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activeX/activeX2.bin" ContentType="application/vnd.ms-office.activeX"/>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drawings/drawing4.xml" ContentType="application/vnd.openxmlformats-officedocument.drawing+xml"/>
  <Override PartName="/xl/drawings/drawing17.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drawings/drawing15.xml" ContentType="application/vnd.openxmlformats-officedocument.drawing+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activeX/activeX1.xml" ContentType="application/vnd.ms-office.activeX+xml"/>
  <Override PartName="/xl/comments2.xml" ContentType="application/vnd.openxmlformats-officedocument.spreadsheetml.comments+xml"/>
  <Override PartName="/xl/comments3.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worksheets/sheet14.xml" ContentType="application/vnd.openxmlformats-officedocument.spreadsheetml.worksheet+xml"/>
  <Override PartName="/xl/worksheets/sheet23.xml" ContentType="application/vnd.openxmlformats-officedocument.spreadsheetml.worksheet+xml"/>
  <Override PartName="/xl/activeX/activeX1.bin" ContentType="application/vnd.ms-office.activeX"/>
  <Override PartName="/xl/drawings/drawing7.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Default Extension="emf" ContentType="image/x-emf"/>
  <Default Extension="jpeg" ContentType="image/jpeg"/>
  <Override PartName="/xl/drawings/drawing5.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activeX/activeX2.xml" ContentType="application/vnd.ms-office.activeX+xml"/>
  <Override PartName="/xl/drawings/drawing3.xml" ContentType="application/vnd.openxmlformats-officedocument.drawing+xml"/>
  <Override PartName="/xl/drawings/drawing16.xml" ContentType="application/vnd.openxmlformats-officedocument.drawing+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fileSharing readOnlyRecommended="1"/>
  <workbookPr codeName="ThisWorkbook" defaultThemeVersion="124226"/>
  <bookViews>
    <workbookView xWindow="-15" yWindow="-15" windowWidth="14415" windowHeight="12840" tabRatio="893" firstSheet="1" activeTab="1"/>
  </bookViews>
  <sheets>
    <sheet name="日付" sheetId="11" state="hidden" r:id="rId1"/>
    <sheet name="入力" sheetId="1" r:id="rId2"/>
    <sheet name="作業員データ" sheetId="2" r:id="rId3"/>
    <sheet name="表紙" sheetId="3" r:id="rId4"/>
    <sheet name="表紙裏" sheetId="4" r:id="rId5"/>
    <sheet name="提出一覧表" sheetId="5" r:id="rId6"/>
    <sheet name="1 通知" sheetId="6" r:id="rId7"/>
    <sheet name="2 誓約書" sheetId="7" r:id="rId8"/>
    <sheet name="3 施工体制台帳" sheetId="12" r:id="rId9"/>
    <sheet name="4 再下請" sheetId="13" r:id="rId10"/>
    <sheet name="5 編成表" sheetId="14" r:id="rId11"/>
    <sheet name="6 社保名簿" sheetId="15" state="hidden" r:id="rId12"/>
    <sheet name="6 名簿" sheetId="45" r:id="rId13"/>
    <sheet name="7 店社計画" sheetId="16" r:id="rId14"/>
    <sheet name="8 工事計画" sheetId="17" r:id="rId15"/>
    <sheet name="9 通勤車届" sheetId="24" r:id="rId16"/>
    <sheet name="10 月間計画" sheetId="36" r:id="rId17"/>
    <sheet name="11 持込車両" sheetId="20" r:id="rId18"/>
    <sheet name="12 リース持込" sheetId="39" r:id="rId19"/>
    <sheet name="13 持込電気" sheetId="19" r:id="rId20"/>
    <sheet name="14 新規送出" sheetId="37" r:id="rId21"/>
    <sheet name="15 年少者" sheetId="21" r:id="rId22"/>
    <sheet name="16 高齢者" sheetId="22" r:id="rId23"/>
    <sheet name="17 高血圧者" sheetId="23" r:id="rId24"/>
    <sheet name="18 危険物" sheetId="26" r:id="rId25"/>
    <sheet name="19 無災害" sheetId="28" r:id="rId26"/>
    <sheet name="20 外国人建設就労者現場入場届出書" sheetId="44" r:id="rId27"/>
    <sheet name="（参考）資格一覧" sheetId="10" r:id="rId28"/>
    <sheet name="（参考）危険一覧" sheetId="25" r:id="rId29"/>
    <sheet name="（参考）主な危険物の指定品目・数量" sheetId="38" r:id="rId30"/>
    <sheet name="Sheet1" sheetId="40" state="hidden" r:id="rId31"/>
  </sheets>
  <externalReferences>
    <externalReference r:id="rId32"/>
  </externalReferences>
  <definedNames>
    <definedName name="_Regression_X" hidden="1">#REF!</definedName>
    <definedName name="【右面記入例及び記入上の留意事項】">#REF!</definedName>
    <definedName name="A" hidden="1">{"'フローチャート'!$A$1:$AO$191"}</definedName>
    <definedName name="AccessDatabase" hidden="1">"C:\Documents and Settings\kawana.OHSAKI\My Documents\作業中\ＤＢらいぶらり.mdb"</definedName>
    <definedName name="bb" hidden="1">{"'フローチャート'!$A$1:$AO$191"}</definedName>
    <definedName name="CC" hidden="1">{"'フローチャート'!$A$1:$AO$191"}</definedName>
    <definedName name="ｄｄｄ" hidden="1">{"'フローチャート'!$A$1:$AO$191"}</definedName>
    <definedName name="EE" hidden="1">{"'フローチャート'!$A$1:$AO$191"}</definedName>
    <definedName name="GG" hidden="1">{"'フローチャート'!$A$1:$AO$191"}</definedName>
    <definedName name="GPKI" hidden="1">{"'フローチャート'!$A$1:$AO$191"}</definedName>
    <definedName name="HH" hidden="1">{"'フローチャート'!$A$1:$AO$191"}</definedName>
    <definedName name="HTML_CodePage" hidden="1">932</definedName>
    <definedName name="HTML_Control" hidden="1">{"'フローチャート'!$A$1:$AO$191"}</definedName>
    <definedName name="HTML_Control2" hidden="1">{"'フローチャート'!$A$1:$AO$191"}</definedName>
    <definedName name="HTML_Description" hidden="1">""</definedName>
    <definedName name="HTML_Email" hidden="1">""</definedName>
    <definedName name="HTML_Header" hidden="1">"フローチャート"</definedName>
    <definedName name="HTML_LastUpdate" hidden="1">"00/07/22"</definedName>
    <definedName name="HTML_LineAfter" hidden="1">FALSE</definedName>
    <definedName name="HTML_LineBefore" hidden="1">FALSE</definedName>
    <definedName name="HTML_Name" hidden="1">"三井貴司"</definedName>
    <definedName name="HTML_OBDlg2" hidden="1">TRUE</definedName>
    <definedName name="HTML_OBDlg3" hidden="1">TRUE</definedName>
    <definedName name="HTML_OBDlg4" hidden="1">TRUE</definedName>
    <definedName name="HTML_OS" hidden="1">0</definedName>
    <definedName name="HTML_PathFile" hidden="1">"G:\PROJECT\BlueShark\システムデザインシート\三井作成中\ｈｔｍｌ\MyHTML.htm"</definedName>
    <definedName name="HTML_PathTemplate" hidden="1">"G:\pdcp_html\debug\monsyo.htm"</definedName>
    <definedName name="HTML_Title" hidden="1">"フローチャート"</definedName>
    <definedName name="ｋ" hidden="1">#REF!</definedName>
    <definedName name="_xlnm.Print_Area" localSheetId="29">'（参考）主な危険物の指定品目・数量'!$A$1:$G$41</definedName>
    <definedName name="_xlnm.Print_Area" localSheetId="18">'12 リース持込'!$A$1:$V$36</definedName>
    <definedName name="_xlnm.Print_Area" localSheetId="20">'14 新規送出'!$A$1:$BB$63</definedName>
    <definedName name="_xlnm.Print_Area" localSheetId="22">'16 高齢者'!$A$1:$H$44</definedName>
    <definedName name="_xlnm.Print_Area" localSheetId="25">'19 無災害'!$C$1:$AU$43</definedName>
    <definedName name="_xlnm.Print_Area" localSheetId="9">'4 再下請'!$A$1:$BC$77</definedName>
    <definedName name="_xlnm.Print_Area" localSheetId="11">'6 社保名簿'!$A$1:$AG$39</definedName>
    <definedName name="_xlnm.Print_Area" localSheetId="12">'6 名簿'!$A$1:$BN$138</definedName>
    <definedName name="_xlnm.Print_Area" localSheetId="3">表紙!$A$1:$BF$37</definedName>
    <definedName name="_xlnm.Print_Area" localSheetId="4">表紙裏!$A$1:$M$42</definedName>
    <definedName name="_xlnm.Print_Titles" localSheetId="11">'6 社保名簿'!$4:$16</definedName>
    <definedName name="_xlnm.Print_Titles" localSheetId="12">'6 名簿'!$A:$BN,'6 名簿'!$1:$18</definedName>
    <definedName name="QQ" hidden="1">{"'フローチャート'!$A$1:$AO$191"}</definedName>
    <definedName name="RR" hidden="1">{"'フローチャート'!$A$1:$AO$191"}</definedName>
    <definedName name="VV" hidden="1">{"'フローチャート'!$A$1:$AO$191"}</definedName>
    <definedName name="wrn.ＲＤＢ試験管理簿." hidden="1">{"管理簿",#N/A,FALSE,"管理簿"}</definedName>
    <definedName name="ww" hidden="1">{"'フローチャート'!$A$1:$AO$191"}</definedName>
    <definedName name="ｗｗｗ" hidden="1">{"'フローチャート'!$A$1:$AO$191"}</definedName>
    <definedName name="XX" hidden="1">{"'フローチャート'!$A$1:$AO$191"}</definedName>
    <definedName name="あ" hidden="1">#REF!</definedName>
    <definedName name="ああ" hidden="1">{"'フローチャート'!$A$1:$AO$191"}</definedName>
    <definedName name="い" hidden="1">#REF!</definedName>
    <definedName name="う" hidden="1">#REF!</definedName>
    <definedName name="ﾃﾞｰﾀﾍﾞｰｽｻｰﾊﾞ" hidden="1">{"'フローチャート'!$A$1:$AO$191"}</definedName>
    <definedName name="ﾊﾞｯｸｱｯﾌﾟ" hidden="1">{"'フローチャート'!$A$1:$AO$191"}</definedName>
    <definedName name="ﾌｧｲｱｳｫｰﾙ2" hidden="1">{"'フローチャート'!$A$1:$AO$191"}</definedName>
    <definedName name="ファイバチャネル2" hidden="1">{"'フローチャート'!$A$1:$AO$191"}</definedName>
    <definedName name="関連表" hidden="1">#REF!</definedName>
    <definedName name="記入要領">#REF!</definedName>
    <definedName name="技能講習">Sheet1!$A$71:$B$89</definedName>
    <definedName name="共用ディスク装置" hidden="1">{"'フローチャート'!$A$1:$AO$191"}</definedName>
    <definedName name="追加項目" hidden="1">{"'問処一覧 (2)'!$A$1:$M$51"}</definedName>
    <definedName name="特別教育">Sheet1!$A$95:$B$121</definedName>
    <definedName name="免許">Sheet1!$A$63:$B$68</definedName>
    <definedName name="役職">Sheet1!$A$52:$E$61</definedName>
    <definedName name="役職C">Sheet1!$B$52:$C$61</definedName>
    <definedName name="役職C2">Sheet1!$C$52:$D$61</definedName>
  </definedNames>
  <calcPr calcId="125725"/>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I51" i="13"/>
  <c r="G23"/>
  <c r="C4" i="19"/>
  <c r="N41" i="12"/>
  <c r="AX4" i="2" l="1"/>
  <c r="AY4" s="1"/>
  <c r="BA4"/>
  <c r="BB4" s="1"/>
  <c r="BD4"/>
  <c r="BE4" s="1"/>
  <c r="BG4"/>
  <c r="BH4" s="1"/>
  <c r="BJ4"/>
  <c r="BK4" s="1"/>
  <c r="BM4"/>
  <c r="BN4" s="1"/>
  <c r="AX5"/>
  <c r="AY5" s="1"/>
  <c r="BA5"/>
  <c r="BB5" s="1"/>
  <c r="BD5"/>
  <c r="BE5" s="1"/>
  <c r="BG5"/>
  <c r="BH5" s="1"/>
  <c r="BJ5"/>
  <c r="BK5" s="1"/>
  <c r="BM5"/>
  <c r="BN5" s="1"/>
  <c r="AX6"/>
  <c r="AY6" s="1"/>
  <c r="BA6"/>
  <c r="BB6" s="1"/>
  <c r="BD6"/>
  <c r="BE6" s="1"/>
  <c r="BG6"/>
  <c r="BH6" s="1"/>
  <c r="BJ6"/>
  <c r="BK6" s="1"/>
  <c r="BM6"/>
  <c r="BN6" s="1"/>
  <c r="AX7"/>
  <c r="AY7" s="1"/>
  <c r="BA7"/>
  <c r="BB7" s="1"/>
  <c r="BD7"/>
  <c r="BE7" s="1"/>
  <c r="BG7"/>
  <c r="BH7" s="1"/>
  <c r="BJ7"/>
  <c r="BK7" s="1"/>
  <c r="BM7"/>
  <c r="BN7" s="1"/>
  <c r="AX8"/>
  <c r="AY8" s="1"/>
  <c r="BA8"/>
  <c r="BB8" s="1"/>
  <c r="BD8"/>
  <c r="BE8" s="1"/>
  <c r="BG8"/>
  <c r="BH8" s="1"/>
  <c r="BJ8"/>
  <c r="BK8" s="1"/>
  <c r="BM8"/>
  <c r="BN8" s="1"/>
  <c r="AX9"/>
  <c r="AY9" s="1"/>
  <c r="BA9"/>
  <c r="BB9" s="1"/>
  <c r="BD9"/>
  <c r="BE9" s="1"/>
  <c r="BG9"/>
  <c r="BH9" s="1"/>
  <c r="BJ9"/>
  <c r="BK9" s="1"/>
  <c r="BM9"/>
  <c r="BN9" s="1"/>
  <c r="BM39" l="1"/>
  <c r="BN39" s="1"/>
  <c r="BJ39"/>
  <c r="BK39" s="1"/>
  <c r="BG39"/>
  <c r="BH39" s="1"/>
  <c r="BD39"/>
  <c r="BE39" s="1"/>
  <c r="BA39"/>
  <c r="BB39" s="1"/>
  <c r="AX39"/>
  <c r="AY39" s="1"/>
  <c r="W39"/>
  <c r="X39" s="1"/>
  <c r="V39"/>
  <c r="M39"/>
  <c r="N39" s="1"/>
  <c r="L39"/>
  <c r="BM38"/>
  <c r="BN38" s="1"/>
  <c r="BJ38"/>
  <c r="BK38" s="1"/>
  <c r="BG38"/>
  <c r="BH38" s="1"/>
  <c r="BD38"/>
  <c r="BE38" s="1"/>
  <c r="BA38"/>
  <c r="BB38" s="1"/>
  <c r="AX38"/>
  <c r="AY38" s="1"/>
  <c r="W38"/>
  <c r="X38" s="1"/>
  <c r="V38"/>
  <c r="M38"/>
  <c r="N38" s="1"/>
  <c r="L38"/>
  <c r="BM37"/>
  <c r="BN37" s="1"/>
  <c r="BJ37"/>
  <c r="BK37" s="1"/>
  <c r="BG37"/>
  <c r="BH37" s="1"/>
  <c r="BD37"/>
  <c r="BE37" s="1"/>
  <c r="BA37"/>
  <c r="BB37" s="1"/>
  <c r="AX37"/>
  <c r="AY37" s="1"/>
  <c r="W37"/>
  <c r="X37" s="1"/>
  <c r="V37"/>
  <c r="M37"/>
  <c r="N37" s="1"/>
  <c r="L37"/>
  <c r="BM36"/>
  <c r="BN36" s="1"/>
  <c r="BJ36"/>
  <c r="BK36" s="1"/>
  <c r="BG36"/>
  <c r="BH36" s="1"/>
  <c r="BD36"/>
  <c r="BE36" s="1"/>
  <c r="BA36"/>
  <c r="BB36" s="1"/>
  <c r="AX36"/>
  <c r="AY36" s="1"/>
  <c r="W36"/>
  <c r="X36" s="1"/>
  <c r="V36"/>
  <c r="M36"/>
  <c r="N36" s="1"/>
  <c r="L36"/>
  <c r="BM35"/>
  <c r="BN35" s="1"/>
  <c r="BJ35"/>
  <c r="BK35" s="1"/>
  <c r="BG35"/>
  <c r="BH35" s="1"/>
  <c r="BD35"/>
  <c r="BE35" s="1"/>
  <c r="BA35"/>
  <c r="BB35" s="1"/>
  <c r="AX35"/>
  <c r="AY35" s="1"/>
  <c r="W35"/>
  <c r="X35" s="1"/>
  <c r="V35"/>
  <c r="M35"/>
  <c r="N35" s="1"/>
  <c r="L35"/>
  <c r="BM34"/>
  <c r="BN34" s="1"/>
  <c r="BJ34"/>
  <c r="BK34" s="1"/>
  <c r="BG34"/>
  <c r="BH34" s="1"/>
  <c r="BD34"/>
  <c r="BE34" s="1"/>
  <c r="BA34"/>
  <c r="BB34" s="1"/>
  <c r="AX34"/>
  <c r="AY34" s="1"/>
  <c r="W34"/>
  <c r="X34" s="1"/>
  <c r="V34"/>
  <c r="M34"/>
  <c r="N34" s="1"/>
  <c r="L34"/>
  <c r="BM33" l="1"/>
  <c r="BN33" s="1"/>
  <c r="BM32"/>
  <c r="BN32" s="1"/>
  <c r="BM31"/>
  <c r="BN31" s="1"/>
  <c r="BM30"/>
  <c r="BN30" s="1"/>
  <c r="BM29"/>
  <c r="BN29" s="1"/>
  <c r="BM28"/>
  <c r="BN28" s="1"/>
  <c r="BM27"/>
  <c r="BN27" s="1"/>
  <c r="BM26"/>
  <c r="BN26" s="1"/>
  <c r="BM25"/>
  <c r="BN25" s="1"/>
  <c r="BM24"/>
  <c r="BN24" s="1"/>
  <c r="BM23"/>
  <c r="BN23" s="1"/>
  <c r="BM22"/>
  <c r="BN22" s="1"/>
  <c r="BM21"/>
  <c r="BN21" s="1"/>
  <c r="BM20"/>
  <c r="BN20" s="1"/>
  <c r="BM19"/>
  <c r="BN19" s="1"/>
  <c r="BM18"/>
  <c r="BN18" s="1"/>
  <c r="BM17"/>
  <c r="BN17" s="1"/>
  <c r="BM16"/>
  <c r="BN16" s="1"/>
  <c r="BM15"/>
  <c r="BN15" s="1"/>
  <c r="BM14"/>
  <c r="BN14" s="1"/>
  <c r="BM13"/>
  <c r="BN13" s="1"/>
  <c r="BM12"/>
  <c r="BN12" s="1"/>
  <c r="BM11"/>
  <c r="BN11" s="1"/>
  <c r="BM10"/>
  <c r="BN10" s="1"/>
  <c r="BJ33"/>
  <c r="BK33" s="1"/>
  <c r="BJ32"/>
  <c r="BK32" s="1"/>
  <c r="BJ31"/>
  <c r="BK31" s="1"/>
  <c r="BJ30"/>
  <c r="BK30" s="1"/>
  <c r="BJ29"/>
  <c r="BK29" s="1"/>
  <c r="BJ28"/>
  <c r="BK28" s="1"/>
  <c r="BJ27"/>
  <c r="BK27" s="1"/>
  <c r="BJ26"/>
  <c r="BK26" s="1"/>
  <c r="BJ25"/>
  <c r="BK25" s="1"/>
  <c r="BJ24"/>
  <c r="BK24" s="1"/>
  <c r="BJ23"/>
  <c r="BK23" s="1"/>
  <c r="BJ22"/>
  <c r="BK22" s="1"/>
  <c r="BJ21"/>
  <c r="BK21" s="1"/>
  <c r="BJ20"/>
  <c r="BK20" s="1"/>
  <c r="BJ19"/>
  <c r="BK19" s="1"/>
  <c r="BJ18"/>
  <c r="BK18" s="1"/>
  <c r="BJ17"/>
  <c r="BK17" s="1"/>
  <c r="BJ16"/>
  <c r="BK16" s="1"/>
  <c r="BJ15"/>
  <c r="BK15" s="1"/>
  <c r="BJ14"/>
  <c r="BK14" s="1"/>
  <c r="BJ13"/>
  <c r="BK13" s="1"/>
  <c r="BJ12"/>
  <c r="BK12" s="1"/>
  <c r="BJ11"/>
  <c r="BK11" s="1"/>
  <c r="BJ10"/>
  <c r="BK10" s="1"/>
  <c r="BG33"/>
  <c r="BH33" s="1"/>
  <c r="BG32"/>
  <c r="BH32" s="1"/>
  <c r="BG31"/>
  <c r="BH31" s="1"/>
  <c r="BG30"/>
  <c r="BH30" s="1"/>
  <c r="BG29"/>
  <c r="BH29" s="1"/>
  <c r="BG28"/>
  <c r="BH28" s="1"/>
  <c r="BG27"/>
  <c r="BH27" s="1"/>
  <c r="BG26"/>
  <c r="BH26" s="1"/>
  <c r="BG25"/>
  <c r="BH25" s="1"/>
  <c r="BG24"/>
  <c r="BH24" s="1"/>
  <c r="BG23"/>
  <c r="BH23" s="1"/>
  <c r="BG22"/>
  <c r="BH22" s="1"/>
  <c r="BG21"/>
  <c r="BH21" s="1"/>
  <c r="BG20"/>
  <c r="BH20" s="1"/>
  <c r="BG19"/>
  <c r="BH19" s="1"/>
  <c r="BG18"/>
  <c r="BH18" s="1"/>
  <c r="BG17"/>
  <c r="BH17" s="1"/>
  <c r="BG16"/>
  <c r="BH16" s="1"/>
  <c r="BG15"/>
  <c r="BH15" s="1"/>
  <c r="BG14"/>
  <c r="BH14" s="1"/>
  <c r="BG13"/>
  <c r="BH13" s="1"/>
  <c r="BG12"/>
  <c r="BH12" s="1"/>
  <c r="BG11"/>
  <c r="BH11" s="1"/>
  <c r="BG10"/>
  <c r="BH10" s="1"/>
  <c r="BD33"/>
  <c r="BE33" s="1"/>
  <c r="BD32"/>
  <c r="BE32" s="1"/>
  <c r="BD31"/>
  <c r="BE31" s="1"/>
  <c r="BD30"/>
  <c r="BE30" s="1"/>
  <c r="BD29"/>
  <c r="BE29" s="1"/>
  <c r="BD28"/>
  <c r="BE28" s="1"/>
  <c r="BD27"/>
  <c r="BE27" s="1"/>
  <c r="BD26"/>
  <c r="BE26" s="1"/>
  <c r="BD25"/>
  <c r="BE25" s="1"/>
  <c r="BD24"/>
  <c r="BE24" s="1"/>
  <c r="BD23"/>
  <c r="BE23" s="1"/>
  <c r="BD22"/>
  <c r="BE22" s="1"/>
  <c r="BD21"/>
  <c r="BE21" s="1"/>
  <c r="BD20"/>
  <c r="BE20" s="1"/>
  <c r="BD19"/>
  <c r="BE19" s="1"/>
  <c r="BD18"/>
  <c r="BE18" s="1"/>
  <c r="BD17"/>
  <c r="BE17" s="1"/>
  <c r="BD16"/>
  <c r="BE16" s="1"/>
  <c r="BD15"/>
  <c r="BE15" s="1"/>
  <c r="BD14"/>
  <c r="BE14" s="1"/>
  <c r="BD13"/>
  <c r="BE13" s="1"/>
  <c r="BD12"/>
  <c r="BE12" s="1"/>
  <c r="BD11"/>
  <c r="BE11" s="1"/>
  <c r="BD10"/>
  <c r="BE10" s="1"/>
  <c r="BA33"/>
  <c r="BB33" s="1"/>
  <c r="BA32"/>
  <c r="BB32" s="1"/>
  <c r="BA31"/>
  <c r="BB31" s="1"/>
  <c r="BA30"/>
  <c r="BB30" s="1"/>
  <c r="BA29"/>
  <c r="BB29" s="1"/>
  <c r="BA28"/>
  <c r="BB28" s="1"/>
  <c r="BA27"/>
  <c r="BB27" s="1"/>
  <c r="BA26"/>
  <c r="BB26" s="1"/>
  <c r="BA25"/>
  <c r="BB25" s="1"/>
  <c r="BA24"/>
  <c r="BB24" s="1"/>
  <c r="BA23"/>
  <c r="BB23" s="1"/>
  <c r="BA22"/>
  <c r="BB22" s="1"/>
  <c r="BA21"/>
  <c r="BB21" s="1"/>
  <c r="BA20"/>
  <c r="BB20" s="1"/>
  <c r="BA19"/>
  <c r="BB19" s="1"/>
  <c r="BA18"/>
  <c r="BB18" s="1"/>
  <c r="BA17"/>
  <c r="BB17" s="1"/>
  <c r="BA16"/>
  <c r="BB16" s="1"/>
  <c r="BA15"/>
  <c r="BB15" s="1"/>
  <c r="BA14"/>
  <c r="BB14" s="1"/>
  <c r="BA13"/>
  <c r="BB13" s="1"/>
  <c r="BA12"/>
  <c r="BB12" s="1"/>
  <c r="BA11"/>
  <c r="BB11" s="1"/>
  <c r="BA10"/>
  <c r="BB10" s="1"/>
  <c r="AX10"/>
  <c r="AY10" s="1"/>
  <c r="AX11"/>
  <c r="AY11" s="1"/>
  <c r="AX12"/>
  <c r="AY12" s="1"/>
  <c r="AX13"/>
  <c r="AY13" s="1"/>
  <c r="AX14"/>
  <c r="AY14" s="1"/>
  <c r="AX15"/>
  <c r="AY15" s="1"/>
  <c r="AX16"/>
  <c r="AY16" s="1"/>
  <c r="AX17"/>
  <c r="AY17" s="1"/>
  <c r="AX18"/>
  <c r="AY18" s="1"/>
  <c r="AX19"/>
  <c r="AY19" s="1"/>
  <c r="AX20"/>
  <c r="AY20" s="1"/>
  <c r="AX21"/>
  <c r="AY21" s="1"/>
  <c r="AX22"/>
  <c r="AY22" s="1"/>
  <c r="AX23"/>
  <c r="AY23" s="1"/>
  <c r="AX24"/>
  <c r="AY24" s="1"/>
  <c r="AX25"/>
  <c r="AY25" s="1"/>
  <c r="AX26"/>
  <c r="AY26" s="1"/>
  <c r="AX27"/>
  <c r="AY27" s="1"/>
  <c r="AX28"/>
  <c r="AY28" s="1"/>
  <c r="AX29"/>
  <c r="AY29" s="1"/>
  <c r="AX30"/>
  <c r="AY30" s="1"/>
  <c r="AX31"/>
  <c r="AY31" s="1"/>
  <c r="AX32"/>
  <c r="AY32" s="1"/>
  <c r="AX33"/>
  <c r="AY33" s="1"/>
  <c r="B61" i="40" l="1"/>
  <c r="B60"/>
  <c r="B59"/>
  <c r="B58"/>
  <c r="B57"/>
  <c r="B56"/>
  <c r="B55"/>
  <c r="B54"/>
  <c r="B53"/>
  <c r="B52"/>
  <c r="D57"/>
  <c r="D56"/>
  <c r="D61"/>
  <c r="D60"/>
  <c r="D59"/>
  <c r="D58"/>
  <c r="D55"/>
  <c r="D54"/>
  <c r="D53"/>
  <c r="D52"/>
  <c r="B49"/>
  <c r="B48"/>
  <c r="B47"/>
  <c r="B46"/>
  <c r="B45"/>
  <c r="B44"/>
  <c r="B43"/>
  <c r="B42"/>
  <c r="B41"/>
  <c r="B40"/>
  <c r="B39"/>
  <c r="B38"/>
  <c r="B37"/>
  <c r="B36"/>
  <c r="B35"/>
  <c r="B34"/>
  <c r="B33"/>
  <c r="B32"/>
  <c r="B31"/>
  <c r="B30"/>
  <c r="B29"/>
  <c r="B28"/>
  <c r="B27"/>
  <c r="B26"/>
  <c r="D49" l="1"/>
  <c r="D48"/>
  <c r="D47"/>
  <c r="D46"/>
  <c r="D45"/>
  <c r="D44"/>
  <c r="D43"/>
  <c r="D42"/>
  <c r="D41"/>
  <c r="D40"/>
  <c r="D39"/>
  <c r="D38"/>
  <c r="D37"/>
  <c r="D36"/>
  <c r="D35"/>
  <c r="D34"/>
  <c r="D33"/>
  <c r="D32"/>
  <c r="D31"/>
  <c r="D30"/>
  <c r="D29"/>
  <c r="D28"/>
  <c r="D27"/>
  <c r="D26"/>
  <c r="D17"/>
  <c r="D21"/>
  <c r="D20"/>
  <c r="D19"/>
  <c r="D18"/>
  <c r="D16"/>
  <c r="D15"/>
  <c r="D14"/>
  <c r="D13"/>
  <c r="D12"/>
  <c r="D11"/>
  <c r="D10"/>
  <c r="D9"/>
  <c r="D8"/>
  <c r="D7"/>
  <c r="D6"/>
  <c r="D5"/>
  <c r="D4"/>
  <c r="D3"/>
  <c r="D2"/>
  <c r="Q7" i="39" l="1"/>
  <c r="F49" i="13" l="1"/>
  <c r="D13"/>
  <c r="D7"/>
  <c r="X1" l="1"/>
  <c r="V1"/>
  <c r="T1"/>
  <c r="F30" i="12"/>
  <c r="A5" i="2"/>
  <c r="H18" i="15"/>
  <c r="AX13" i="37"/>
  <c r="AX12"/>
  <c r="AX11"/>
  <c r="H2" i="36"/>
  <c r="B2"/>
  <c r="G39" i="22"/>
  <c r="Y81" i="15"/>
  <c r="Y79"/>
  <c r="Y77"/>
  <c r="Y75"/>
  <c r="Y73"/>
  <c r="Y71"/>
  <c r="Y69"/>
  <c r="Y65"/>
  <c r="Y63"/>
  <c r="Y61"/>
  <c r="Y59"/>
  <c r="Y57"/>
  <c r="Y55"/>
  <c r="Y53"/>
  <c r="Y52"/>
  <c r="Y51"/>
  <c r="Y50"/>
  <c r="P81"/>
  <c r="P80"/>
  <c r="P79"/>
  <c r="P78"/>
  <c r="P77"/>
  <c r="P76"/>
  <c r="P75"/>
  <c r="P74"/>
  <c r="P73"/>
  <c r="P72"/>
  <c r="P71"/>
  <c r="P70"/>
  <c r="P69"/>
  <c r="P68"/>
  <c r="P65"/>
  <c r="P64"/>
  <c r="P63"/>
  <c r="P62"/>
  <c r="P61"/>
  <c r="P60"/>
  <c r="P59"/>
  <c r="P58"/>
  <c r="P57"/>
  <c r="P56"/>
  <c r="P55"/>
  <c r="P54"/>
  <c r="P53"/>
  <c r="P52"/>
  <c r="P51"/>
  <c r="P50"/>
  <c r="H81"/>
  <c r="H80"/>
  <c r="H79"/>
  <c r="H78"/>
  <c r="H77"/>
  <c r="H76"/>
  <c r="H75"/>
  <c r="H74"/>
  <c r="H73"/>
  <c r="H72"/>
  <c r="H71"/>
  <c r="H70"/>
  <c r="H69"/>
  <c r="H68"/>
  <c r="H65"/>
  <c r="H64"/>
  <c r="H63"/>
  <c r="H62"/>
  <c r="H61"/>
  <c r="H60"/>
  <c r="H59"/>
  <c r="H58"/>
  <c r="H57"/>
  <c r="H56"/>
  <c r="H55"/>
  <c r="H54"/>
  <c r="H53"/>
  <c r="H52"/>
  <c r="H51"/>
  <c r="H50"/>
  <c r="C81"/>
  <c r="C80"/>
  <c r="C79"/>
  <c r="C78"/>
  <c r="C77"/>
  <c r="C76"/>
  <c r="C75"/>
  <c r="C74"/>
  <c r="C73"/>
  <c r="C72"/>
  <c r="C71"/>
  <c r="C70"/>
  <c r="C69"/>
  <c r="C68"/>
  <c r="C65"/>
  <c r="C64"/>
  <c r="C63"/>
  <c r="C62"/>
  <c r="C61"/>
  <c r="C60"/>
  <c r="C59"/>
  <c r="C58"/>
  <c r="C57"/>
  <c r="C56"/>
  <c r="C55"/>
  <c r="C54"/>
  <c r="C53"/>
  <c r="C52"/>
  <c r="C51"/>
  <c r="C50"/>
  <c r="Y49"/>
  <c r="P49"/>
  <c r="H49"/>
  <c r="C49"/>
  <c r="P48"/>
  <c r="H48"/>
  <c r="C48"/>
  <c r="Y47"/>
  <c r="P47"/>
  <c r="H47"/>
  <c r="C47"/>
  <c r="P46"/>
  <c r="H46"/>
  <c r="C46"/>
  <c r="Y45"/>
  <c r="P45"/>
  <c r="H45"/>
  <c r="C45"/>
  <c r="P44"/>
  <c r="H44"/>
  <c r="C44"/>
  <c r="Y43"/>
  <c r="P43"/>
  <c r="H43"/>
  <c r="C43"/>
  <c r="P42"/>
  <c r="H42"/>
  <c r="C42"/>
  <c r="Y41"/>
  <c r="P41"/>
  <c r="H41"/>
  <c r="C41"/>
  <c r="P40"/>
  <c r="H40"/>
  <c r="C40"/>
  <c r="W33" i="2"/>
  <c r="X33" s="1"/>
  <c r="V33"/>
  <c r="M33"/>
  <c r="L33"/>
  <c r="W32"/>
  <c r="X32" s="1"/>
  <c r="V32"/>
  <c r="M32"/>
  <c r="N32" s="1"/>
  <c r="L32"/>
  <c r="W31"/>
  <c r="X31" s="1"/>
  <c r="V31"/>
  <c r="M31"/>
  <c r="N31" s="1"/>
  <c r="L31"/>
  <c r="W30"/>
  <c r="X30" s="1"/>
  <c r="V30"/>
  <c r="M30"/>
  <c r="N30" s="1"/>
  <c r="L30"/>
  <c r="W29"/>
  <c r="X29" s="1"/>
  <c r="V29"/>
  <c r="M29"/>
  <c r="N29" s="1"/>
  <c r="L29"/>
  <c r="W28"/>
  <c r="X28" s="1"/>
  <c r="V28"/>
  <c r="M28"/>
  <c r="N28" s="1"/>
  <c r="L28"/>
  <c r="W27"/>
  <c r="X27" s="1"/>
  <c r="V27"/>
  <c r="M27"/>
  <c r="N27" s="1"/>
  <c r="L27"/>
  <c r="W26"/>
  <c r="X26" s="1"/>
  <c r="V26"/>
  <c r="M26"/>
  <c r="N26" s="1"/>
  <c r="L26"/>
  <c r="W25"/>
  <c r="X25" s="1"/>
  <c r="V25"/>
  <c r="M25"/>
  <c r="N25" s="1"/>
  <c r="L25"/>
  <c r="W24"/>
  <c r="X24" s="1"/>
  <c r="V24"/>
  <c r="M24"/>
  <c r="N24" s="1"/>
  <c r="L24"/>
  <c r="AG4" i="28"/>
  <c r="AA5"/>
  <c r="O7"/>
  <c r="B7" i="26"/>
  <c r="B8"/>
  <c r="F8"/>
  <c r="F9"/>
  <c r="F11"/>
  <c r="D6" i="24"/>
  <c r="D7"/>
  <c r="H7"/>
  <c r="H8"/>
  <c r="H9"/>
  <c r="V1" i="23"/>
  <c r="Y1"/>
  <c r="AA1"/>
  <c r="P17"/>
  <c r="P18"/>
  <c r="P19"/>
  <c r="P20"/>
  <c r="P21"/>
  <c r="B4" i="22"/>
  <c r="B7"/>
  <c r="F8"/>
  <c r="E9"/>
  <c r="E11"/>
  <c r="E13"/>
  <c r="B6" i="21"/>
  <c r="B8"/>
  <c r="F10"/>
  <c r="E11"/>
  <c r="E12"/>
  <c r="E13"/>
  <c r="E3" i="20"/>
  <c r="E4"/>
  <c r="J4"/>
  <c r="J6"/>
  <c r="J7"/>
  <c r="C5" i="19"/>
  <c r="F5"/>
  <c r="F6"/>
  <c r="F7"/>
  <c r="AO1" i="17"/>
  <c r="AQ1"/>
  <c r="AS1"/>
  <c r="AL4"/>
  <c r="A6"/>
  <c r="AL6"/>
  <c r="F8"/>
  <c r="J14"/>
  <c r="L14"/>
  <c r="N14"/>
  <c r="J15"/>
  <c r="L15"/>
  <c r="N15"/>
  <c r="T8" i="16"/>
  <c r="T9"/>
  <c r="T11"/>
  <c r="T13"/>
  <c r="T14"/>
  <c r="V14"/>
  <c r="X14"/>
  <c r="T15"/>
  <c r="V15"/>
  <c r="X15"/>
  <c r="C21" i="12"/>
  <c r="A7" i="7"/>
  <c r="AA9" i="15"/>
  <c r="O9"/>
  <c r="D10"/>
  <c r="D9"/>
  <c r="AF4"/>
  <c r="AD4"/>
  <c r="AB4"/>
  <c r="I23" i="13"/>
  <c r="Y36" i="15"/>
  <c r="P36"/>
  <c r="P35"/>
  <c r="H36"/>
  <c r="H35"/>
  <c r="Y34"/>
  <c r="P34"/>
  <c r="P33"/>
  <c r="H34"/>
  <c r="H33"/>
  <c r="Y32"/>
  <c r="P32"/>
  <c r="P31"/>
  <c r="H32"/>
  <c r="H31"/>
  <c r="Y30"/>
  <c r="P30"/>
  <c r="P29"/>
  <c r="H30"/>
  <c r="H29"/>
  <c r="Y28"/>
  <c r="P28"/>
  <c r="P27"/>
  <c r="H28"/>
  <c r="H27"/>
  <c r="C36"/>
  <c r="C35"/>
  <c r="C34"/>
  <c r="C33"/>
  <c r="C32"/>
  <c r="C31"/>
  <c r="C30"/>
  <c r="C29"/>
  <c r="C28"/>
  <c r="C27"/>
  <c r="C26"/>
  <c r="C25"/>
  <c r="C24"/>
  <c r="C23"/>
  <c r="C22"/>
  <c r="C21"/>
  <c r="Y26"/>
  <c r="P26"/>
  <c r="P25"/>
  <c r="H26"/>
  <c r="H25"/>
  <c r="Y24"/>
  <c r="P24"/>
  <c r="P23"/>
  <c r="H24"/>
  <c r="H23"/>
  <c r="Y22"/>
  <c r="P22"/>
  <c r="P21"/>
  <c r="H22"/>
  <c r="H21"/>
  <c r="Y20"/>
  <c r="P20"/>
  <c r="P19"/>
  <c r="H20"/>
  <c r="H19"/>
  <c r="C20"/>
  <c r="C19"/>
  <c r="B19"/>
  <c r="B17"/>
  <c r="Y18"/>
  <c r="P18"/>
  <c r="P17"/>
  <c r="H17"/>
  <c r="C18"/>
  <c r="C17"/>
  <c r="D17" i="14"/>
  <c r="D16"/>
  <c r="D15"/>
  <c r="J9"/>
  <c r="J8"/>
  <c r="J7"/>
  <c r="J6"/>
  <c r="J5"/>
  <c r="AI34" i="13"/>
  <c r="AV31"/>
  <c r="AK31"/>
  <c r="AV28"/>
  <c r="AV25"/>
  <c r="AI25"/>
  <c r="BB20"/>
  <c r="AZ20"/>
  <c r="AX20"/>
  <c r="AS20"/>
  <c r="AQ20"/>
  <c r="AG20"/>
  <c r="BA15"/>
  <c r="AY15"/>
  <c r="AV15"/>
  <c r="AN17"/>
  <c r="AL17"/>
  <c r="AJ17"/>
  <c r="AN15"/>
  <c r="AL15"/>
  <c r="AJ15"/>
  <c r="AH12"/>
  <c r="AZ11"/>
  <c r="AW11"/>
  <c r="AT11"/>
  <c r="AI10"/>
  <c r="AI9"/>
  <c r="AU6"/>
  <c r="AH6"/>
  <c r="F65"/>
  <c r="H45"/>
  <c r="F39"/>
  <c r="S39"/>
  <c r="S36"/>
  <c r="S33"/>
  <c r="F33"/>
  <c r="X28"/>
  <c r="V28"/>
  <c r="T28"/>
  <c r="P28"/>
  <c r="N28"/>
  <c r="D28"/>
  <c r="W23"/>
  <c r="U23"/>
  <c r="R23"/>
  <c r="K25"/>
  <c r="I25"/>
  <c r="G25"/>
  <c r="K23"/>
  <c r="D19"/>
  <c r="Q14"/>
  <c r="Q13"/>
  <c r="X12"/>
  <c r="U12"/>
  <c r="S12"/>
  <c r="X11"/>
  <c r="U11"/>
  <c r="S11"/>
  <c r="Q10"/>
  <c r="Q9"/>
  <c r="E10"/>
  <c r="E41" i="12"/>
  <c r="C39"/>
  <c r="C37"/>
  <c r="W25"/>
  <c r="U25"/>
  <c r="R25"/>
  <c r="I27"/>
  <c r="G27"/>
  <c r="D27"/>
  <c r="I25"/>
  <c r="G25"/>
  <c r="D25"/>
  <c r="C8"/>
  <c r="C6"/>
  <c r="B9" i="11"/>
  <c r="B6"/>
  <c r="F8" i="19" s="1"/>
  <c r="D1" i="11"/>
  <c r="D3"/>
  <c r="D2"/>
  <c r="O19" i="7"/>
  <c r="M19"/>
  <c r="K19"/>
  <c r="O18"/>
  <c r="M18"/>
  <c r="K18"/>
  <c r="G16"/>
  <c r="G14"/>
  <c r="G12"/>
  <c r="G11"/>
  <c r="C9"/>
  <c r="C39" i="6"/>
  <c r="C38"/>
  <c r="C37"/>
  <c r="C36"/>
  <c r="F8"/>
  <c r="F7"/>
  <c r="F11" i="3"/>
  <c r="W23" i="2"/>
  <c r="X23" s="1"/>
  <c r="V23"/>
  <c r="M23"/>
  <c r="N23" s="1"/>
  <c r="L23"/>
  <c r="W22"/>
  <c r="X22" s="1"/>
  <c r="V22"/>
  <c r="M22"/>
  <c r="N22" s="1"/>
  <c r="L22"/>
  <c r="W21"/>
  <c r="X21" s="1"/>
  <c r="V21"/>
  <c r="M21"/>
  <c r="N21" s="1"/>
  <c r="L21"/>
  <c r="W20"/>
  <c r="X20" s="1"/>
  <c r="V20"/>
  <c r="M20"/>
  <c r="N20" s="1"/>
  <c r="L20"/>
  <c r="W19"/>
  <c r="X19" s="1"/>
  <c r="V19"/>
  <c r="M19"/>
  <c r="N19" s="1"/>
  <c r="L19"/>
  <c r="W18"/>
  <c r="X18" s="1"/>
  <c r="V18"/>
  <c r="M18"/>
  <c r="N18" s="1"/>
  <c r="L18"/>
  <c r="W17"/>
  <c r="X17" s="1"/>
  <c r="V17"/>
  <c r="M17"/>
  <c r="N17" s="1"/>
  <c r="L17"/>
  <c r="AJ16"/>
  <c r="W16"/>
  <c r="X16" s="1"/>
  <c r="V16"/>
  <c r="M16"/>
  <c r="N16" s="1"/>
  <c r="L16"/>
  <c r="AJ15"/>
  <c r="W15"/>
  <c r="X15" s="1"/>
  <c r="V15"/>
  <c r="M15"/>
  <c r="N15" s="1"/>
  <c r="L15"/>
  <c r="AJ14"/>
  <c r="W14"/>
  <c r="X14" s="1"/>
  <c r="V14"/>
  <c r="M14"/>
  <c r="N14" s="1"/>
  <c r="L14"/>
  <c r="AJ13"/>
  <c r="W13"/>
  <c r="X13" s="1"/>
  <c r="V13"/>
  <c r="M13"/>
  <c r="N13" s="1"/>
  <c r="L13"/>
  <c r="AJ12"/>
  <c r="W12"/>
  <c r="X12" s="1"/>
  <c r="V12"/>
  <c r="M12"/>
  <c r="N12" s="1"/>
  <c r="L12"/>
  <c r="AJ11"/>
  <c r="W11"/>
  <c r="X11" s="1"/>
  <c r="V11"/>
  <c r="M11"/>
  <c r="N11" s="1"/>
  <c r="L11"/>
  <c r="AJ10"/>
  <c r="W10"/>
  <c r="X10" s="1"/>
  <c r="V10"/>
  <c r="M10"/>
  <c r="N10" s="1"/>
  <c r="L10"/>
  <c r="AJ9"/>
  <c r="W9"/>
  <c r="X9" s="1"/>
  <c r="V9"/>
  <c r="M9"/>
  <c r="N9" s="1"/>
  <c r="L9"/>
  <c r="AJ8"/>
  <c r="W8"/>
  <c r="X8" s="1"/>
  <c r="V8"/>
  <c r="M8"/>
  <c r="N8" s="1"/>
  <c r="L8"/>
  <c r="AJ7"/>
  <c r="W7"/>
  <c r="X7" s="1"/>
  <c r="V7"/>
  <c r="M7"/>
  <c r="N7" s="1"/>
  <c r="L7"/>
  <c r="AJ6"/>
  <c r="W6"/>
  <c r="X6" s="1"/>
  <c r="V6"/>
  <c r="M6"/>
  <c r="N6" s="1"/>
  <c r="L6"/>
  <c r="AJ5"/>
  <c r="W5"/>
  <c r="X5" s="1"/>
  <c r="V5"/>
  <c r="M5"/>
  <c r="N5" s="1"/>
  <c r="L5"/>
  <c r="AJ4"/>
  <c r="W4"/>
  <c r="X4" s="1"/>
  <c r="V4"/>
  <c r="M4"/>
  <c r="L4"/>
  <c r="J8" i="20" l="1"/>
  <c r="N33" i="2"/>
  <c r="A6"/>
  <c r="N4"/>
  <c r="A7"/>
  <c r="B21" i="15" l="1"/>
  <c r="A8" i="2"/>
  <c r="B23" i="15"/>
  <c r="B25" l="1"/>
  <c r="A9" i="2"/>
  <c r="B27" i="15" l="1"/>
  <c r="A10" i="2"/>
  <c r="B29" i="15" l="1"/>
  <c r="A11" i="2"/>
  <c r="A12" l="1"/>
  <c r="B31" i="15"/>
  <c r="B33" l="1"/>
  <c r="A13" i="2"/>
  <c r="B35" i="15" l="1"/>
  <c r="A14" i="2"/>
  <c r="B40" i="15" l="1"/>
  <c r="A15" i="2"/>
  <c r="A16" l="1"/>
  <c r="B42" i="15"/>
  <c r="A17" i="2" l="1"/>
  <c r="B44" i="15"/>
  <c r="B46" l="1"/>
  <c r="A18" i="2"/>
  <c r="B48" i="15" l="1"/>
  <c r="A19" i="2"/>
  <c r="A20" l="1"/>
  <c r="B50" i="15"/>
  <c r="A21" i="2" l="1"/>
  <c r="B52" i="15"/>
  <c r="B54" l="1"/>
  <c r="A22" i="2"/>
  <c r="B56" i="15" l="1"/>
  <c r="A23" i="2"/>
  <c r="A24" l="1"/>
  <c r="B58" i="15"/>
  <c r="B60" l="1"/>
  <c r="A25" i="2"/>
  <c r="B62" i="15" l="1"/>
  <c r="A26" i="2"/>
  <c r="B64" i="15" l="1"/>
  <c r="A27" i="2"/>
  <c r="A28" l="1"/>
  <c r="B68" i="15"/>
  <c r="B70" l="1"/>
  <c r="A29" i="2"/>
  <c r="B72" i="15" l="1"/>
  <c r="A30" i="2"/>
  <c r="B74" i="15" l="1"/>
  <c r="A31" i="2"/>
  <c r="A32" l="1"/>
  <c r="B76" i="15"/>
  <c r="E30" i="28" l="1"/>
  <c r="E20"/>
  <c r="H28"/>
  <c r="E28"/>
  <c r="E19"/>
  <c r="H26"/>
  <c r="H27"/>
  <c r="E29"/>
  <c r="E24"/>
  <c r="E25"/>
  <c r="E22"/>
  <c r="H25"/>
  <c r="B78" i="15"/>
  <c r="H21" i="28"/>
  <c r="A33" i="2"/>
  <c r="E26" i="28"/>
  <c r="H19"/>
  <c r="H30"/>
  <c r="H20"/>
  <c r="H29"/>
  <c r="E21"/>
  <c r="E23"/>
  <c r="E18"/>
  <c r="H23"/>
  <c r="E27"/>
  <c r="H24"/>
  <c r="H18"/>
  <c r="H22"/>
  <c r="A34" i="2" l="1"/>
  <c r="B80" i="15"/>
  <c r="A35" i="2" l="1"/>
  <c r="A36" l="1"/>
  <c r="A37" l="1"/>
  <c r="A38" l="1"/>
  <c r="A39" l="1"/>
</calcChain>
</file>

<file path=xl/comments1.xml><?xml version="1.0" encoding="utf-8"?>
<comments xmlns="http://schemas.openxmlformats.org/spreadsheetml/2006/main">
  <authors>
    <author>1920294</author>
  </authors>
  <commentList>
    <comment ref="B7" authorId="0">
      <text>
        <r>
          <rPr>
            <b/>
            <sz val="9"/>
            <color indexed="81"/>
            <rFont val="ＭＳ Ｐゴシック"/>
            <family val="3"/>
            <charset val="128"/>
          </rPr>
          <t>⑩　監督員とは、請負契約の的確な履行を担保するため、注文者の代理人として、設計図書に従って工事が
　　施工されているか否かを監督するもので、材料調合、見本検査等にも立ち会うのが例とされる。
　　これは、建設工事は、性質上工事完成後に施工上の暇疵を発見することは困難であり、また仮に暇疵を発見することができても、それを修復するには相当の費用を要する場合が多く、施工の段階で逐次監督することが合
　　理的であることによる。</t>
        </r>
        <r>
          <rPr>
            <b/>
            <sz val="9"/>
            <color indexed="10"/>
            <rFont val="ＭＳ Ｐゴシック"/>
            <family val="3"/>
            <charset val="128"/>
          </rPr>
          <t>その権限が現場代理人に委任されている場合は、「現場代理人名」を記載する。</t>
        </r>
        <r>
          <rPr>
            <b/>
            <sz val="9"/>
            <color indexed="81"/>
            <rFont val="ＭＳ Ｐゴシック"/>
            <family val="3"/>
            <charset val="128"/>
          </rPr>
          <t xml:space="preserve">
　　下請負契約書に記述がない場合は、</t>
        </r>
        <r>
          <rPr>
            <b/>
            <sz val="9"/>
            <color indexed="10"/>
            <rFont val="ＭＳ Ｐゴシック"/>
            <family val="3"/>
            <charset val="128"/>
          </rPr>
          <t>一般的に下請負契約を締結した元請の工事部長名等</t>
        </r>
        <r>
          <rPr>
            <b/>
            <sz val="9"/>
            <color indexed="81"/>
            <rFont val="ＭＳ Ｐゴシック"/>
            <family val="3"/>
            <charset val="128"/>
          </rPr>
          <t>を記載する。
　　建設業法第19条の2第2項</t>
        </r>
        <r>
          <rPr>
            <sz val="9"/>
            <color indexed="81"/>
            <rFont val="ＭＳ Ｐゴシック"/>
            <family val="3"/>
            <charset val="128"/>
          </rPr>
          <t xml:space="preserve">
</t>
        </r>
      </text>
    </comment>
    <comment ref="B8" authorId="0">
      <text>
        <r>
          <rPr>
            <b/>
            <sz val="9"/>
            <color indexed="39"/>
            <rFont val="ＭＳ Ｐゴシック"/>
            <family val="3"/>
            <charset val="128"/>
          </rPr>
          <t>⑫　工事請負契約書に規定する現場代理人名を転記する。建設業法第19条の2第1項</t>
        </r>
      </text>
    </comment>
  </commentList>
</comments>
</file>

<file path=xl/comments2.xml><?xml version="1.0" encoding="utf-8"?>
<comments xmlns="http://schemas.openxmlformats.org/spreadsheetml/2006/main">
  <authors>
    <author>Nobuo Maruyama</author>
    <author>Owner</author>
    <author>1920294</author>
  </authors>
  <commentList>
    <comment ref="C6" authorId="0">
      <text>
        <r>
          <rPr>
            <b/>
            <sz val="10"/>
            <color indexed="12"/>
            <rFont val="ＭＳ Ｐゴシック"/>
            <family val="3"/>
            <charset val="128"/>
          </rPr>
          <t>①　工事請負契約を締結した会社名を記載する。</t>
        </r>
      </text>
    </comment>
    <comment ref="C8" authorId="0">
      <text>
        <r>
          <rPr>
            <b/>
            <sz val="10"/>
            <color indexed="12"/>
            <rFont val="ＭＳ Ｐゴシック"/>
            <family val="3"/>
            <charset val="128"/>
          </rPr>
          <t>②　請負契約（工事）を担当する作業所名を記載する。</t>
        </r>
      </text>
    </comment>
    <comment ref="A11" authorId="0">
      <text>
        <r>
          <rPr>
            <b/>
            <sz val="10"/>
            <color indexed="12"/>
            <rFont val="ＭＳ Ｐゴシック"/>
            <family val="3"/>
            <charset val="128"/>
          </rPr>
          <t>③　請負会社が取得している建設業法第3条に定める許可業種及び許可番号並びに許可年月日を
　　 記載する。
　　（許可期間5年）許可業種は、保有する業種のうち、請負工事に必要な業種のみ記載する。</t>
        </r>
      </text>
    </comment>
    <comment ref="A18" authorId="0">
      <text>
        <r>
          <rPr>
            <b/>
            <sz val="10"/>
            <color indexed="12"/>
            <rFont val="ＭＳ Ｐゴシック"/>
            <family val="3"/>
            <charset val="128"/>
          </rPr>
          <t>④　工事請負契約を締結した工事名称と工事内容を記載する。</t>
        </r>
      </text>
    </comment>
    <comment ref="A21" authorId="0">
      <text>
        <r>
          <rPr>
            <b/>
            <sz val="9"/>
            <color indexed="12"/>
            <rFont val="ＭＳ Ｐゴシック"/>
            <family val="3"/>
            <charset val="128"/>
          </rPr>
          <t>⑤　工事請負契約書に記載されている発注者の
　　 名称並びに住所を記載する。</t>
        </r>
      </text>
    </comment>
    <comment ref="A25" authorId="0">
      <text>
        <r>
          <rPr>
            <b/>
            <sz val="10"/>
            <color indexed="12"/>
            <rFont val="ＭＳ Ｐゴシック"/>
            <family val="3"/>
            <charset val="128"/>
          </rPr>
          <t>⑥　工事請負契約書に記載されている工期並びに契約日を記載する。</t>
        </r>
      </text>
    </comment>
    <comment ref="A29" authorId="0">
      <text>
        <r>
          <rPr>
            <b/>
            <sz val="10"/>
            <color indexed="12"/>
            <rFont val="ＭＳ Ｐゴシック"/>
            <family val="3"/>
            <charset val="128"/>
          </rPr>
          <t>⑦　元請契約については工事請負契約書に記載されている会社名及び住所を転記し下請契約については
　　下請負契約を締結した支店又は営業所の名称及び住所を記載する。なお、下請負契約が元請契約と
　　同じ場所の場合は「同上」と記載してもよい。</t>
        </r>
      </text>
    </comment>
    <comment ref="A34" authorId="0">
      <text>
        <r>
          <rPr>
            <b/>
            <sz val="10"/>
            <color indexed="12"/>
            <rFont val="ＭＳ Ｐゴシック"/>
            <family val="3"/>
            <charset val="128"/>
          </rPr>
          <t>⑧　発注者より通知された監督員名を記載する。（建設業法第19条の2第2項）</t>
        </r>
      </text>
    </comment>
    <comment ref="K34" authorId="0">
      <text>
        <r>
          <rPr>
            <b/>
            <sz val="10"/>
            <color indexed="12"/>
            <rFont val="ＭＳ Ｐゴシック"/>
            <family val="3"/>
            <charset val="128"/>
          </rPr>
          <t>⑨　発注者の監督員の権限は、工事請負契約書の記載条
　　文番号を、意見申出方法については、工事請負契約書
　　に記載されている方法を記載する。
例）発注者の監督員（吉田）の行為について、請負人
　　（八重洲建設）が発注者（千代田商事）に対する意見</t>
        </r>
      </text>
    </comment>
    <comment ref="A37" authorId="0">
      <text>
        <r>
          <rPr>
            <b/>
            <sz val="10"/>
            <color indexed="12"/>
            <rFont val="ＭＳ Ｐゴシック"/>
            <family val="3"/>
            <charset val="128"/>
          </rPr>
          <t>⑩　監督員とは、請負契約の的確な履行を担保するため、注文者の代理人として、設計図書に従って工事が
　　施工されているか否かを監督するもので、材料調合、見本検査等にも立ち会うのが例とされる。これは建
　　設工事は、性質上工事完成後に施工上の暇疵を発見することは困難であり、また仮に暇疵を発見するこ
　　とができても、それを修復するには相当の費用を要する場合が多く、施工の段階で逐次監督することが合
　　理的であることによる。その権限が現場代理人に委任されている場合は、「現場代理人名」を記載する。
　　下請負契約書に記述がない場合は、一般的に下請負契約を締結した元請の工事部長名等を記載する。
　　建設業法第19条の2第2項</t>
        </r>
      </text>
    </comment>
    <comment ref="K37" authorId="0">
      <text>
        <r>
          <rPr>
            <b/>
            <sz val="10"/>
            <color indexed="12"/>
            <rFont val="ＭＳ Ｐゴシック"/>
            <family val="3"/>
            <charset val="128"/>
          </rPr>
          <t>⑪　元請負業者が下請負業者と締結した下請負契約書に
　　おける監督員の権限と意見の申出の方法を記載する。
一般的には発注者の監督員と同様であるが、契約条項に
　ついては異なるので注意すること。
例）元請（八重洲建設）の監督員（上田）の行為について、
　　下請負人（一次大山建設）が注文者（八重洲建設）に
　　対する意見</t>
        </r>
      </text>
    </comment>
    <comment ref="A39" authorId="0">
      <text>
        <r>
          <rPr>
            <b/>
            <sz val="10"/>
            <color indexed="12"/>
            <rFont val="ＭＳ Ｐゴシック"/>
            <family val="3"/>
            <charset val="128"/>
          </rPr>
          <t>⑫　工事請負契約書に規定する現場代理人名を転記する。建設業法第19条の2第1項</t>
        </r>
      </text>
    </comment>
    <comment ref="K39" authorId="0">
      <text>
        <r>
          <rPr>
            <b/>
            <sz val="10"/>
            <color indexed="12"/>
            <rFont val="ＭＳ Ｐゴシック"/>
            <family val="3"/>
            <charset val="128"/>
          </rPr>
          <t>⑬　現場代理人の権限については、工事請負契約書に
　　規定される権限であり、発注者の意見の申出の方法
　　については、工事請負契約書に規定されている「文書」
　　と記載する。
例）請負人（八重洲建設）の現場代理人（夏川）の行為に
　ついて、発注者（千代田商事）が請負人（八重洲建設）
　に対する意見</t>
        </r>
      </text>
    </comment>
    <comment ref="A41" authorId="0">
      <text>
        <r>
          <rPr>
            <b/>
            <sz val="10"/>
            <color indexed="12"/>
            <rFont val="ＭＳ Ｐゴシック"/>
            <family val="3"/>
            <charset val="128"/>
          </rPr>
          <t>⑭　建設業法第26条に規定する監理技術者名を記載し、第26条第3項により「公共性のある工作物に
　　関する重要な工事で政令で定めるものについては「専任」の者でなければならない。</t>
        </r>
      </text>
    </comment>
    <comment ref="K41" authorId="0">
      <text>
        <r>
          <rPr>
            <b/>
            <sz val="10"/>
            <color indexed="12"/>
            <rFont val="ＭＳ Ｐゴシック"/>
            <family val="3"/>
            <charset val="128"/>
          </rPr>
          <t>⑮　監理技術者に必要とされる資格（建設業法第27条に定める技術検定等）を記載する。</t>
        </r>
      </text>
    </comment>
    <comment ref="A43" authorId="0">
      <text>
        <r>
          <rPr>
            <b/>
            <sz val="10"/>
            <color indexed="12"/>
            <rFont val="ＭＳ Ｐゴシック"/>
            <family val="3"/>
            <charset val="128"/>
          </rPr>
          <t>⑯　請け負った工事に付帯する別の専門分野の工事を直接施工する場合に主任技術者の資格要件を満たす者を専門技術者として選任し、その者の氏名を記載する。建設業法第26条の2</t>
        </r>
      </text>
    </comment>
    <comment ref="K43" authorId="0">
      <text>
        <r>
          <rPr>
            <b/>
            <sz val="10"/>
            <color indexed="12"/>
            <rFont val="ＭＳ Ｐゴシック"/>
            <family val="3"/>
            <charset val="128"/>
          </rPr>
          <t>⑯　請け負った工事に付帯する別の専門分野の工事を直接施工する場合に主任技術者の資格要件を満たす者を専門技術者として選任し、その者の氏名を記載する。建設業法第26条の2</t>
        </r>
      </text>
    </comment>
    <comment ref="B45" authorId="0">
      <text>
        <r>
          <rPr>
            <b/>
            <sz val="10"/>
            <color indexed="12"/>
            <rFont val="ＭＳ Ｐゴシック"/>
            <family val="3"/>
            <charset val="128"/>
          </rPr>
          <t>⑰　専門分野における専門技術者が必要な資格を記載する。</t>
        </r>
      </text>
    </comment>
    <comment ref="B47" authorId="0">
      <text>
        <r>
          <rPr>
            <b/>
            <sz val="10"/>
            <color indexed="12"/>
            <rFont val="ＭＳ Ｐゴシック"/>
            <family val="3"/>
            <charset val="128"/>
          </rPr>
          <t>⑱　専門技術者が担当する工事内容を記載する。</t>
        </r>
      </text>
    </comment>
    <comment ref="A50" authorId="1">
      <text>
        <r>
          <rPr>
            <sz val="9"/>
            <color indexed="81"/>
            <rFont val="ＭＳ Ｐゴシック"/>
            <family val="3"/>
            <charset val="128"/>
          </rPr>
          <t xml:space="preserve">⑲出入国及び難民認定法（昭和26政令319号）別表第1の5の表の上覧の在留資格が決定された者であって、国土交通大臣が定めるもの（以下「外国人建設就労者」という。）が、建設工事に従事する場合は「有」、従事する予定がない場合は「無」を〇で囲む。
</t>
        </r>
      </text>
    </comment>
    <comment ref="M50" authorId="1">
      <text>
        <r>
          <rPr>
            <sz val="9"/>
            <color indexed="81"/>
            <rFont val="ＭＳ Ｐゴシック"/>
            <family val="3"/>
            <charset val="128"/>
          </rPr>
          <t xml:space="preserve">⑳出入国及び難民認定法（昭和26政令319号）別表第1の2の表の技能実習の在留資格を決定された者（以下「外国人技能実習生」という。）が、当該建設工事に従事する場合は「有」、従事する予定がない場合は「無」を〇で囲む。
</t>
        </r>
      </text>
    </comment>
    <comment ref="A53" authorId="0">
      <text>
        <r>
          <rPr>
            <b/>
            <sz val="9"/>
            <color indexed="12"/>
            <rFont val="ＭＳ Ｐゴシック"/>
            <family val="3"/>
            <charset val="128"/>
          </rPr>
          <t xml:space="preserve">㉑　健康保険等の加入状況の保険加入の有無欄には、各保険の適用を受ける営業所について届出を行っている場合は「加入」を、行っていない場合（適用を受ける営業所が複数あり、そのうち一部について行っていない場合を含む）は「未加入」を、従業員規模等により各簸の適用が除外される場合は「適用除外」を○で囲む。
事業所整理記号等の営業所の名称欄には、元請契約に係る営業所の名称及び下請契約に係る営業所の名称を、健康保険欄には、事業所整理記号及び事業所番号（健康保険組合にあっては組合名）、一括適用の承認に係る営業所の場合は、本店の整理記号及び事業所番号を、厚生年金保険欄には、事業所整理記号及び事業所番号を、一括適用の承認に係る営業所の場合は、本店の整理記号及び事業所番号を、雇用保険欄には、労働保険番号を、継続事業の一括の認可に係る営業所の場合は、本店の労働保険番号をそれぞれ記載する。
</t>
        </r>
      </text>
    </comment>
    <comment ref="U57" authorId="2">
      <text>
        <r>
          <rPr>
            <b/>
            <sz val="9"/>
            <color indexed="10"/>
            <rFont val="ＭＳ Ｐゴシック"/>
            <family val="3"/>
            <charset val="128"/>
          </rPr>
          <t>雇用保険番号は本社、東京、国際支店は同じ。関東～九州支店は支店総務課に番号をご確認ください。</t>
        </r>
        <r>
          <rPr>
            <sz val="9"/>
            <color indexed="10"/>
            <rFont val="ＭＳ Ｐゴシック"/>
            <family val="3"/>
            <charset val="128"/>
          </rPr>
          <t xml:space="preserve">
</t>
        </r>
      </text>
    </comment>
  </commentList>
</comments>
</file>

<file path=xl/comments3.xml><?xml version="1.0" encoding="utf-8"?>
<comments xmlns="http://schemas.openxmlformats.org/spreadsheetml/2006/main">
  <authors>
    <author>Nobuo Maruyama</author>
    <author>Maruyama Nobuo</author>
  </authors>
  <commentList>
    <comment ref="AF6" authorId="0">
      <text>
        <r>
          <rPr>
            <b/>
            <sz val="10"/>
            <color indexed="12"/>
            <rFont val="ＭＳ Ｐゴシック"/>
            <family val="3"/>
            <charset val="128"/>
          </rPr>
          <t>①　再下請会社の会社名を記載する。</t>
        </r>
        <r>
          <rPr>
            <sz val="9"/>
            <color indexed="81"/>
            <rFont val="ＭＳ Ｐゴシック"/>
            <family val="3"/>
            <charset val="128"/>
          </rPr>
          <t xml:space="preserve">
</t>
        </r>
      </text>
    </comment>
    <comment ref="AS6" authorId="0">
      <text>
        <r>
          <rPr>
            <b/>
            <sz val="10"/>
            <color indexed="12"/>
            <rFont val="ＭＳ Ｐゴシック"/>
            <family val="3"/>
            <charset val="128"/>
          </rPr>
          <t>②　再下請会社の会社の代表者氏名を記載する。</t>
        </r>
      </text>
    </comment>
    <comment ref="D7" authorId="0">
      <text>
        <r>
          <rPr>
            <b/>
            <sz val="9"/>
            <color indexed="12"/>
            <rFont val="ＭＳ Ｐゴシック"/>
            <family val="3"/>
            <charset val="128"/>
          </rPr>
          <t>①　下請負契約を締結した直近上位の会社名を記載する。
　　　１次専門工事業者の場合　→　元請負業社名
　　　２次専門工事業者の場合　→　１次専門工事業者名（経由）→　元請負業者
　　　３次専門工事業者の場合　→　２次専門工事業者名（経由）→１次専門工事
　　　　業者（経由）→元請負業者:</t>
        </r>
        <r>
          <rPr>
            <sz val="9"/>
            <color indexed="81"/>
            <rFont val="ＭＳ Ｐゴシック"/>
            <family val="3"/>
            <charset val="128"/>
          </rPr>
          <t xml:space="preserve">
</t>
        </r>
      </text>
    </comment>
    <comment ref="AD9" authorId="0">
      <text>
        <r>
          <rPr>
            <b/>
            <sz val="10"/>
            <color indexed="12"/>
            <rFont val="ＭＳ Ｐゴシック"/>
            <family val="3"/>
            <charset val="128"/>
          </rPr>
          <t>③　再下請会社の会社の住所及び電話番号を記載する。</t>
        </r>
      </text>
    </comment>
    <comment ref="E10" authorId="0">
      <text>
        <r>
          <rPr>
            <b/>
            <sz val="9"/>
            <color indexed="12"/>
            <rFont val="ＭＳ Ｐゴシック"/>
            <family val="3"/>
            <charset val="128"/>
          </rPr>
          <t>②　直近上位の契約者の現場代理人名を記載する。:</t>
        </r>
        <r>
          <rPr>
            <sz val="9"/>
            <color indexed="81"/>
            <rFont val="ＭＳ Ｐゴシック"/>
            <family val="3"/>
            <charset val="128"/>
          </rPr>
          <t xml:space="preserve">
</t>
        </r>
      </text>
    </comment>
    <comment ref="Q10" authorId="0">
      <text>
        <r>
          <rPr>
            <b/>
            <sz val="9"/>
            <color indexed="12"/>
            <rFont val="ＭＳ Ｐゴシック"/>
            <family val="3"/>
            <charset val="128"/>
          </rPr>
          <t>④　①の直近上位の注文者と下請負契約を締結した下請負業者自らの住所及び電話番号等を記載する。:</t>
        </r>
        <r>
          <rPr>
            <sz val="9"/>
            <color indexed="12"/>
            <rFont val="ＭＳ Ｐゴシック"/>
            <family val="3"/>
            <charset val="128"/>
          </rPr>
          <t xml:space="preserve">
</t>
        </r>
      </text>
    </comment>
    <comment ref="AD12" authorId="0">
      <text>
        <r>
          <rPr>
            <b/>
            <sz val="10"/>
            <color indexed="12"/>
            <rFont val="ＭＳ Ｐゴシック"/>
            <family val="3"/>
            <charset val="128"/>
          </rPr>
          <t>④　再下請会社と締結した工事名称・工事内容を記載する。</t>
        </r>
      </text>
    </comment>
    <comment ref="AD15" authorId="0">
      <text>
        <r>
          <rPr>
            <b/>
            <sz val="10"/>
            <color indexed="12"/>
            <rFont val="ＭＳ Ｐゴシック"/>
            <family val="3"/>
            <charset val="128"/>
          </rPr>
          <t>⑤　再下請会社との契約工期を記載する。
　契約日は、再下請契約締結日を記載する。</t>
        </r>
      </text>
    </comment>
    <comment ref="AQ15" authorId="0">
      <text>
        <r>
          <rPr>
            <b/>
            <sz val="10"/>
            <color indexed="12"/>
            <rFont val="ＭＳ Ｐゴシック"/>
            <family val="3"/>
            <charset val="128"/>
          </rPr>
          <t>契約日は、再下請契約締結日を記載する。</t>
        </r>
      </text>
    </comment>
    <comment ref="A19" authorId="0">
      <text>
        <r>
          <rPr>
            <b/>
            <sz val="9"/>
            <color indexed="12"/>
            <rFont val="ＭＳ Ｐゴシック"/>
            <family val="3"/>
            <charset val="128"/>
          </rPr>
          <t>⑤　工事名称については、元請負工事名称に｢に係る｣を附して記載し、報告下請負業者が施工する工事
　　　内容（工種・数量）を記載する。:</t>
        </r>
        <r>
          <rPr>
            <sz val="9"/>
            <color indexed="81"/>
            <rFont val="ＭＳ Ｐゴシック"/>
            <family val="3"/>
            <charset val="128"/>
          </rPr>
          <t xml:space="preserve">
</t>
        </r>
      </text>
    </comment>
    <comment ref="AD19" authorId="0">
      <text>
        <r>
          <rPr>
            <b/>
            <sz val="10"/>
            <color indexed="12"/>
            <rFont val="ＭＳ Ｐゴシック"/>
            <family val="3"/>
            <charset val="128"/>
          </rPr>
          <t>⑥　再下請会社が取得している許可業種及び許可番号並びに許可年月日を記載する。許可業種
　　　は、保有する業種の内④の工事に必要となる業種のみ記載する。
　　　又、建設業許可を保有していない場合は、斜線で消すこと。但し、無許可業者は業法第３条ただし
　　　書き・政令第１条の２により、５００万円未満の工事（建築一式では１５００万円未満）しか施工
　　　できない。</t>
        </r>
      </text>
    </comment>
    <comment ref="AM20" authorId="0">
      <text>
        <r>
          <rPr>
            <b/>
            <sz val="9"/>
            <color indexed="12"/>
            <rFont val="ＭＳ Ｐゴシック"/>
            <family val="3"/>
            <charset val="128"/>
          </rPr>
          <t>セル右上のボックスタグで○の位置を選んでください。無用の場合はスペースを選んでください。
カーソルでセルが指示しにくい場合はｷｰボードから指示してください。</t>
        </r>
      </text>
    </comment>
    <comment ref="AE28" authorId="0">
      <text>
        <r>
          <rPr>
            <b/>
            <sz val="9"/>
            <color indexed="12"/>
            <rFont val="ＭＳ Ｐゴシック"/>
            <family val="3"/>
            <charset val="128"/>
          </rPr>
          <t>⑧　現場代理人の権限と意見申出方法を記述している締結された再下請契約書の内容を転記する。
　　　例）再下請（山田工務店）の現場代理人（間島）の行為について、注文者（大山建設）の請負人
　　　　（山田工務店）に対する意見</t>
        </r>
      </text>
    </comment>
    <comment ref="AU34" authorId="0">
      <text>
        <r>
          <rPr>
            <b/>
            <sz val="9"/>
            <color indexed="12"/>
            <rFont val="ＭＳ Ｐゴシック"/>
            <family val="3"/>
            <charset val="128"/>
          </rPr>
          <t>⑬　④の工事に付帯する別の専門工事（例　大工工事のみの許可を受けて
　　　いる再下請会社が、付帯する足場組立を行う場合）を直接施工する場
　　　合に主任技術者の資格要件を満たす者を専門技術者として選任し、そ
　　　の者の氏名を記載すること。</t>
        </r>
      </text>
    </comment>
    <comment ref="AD39" authorId="1">
      <text>
        <r>
          <rPr>
            <b/>
            <sz val="9"/>
            <color indexed="39"/>
            <rFont val="ＭＳ Ｐゴシック"/>
            <family val="3"/>
            <charset val="128"/>
          </rPr>
          <t>⑯登録基幹技能者の氏名及び種類(例電気工事)を記載する。</t>
        </r>
      </text>
    </comment>
  </commentList>
</comments>
</file>

<file path=xl/sharedStrings.xml><?xml version="1.0" encoding="utf-8"?>
<sst xmlns="http://schemas.openxmlformats.org/spreadsheetml/2006/main" count="3841" uniqueCount="2179">
  <si>
    <t>元　　請　　名</t>
    <rPh sb="0" eb="1">
      <t>モト</t>
    </rPh>
    <rPh sb="3" eb="4">
      <t>ショウ</t>
    </rPh>
    <rPh sb="6" eb="7">
      <t>メイ</t>
    </rPh>
    <phoneticPr fontId="6"/>
  </si>
  <si>
    <t>発　注　者　名</t>
    <rPh sb="0" eb="1">
      <t>ハツ</t>
    </rPh>
    <rPh sb="2" eb="3">
      <t>チュウ</t>
    </rPh>
    <rPh sb="4" eb="5">
      <t>シャ</t>
    </rPh>
    <rPh sb="6" eb="7">
      <t>メイ</t>
    </rPh>
    <phoneticPr fontId="6"/>
  </si>
  <si>
    <t>工　　事　　名</t>
    <rPh sb="0" eb="1">
      <t>コウ</t>
    </rPh>
    <rPh sb="3" eb="4">
      <t>コト</t>
    </rPh>
    <rPh sb="6" eb="7">
      <t>メイ</t>
    </rPh>
    <phoneticPr fontId="6"/>
  </si>
  <si>
    <t>監　督　員　名</t>
    <rPh sb="0" eb="1">
      <t>ラン</t>
    </rPh>
    <rPh sb="2" eb="3">
      <t>ヨシ</t>
    </rPh>
    <rPh sb="4" eb="5">
      <t>イン</t>
    </rPh>
    <rPh sb="6" eb="7">
      <t>メイ</t>
    </rPh>
    <phoneticPr fontId="6"/>
  </si>
  <si>
    <t>権 限 及 び
意見申出方法</t>
    <rPh sb="0" eb="1">
      <t>ケン</t>
    </rPh>
    <rPh sb="2" eb="3">
      <t>キリ</t>
    </rPh>
    <rPh sb="4" eb="5">
      <t>オヨ</t>
    </rPh>
    <rPh sb="8" eb="10">
      <t>イケン</t>
    </rPh>
    <rPh sb="10" eb="11">
      <t>モウ</t>
    </rPh>
    <rPh sb="11" eb="12">
      <t>デ</t>
    </rPh>
    <rPh sb="12" eb="14">
      <t>ホウホウ</t>
    </rPh>
    <phoneticPr fontId="6"/>
  </si>
  <si>
    <t>工事施工に関する一切の権限
理由を明示した書面による</t>
    <phoneticPr fontId="6"/>
  </si>
  <si>
    <t>提出先及び
担　当　者</t>
    <rPh sb="0" eb="3">
      <t>テイシュツサキ</t>
    </rPh>
    <rPh sb="3" eb="4">
      <t>オヨ</t>
    </rPh>
    <rPh sb="6" eb="7">
      <t>タン</t>
    </rPh>
    <rPh sb="8" eb="9">
      <t>トウ</t>
    </rPh>
    <rPh sb="10" eb="11">
      <t>シャ</t>
    </rPh>
    <phoneticPr fontId="6"/>
  </si>
  <si>
    <t>誓　　約　　書</t>
    <rPh sb="0" eb="7">
      <t>セイヤクショ</t>
    </rPh>
    <phoneticPr fontId="6"/>
  </si>
  <si>
    <t>作業所長</t>
    <rPh sb="0" eb="2">
      <t>サギョウ</t>
    </rPh>
    <rPh sb="2" eb="4">
      <t>ショチョウ</t>
    </rPh>
    <phoneticPr fontId="6"/>
  </si>
  <si>
    <t>　　　　殿</t>
    <rPh sb="4" eb="5">
      <t>トノ</t>
    </rPh>
    <phoneticPr fontId="6"/>
  </si>
  <si>
    <t>代表者氏名</t>
    <rPh sb="0" eb="3">
      <t>ダイヒョウシャ</t>
    </rPh>
    <rPh sb="3" eb="5">
      <t>シメイ</t>
    </rPh>
    <phoneticPr fontId="6"/>
  </si>
  <si>
    <t>㊞</t>
    <phoneticPr fontId="6"/>
  </si>
  <si>
    <t>TEL</t>
    <phoneticPr fontId="6"/>
  </si>
  <si>
    <t>-</t>
    <phoneticPr fontId="6"/>
  </si>
  <si>
    <t>FAX</t>
    <phoneticPr fontId="6"/>
  </si>
  <si>
    <t>ことを誓約致します。</t>
    <rPh sb="5" eb="6">
      <t>イタ</t>
    </rPh>
    <phoneticPr fontId="6"/>
  </si>
  <si>
    <t>記</t>
  </si>
  <si>
    <t>1．</t>
    <phoneticPr fontId="6"/>
  </si>
  <si>
    <t>規則等の安全衛生基準に則り、貴作業所における安全衛生管理に自主的、積極的に</t>
    <rPh sb="2" eb="3">
      <t>ナド</t>
    </rPh>
    <rPh sb="7" eb="8">
      <t>セイ</t>
    </rPh>
    <rPh sb="8" eb="10">
      <t>キジュン</t>
    </rPh>
    <rPh sb="11" eb="12">
      <t>ノット</t>
    </rPh>
    <rPh sb="14" eb="15">
      <t>キ</t>
    </rPh>
    <rPh sb="15" eb="17">
      <t>サギョウ</t>
    </rPh>
    <rPh sb="17" eb="18">
      <t>ショ</t>
    </rPh>
    <rPh sb="22" eb="24">
      <t>アンゼン</t>
    </rPh>
    <rPh sb="24" eb="26">
      <t>エイセイ</t>
    </rPh>
    <rPh sb="26" eb="28">
      <t>カンリ</t>
    </rPh>
    <phoneticPr fontId="6"/>
  </si>
  <si>
    <t>取り組み、忠実に遵守致します。</t>
    <rPh sb="5" eb="7">
      <t>チュウジツ</t>
    </rPh>
    <rPh sb="8" eb="10">
      <t>ジュンシュ</t>
    </rPh>
    <rPh sb="10" eb="11">
      <t>イタ</t>
    </rPh>
    <phoneticPr fontId="6"/>
  </si>
  <si>
    <t>遵守し、違反車両（過積載、排ガス規制、白トラ等）は絶対に使用いたしません。</t>
    <rPh sb="0" eb="2">
      <t>ジュンシュ</t>
    </rPh>
    <rPh sb="4" eb="6">
      <t>イハン</t>
    </rPh>
    <rPh sb="6" eb="8">
      <t>シャリョウ</t>
    </rPh>
    <rPh sb="9" eb="12">
      <t>カセキサイ</t>
    </rPh>
    <rPh sb="13" eb="14">
      <t>ハイ</t>
    </rPh>
    <rPh sb="16" eb="18">
      <t>キセイ</t>
    </rPh>
    <rPh sb="19" eb="20">
      <t>シロ</t>
    </rPh>
    <rPh sb="22" eb="23">
      <t>トウ</t>
    </rPh>
    <rPh sb="25" eb="27">
      <t>ゼッタイ</t>
    </rPh>
    <rPh sb="28" eb="30">
      <t>シヨウ</t>
    </rPh>
    <phoneticPr fontId="6"/>
  </si>
  <si>
    <t>いたしません。</t>
    <phoneticPr fontId="6"/>
  </si>
  <si>
    <t>10．</t>
    <phoneticPr fontId="6"/>
  </si>
  <si>
    <t>かかわらず、作業所へ直ちに通報いたします。</t>
    <phoneticPr fontId="6"/>
  </si>
  <si>
    <t>作業主任者</t>
    <rPh sb="0" eb="2">
      <t>サギョウ</t>
    </rPh>
    <rPh sb="2" eb="5">
      <t>シュニンシャ</t>
    </rPh>
    <phoneticPr fontId="6"/>
  </si>
  <si>
    <t>作業指揮者</t>
    <rPh sb="0" eb="2">
      <t>サギョウ</t>
    </rPh>
    <rPh sb="2" eb="5">
      <t>シキシャ</t>
    </rPh>
    <phoneticPr fontId="6"/>
  </si>
  <si>
    <t>）</t>
  </si>
  <si>
    <t>会 社 名</t>
  </si>
  <si>
    <t>労働安全衛生法等に定める作業ごとに必要な資格一覧</t>
    <rPh sb="0" eb="2">
      <t>ロウドウ</t>
    </rPh>
    <rPh sb="2" eb="4">
      <t>アンゼン</t>
    </rPh>
    <rPh sb="4" eb="7">
      <t>エイセイホウ</t>
    </rPh>
    <rPh sb="7" eb="8">
      <t>トウ</t>
    </rPh>
    <rPh sb="9" eb="10">
      <t>サダ</t>
    </rPh>
    <rPh sb="12" eb="14">
      <t>サギョウ</t>
    </rPh>
    <rPh sb="17" eb="19">
      <t>ヒツヨウ</t>
    </rPh>
    <rPh sb="20" eb="22">
      <t>シカク</t>
    </rPh>
    <rPh sb="22" eb="24">
      <t>イチラン</t>
    </rPh>
    <phoneticPr fontId="6"/>
  </si>
  <si>
    <t>免許及び技能講習</t>
    <rPh sb="0" eb="2">
      <t>メンキョ</t>
    </rPh>
    <rPh sb="2" eb="3">
      <t>オヨ</t>
    </rPh>
    <rPh sb="4" eb="6">
      <t>ギノウ</t>
    </rPh>
    <rPh sb="6" eb="8">
      <t>コウシュウ</t>
    </rPh>
    <phoneticPr fontId="6"/>
  </si>
  <si>
    <t>：</t>
    <phoneticPr fontId="6"/>
  </si>
  <si>
    <t>安衛生法14、61</t>
    <rPh sb="0" eb="1">
      <t>アン</t>
    </rPh>
    <rPh sb="1" eb="2">
      <t>エイ</t>
    </rPh>
    <rPh sb="2" eb="3">
      <t>セイ</t>
    </rPh>
    <rPh sb="3" eb="4">
      <t>ホウ</t>
    </rPh>
    <phoneticPr fontId="6"/>
  </si>
  <si>
    <t>免許者</t>
    <rPh sb="0" eb="2">
      <t>メンキョ</t>
    </rPh>
    <rPh sb="2" eb="3">
      <t>シャ</t>
    </rPh>
    <phoneticPr fontId="6"/>
  </si>
  <si>
    <t>特別教育修了者</t>
    <phoneticPr fontId="6"/>
  </si>
  <si>
    <t>特別教育</t>
    <rPh sb="0" eb="2">
      <t>トクベツ</t>
    </rPh>
    <rPh sb="2" eb="4">
      <t>キョウイク</t>
    </rPh>
    <phoneticPr fontId="6"/>
  </si>
  <si>
    <t>：</t>
    <phoneticPr fontId="6"/>
  </si>
  <si>
    <t>安衛法59③</t>
    <rPh sb="0" eb="1">
      <t>アン</t>
    </rPh>
    <rPh sb="1" eb="2">
      <t>エイ</t>
    </rPh>
    <rPh sb="2" eb="3">
      <t>ホウ</t>
    </rPh>
    <phoneticPr fontId="6"/>
  </si>
  <si>
    <t>技能講習修了者</t>
    <rPh sb="0" eb="2">
      <t>ギノウ</t>
    </rPh>
    <rPh sb="2" eb="4">
      <t>コウシュウ</t>
    </rPh>
    <rPh sb="4" eb="7">
      <t>シュウリョウシャ</t>
    </rPh>
    <phoneticPr fontId="6"/>
  </si>
  <si>
    <t>選任・指名・配置</t>
    <phoneticPr fontId="6"/>
  </si>
  <si>
    <t>職長教育</t>
    <rPh sb="0" eb="2">
      <t>ショクチョウ</t>
    </rPh>
    <rPh sb="2" eb="4">
      <t>キョウイク</t>
    </rPh>
    <phoneticPr fontId="6"/>
  </si>
  <si>
    <t>：</t>
    <phoneticPr fontId="6"/>
  </si>
  <si>
    <t>安衛法60</t>
    <rPh sb="0" eb="1">
      <t>アン</t>
    </rPh>
    <rPh sb="1" eb="2">
      <t>エイ</t>
    </rPh>
    <rPh sb="2" eb="3">
      <t>ホウ</t>
    </rPh>
    <phoneticPr fontId="6"/>
  </si>
  <si>
    <t>建設業全般</t>
    <rPh sb="0" eb="3">
      <t>ケンセツギョウ</t>
    </rPh>
    <rPh sb="3" eb="5">
      <t>ゼンパン</t>
    </rPh>
    <phoneticPr fontId="6"/>
  </si>
  <si>
    <t>令19、則40</t>
    <rPh sb="0" eb="1">
      <t>レイ</t>
    </rPh>
    <rPh sb="4" eb="5">
      <t>ソク</t>
    </rPh>
    <phoneticPr fontId="6"/>
  </si>
  <si>
    <t>高圧室内作業</t>
    <rPh sb="0" eb="2">
      <t>コウアツ</t>
    </rPh>
    <rPh sb="2" eb="3">
      <t>シツ</t>
    </rPh>
    <rPh sb="3" eb="4">
      <t>ナイ</t>
    </rPh>
    <rPh sb="4" eb="6">
      <t>サギョウ</t>
    </rPh>
    <phoneticPr fontId="6"/>
  </si>
  <si>
    <t>空気圧縮機運転者</t>
    <rPh sb="0" eb="2">
      <t>クウキ</t>
    </rPh>
    <rPh sb="2" eb="4">
      <t>アッシュク</t>
    </rPh>
    <rPh sb="4" eb="5">
      <t>キ</t>
    </rPh>
    <rPh sb="5" eb="8">
      <t>ウンテンシャ</t>
    </rPh>
    <phoneticPr fontId="6"/>
  </si>
  <si>
    <t>令6、則16、62、高10</t>
    <rPh sb="0" eb="1">
      <t>レイ</t>
    </rPh>
    <rPh sb="3" eb="4">
      <t>ソク</t>
    </rPh>
    <rPh sb="10" eb="11">
      <t>コウ</t>
    </rPh>
    <phoneticPr fontId="6"/>
  </si>
  <si>
    <t>（作業室、気閘室）則36、高11</t>
    <rPh sb="1" eb="4">
      <t>サギョウシツ</t>
    </rPh>
    <rPh sb="5" eb="6">
      <t>キ</t>
    </rPh>
    <rPh sb="7" eb="8">
      <t>シツ</t>
    </rPh>
    <rPh sb="9" eb="10">
      <t>ソク</t>
    </rPh>
    <rPh sb="13" eb="14">
      <t>コウ</t>
    </rPh>
    <phoneticPr fontId="6"/>
  </si>
  <si>
    <t>送気調節担当者</t>
    <rPh sb="0" eb="1">
      <t>ソウ</t>
    </rPh>
    <rPh sb="1" eb="2">
      <t>キ</t>
    </rPh>
    <rPh sb="2" eb="4">
      <t>チョウセツ</t>
    </rPh>
    <rPh sb="4" eb="7">
      <t>タントウシャ</t>
    </rPh>
    <phoneticPr fontId="6"/>
  </si>
  <si>
    <t>（作業室）則36、高11</t>
    <rPh sb="1" eb="4">
      <t>サギョウシツ</t>
    </rPh>
    <rPh sb="5" eb="6">
      <t>ソク</t>
    </rPh>
    <rPh sb="9" eb="10">
      <t>コウ</t>
    </rPh>
    <phoneticPr fontId="6"/>
  </si>
  <si>
    <t>加圧・減圧担当者</t>
    <rPh sb="0" eb="2">
      <t>カアツ</t>
    </rPh>
    <rPh sb="3" eb="5">
      <t>ゲンアツ</t>
    </rPh>
    <rPh sb="5" eb="8">
      <t>タントウシャ</t>
    </rPh>
    <phoneticPr fontId="6"/>
  </si>
  <si>
    <t>（気閘室）則36、高11</t>
    <rPh sb="1" eb="2">
      <t>キ</t>
    </rPh>
    <rPh sb="3" eb="4">
      <t>シツ</t>
    </rPh>
    <rPh sb="5" eb="6">
      <t>ソク</t>
    </rPh>
    <rPh sb="9" eb="10">
      <t>コウ</t>
    </rPh>
    <phoneticPr fontId="6"/>
  </si>
  <si>
    <t>木工加工用機械作業</t>
    <rPh sb="0" eb="2">
      <t>モッコウ</t>
    </rPh>
    <rPh sb="2" eb="4">
      <t>カコウ</t>
    </rPh>
    <rPh sb="4" eb="5">
      <t>ヨウ</t>
    </rPh>
    <rPh sb="5" eb="7">
      <t>キカイ</t>
    </rPh>
    <rPh sb="7" eb="9">
      <t>サギョウ</t>
    </rPh>
    <phoneticPr fontId="6"/>
  </si>
  <si>
    <t>作業主任者</t>
    <rPh sb="0" eb="2">
      <t>サギョウイン</t>
    </rPh>
    <rPh sb="2" eb="5">
      <t>シュニンシャ</t>
    </rPh>
    <phoneticPr fontId="6"/>
  </si>
  <si>
    <t>救急再圧員</t>
    <rPh sb="0" eb="2">
      <t>キュウキュウ</t>
    </rPh>
    <rPh sb="2" eb="3">
      <t>サイ</t>
    </rPh>
    <rPh sb="3" eb="4">
      <t>アツ</t>
    </rPh>
    <rPh sb="4" eb="5">
      <t>イン</t>
    </rPh>
    <phoneticPr fontId="6"/>
  </si>
  <si>
    <t>（携帯用を除く、5台以上）</t>
    <rPh sb="1" eb="4">
      <t>ケイタイヨウ</t>
    </rPh>
    <rPh sb="5" eb="6">
      <t>ノゾ</t>
    </rPh>
    <rPh sb="9" eb="10">
      <t>ダイ</t>
    </rPh>
    <rPh sb="10" eb="12">
      <t>イジョウ</t>
    </rPh>
    <phoneticPr fontId="6"/>
  </si>
  <si>
    <t>令6、則16、129</t>
    <rPh sb="0" eb="1">
      <t>レイ</t>
    </rPh>
    <rPh sb="3" eb="4">
      <t>ソク</t>
    </rPh>
    <phoneticPr fontId="6"/>
  </si>
  <si>
    <t>則36、高11</t>
    <rPh sb="0" eb="1">
      <t>ソク</t>
    </rPh>
    <rPh sb="4" eb="5">
      <t>コウ</t>
    </rPh>
    <phoneticPr fontId="6"/>
  </si>
  <si>
    <t>コンクリート破砕器作業</t>
    <rPh sb="6" eb="8">
      <t>ハサイ</t>
    </rPh>
    <rPh sb="8" eb="9">
      <t>キ</t>
    </rPh>
    <rPh sb="9" eb="11">
      <t>サギョウ</t>
    </rPh>
    <phoneticPr fontId="6"/>
  </si>
  <si>
    <t>作業員</t>
    <rPh sb="0" eb="3">
      <t>サギョウイン</t>
    </rPh>
    <phoneticPr fontId="6"/>
  </si>
  <si>
    <t>令6、則16、321の3</t>
    <rPh sb="0" eb="1">
      <t>レイ</t>
    </rPh>
    <rPh sb="3" eb="4">
      <t>ソク</t>
    </rPh>
    <phoneticPr fontId="6"/>
  </si>
  <si>
    <t>（高圧室内）則36、高11</t>
    <rPh sb="1" eb="3">
      <t>コウアツ</t>
    </rPh>
    <rPh sb="3" eb="4">
      <t>シツ</t>
    </rPh>
    <rPh sb="4" eb="5">
      <t>ナイ</t>
    </rPh>
    <rPh sb="6" eb="7">
      <t>ソク</t>
    </rPh>
    <rPh sb="10" eb="11">
      <t>コウ</t>
    </rPh>
    <phoneticPr fontId="6"/>
  </si>
  <si>
    <t>地山の掘削作業</t>
    <rPh sb="0" eb="1">
      <t>ジ</t>
    </rPh>
    <rPh sb="1" eb="2">
      <t>ヤマ</t>
    </rPh>
    <rPh sb="3" eb="5">
      <t>クッサク</t>
    </rPh>
    <rPh sb="5" eb="7">
      <t>サギョウ</t>
    </rPh>
    <phoneticPr fontId="6"/>
  </si>
  <si>
    <t>作業指揮者</t>
    <rPh sb="0" eb="2">
      <t>サギョウイン</t>
    </rPh>
    <rPh sb="2" eb="5">
      <t>シキシャ</t>
    </rPh>
    <phoneticPr fontId="6"/>
  </si>
  <si>
    <t>誘導者</t>
    <rPh sb="0" eb="2">
      <t>ユウドウイン</t>
    </rPh>
    <rPh sb="2" eb="3">
      <t>シャ</t>
    </rPh>
    <phoneticPr fontId="6"/>
  </si>
  <si>
    <t>（ガス導管防護）則362</t>
    <rPh sb="3" eb="4">
      <t>ドウ</t>
    </rPh>
    <rPh sb="4" eb="5">
      <t>カン</t>
    </rPh>
    <rPh sb="5" eb="7">
      <t>ボウゴ</t>
    </rPh>
    <rPh sb="8" eb="9">
      <t>ソク</t>
    </rPh>
    <phoneticPr fontId="6"/>
  </si>
  <si>
    <t>（後進時、転落防止）則365</t>
    <rPh sb="1" eb="3">
      <t>コウシン</t>
    </rPh>
    <rPh sb="3" eb="4">
      <t>ジ</t>
    </rPh>
    <rPh sb="5" eb="7">
      <t>テンラク</t>
    </rPh>
    <rPh sb="7" eb="9">
      <t>ボウシ</t>
    </rPh>
    <rPh sb="10" eb="11">
      <t>ソク</t>
    </rPh>
    <phoneticPr fontId="6"/>
  </si>
  <si>
    <t>点検者</t>
    <rPh sb="0" eb="2">
      <t>テンケン</t>
    </rPh>
    <rPh sb="2" eb="3">
      <t>シャ</t>
    </rPh>
    <phoneticPr fontId="6"/>
  </si>
  <si>
    <t>測定者</t>
    <rPh sb="0" eb="2">
      <t>ソクテイ</t>
    </rPh>
    <rPh sb="2" eb="3">
      <t>シャ</t>
    </rPh>
    <phoneticPr fontId="6"/>
  </si>
  <si>
    <t>（浮石、き裂）則358</t>
    <rPh sb="1" eb="3">
      <t>ウキイシ</t>
    </rPh>
    <rPh sb="5" eb="6">
      <t>レツ</t>
    </rPh>
    <rPh sb="7" eb="8">
      <t>ソク</t>
    </rPh>
    <phoneticPr fontId="6"/>
  </si>
  <si>
    <t>（可燃性ガス）則322</t>
    <rPh sb="1" eb="4">
      <t>カネンセイ</t>
    </rPh>
    <rPh sb="7" eb="8">
      <t>ソク</t>
    </rPh>
    <phoneticPr fontId="6"/>
  </si>
  <si>
    <t>土止め支保工作業</t>
    <rPh sb="0" eb="1">
      <t>ド</t>
    </rPh>
    <rPh sb="1" eb="2">
      <t>ド</t>
    </rPh>
    <rPh sb="3" eb="6">
      <t>シホコウ</t>
    </rPh>
    <rPh sb="6" eb="8">
      <t>サギョウ</t>
    </rPh>
    <phoneticPr fontId="6"/>
  </si>
  <si>
    <t>（切りばり、腹起こし等の取付け、取外し）</t>
    <rPh sb="1" eb="2">
      <t>キ</t>
    </rPh>
    <rPh sb="6" eb="7">
      <t>ハラ</t>
    </rPh>
    <rPh sb="7" eb="8">
      <t>オ</t>
    </rPh>
    <rPh sb="10" eb="11">
      <t>トウ</t>
    </rPh>
    <rPh sb="12" eb="14">
      <t>トリツ</t>
    </rPh>
    <rPh sb="16" eb="18">
      <t>トリハズ</t>
    </rPh>
    <phoneticPr fontId="6"/>
  </si>
  <si>
    <t>令6、則16、374</t>
    <rPh sb="0" eb="1">
      <t>レイ</t>
    </rPh>
    <rPh sb="3" eb="4">
      <t>ソク</t>
    </rPh>
    <phoneticPr fontId="6"/>
  </si>
  <si>
    <t>ずい道等の掘削等の作業</t>
    <rPh sb="2" eb="3">
      <t>ドウ</t>
    </rPh>
    <rPh sb="3" eb="4">
      <t>トウ</t>
    </rPh>
    <rPh sb="5" eb="7">
      <t>クッサク</t>
    </rPh>
    <rPh sb="7" eb="8">
      <t>トウ</t>
    </rPh>
    <rPh sb="9" eb="11">
      <t>サギョウ</t>
    </rPh>
    <phoneticPr fontId="6"/>
  </si>
  <si>
    <t>（掘削、支保工、ロックボルト、吹付け、ずり出し）</t>
    <rPh sb="1" eb="3">
      <t>クッサク</t>
    </rPh>
    <rPh sb="4" eb="7">
      <t>シホコウ</t>
    </rPh>
    <rPh sb="15" eb="17">
      <t>フキツ</t>
    </rPh>
    <rPh sb="21" eb="22">
      <t>ダ</t>
    </rPh>
    <phoneticPr fontId="6"/>
  </si>
  <si>
    <t>令6、則16、383の2</t>
    <rPh sb="0" eb="1">
      <t>レイ</t>
    </rPh>
    <rPh sb="3" eb="4">
      <t>ソク</t>
    </rPh>
    <phoneticPr fontId="6"/>
  </si>
  <si>
    <t>坑内作業者</t>
    <rPh sb="0" eb="2">
      <t>コウナイ</t>
    </rPh>
    <rPh sb="2" eb="5">
      <t>サギョウシャ</t>
    </rPh>
    <phoneticPr fontId="6"/>
  </si>
  <si>
    <t>（ガス溶接等）則389の3</t>
    <rPh sb="3" eb="5">
      <t>ヨウセツ</t>
    </rPh>
    <rPh sb="5" eb="6">
      <t>トウ</t>
    </rPh>
    <rPh sb="7" eb="8">
      <t>ソク</t>
    </rPh>
    <phoneticPr fontId="6"/>
  </si>
  <si>
    <t>（後進時、転落防止）則388</t>
    <rPh sb="1" eb="3">
      <t>コウシン</t>
    </rPh>
    <rPh sb="3" eb="4">
      <t>ジ</t>
    </rPh>
    <rPh sb="5" eb="7">
      <t>テンラク</t>
    </rPh>
    <rPh sb="7" eb="9">
      <t>ボウシ</t>
    </rPh>
    <rPh sb="10" eb="11">
      <t>ソク</t>
    </rPh>
    <phoneticPr fontId="6"/>
  </si>
  <si>
    <t>防火担当者</t>
    <rPh sb="0" eb="2">
      <t>ボウカ</t>
    </rPh>
    <rPh sb="2" eb="5">
      <t>タントウシャ</t>
    </rPh>
    <phoneticPr fontId="6"/>
  </si>
  <si>
    <t>ずい道等の覆工の作業</t>
    <rPh sb="2" eb="3">
      <t>ドウ</t>
    </rPh>
    <rPh sb="3" eb="4">
      <t>トウ</t>
    </rPh>
    <rPh sb="5" eb="6">
      <t>フク</t>
    </rPh>
    <rPh sb="6" eb="7">
      <t>コウ</t>
    </rPh>
    <rPh sb="8" eb="10">
      <t>サギョウ</t>
    </rPh>
    <phoneticPr fontId="6"/>
  </si>
  <si>
    <t>則36</t>
    <rPh sb="0" eb="1">
      <t>ソク</t>
    </rPh>
    <phoneticPr fontId="6"/>
  </si>
  <si>
    <t>（火気、アーク溶接）則389の4</t>
    <rPh sb="1" eb="3">
      <t>カキ</t>
    </rPh>
    <rPh sb="7" eb="9">
      <t>ヨウセツ</t>
    </rPh>
    <rPh sb="10" eb="11">
      <t>ソク</t>
    </rPh>
    <phoneticPr fontId="6"/>
  </si>
  <si>
    <t>（組立、移動、解体、コンクリート打設）</t>
    <rPh sb="1" eb="3">
      <t>クミタテ</t>
    </rPh>
    <rPh sb="4" eb="6">
      <t>イドウ</t>
    </rPh>
    <rPh sb="7" eb="9">
      <t>カイタイ</t>
    </rPh>
    <rPh sb="16" eb="17">
      <t>ダ</t>
    </rPh>
    <rPh sb="17" eb="18">
      <t>セツ</t>
    </rPh>
    <phoneticPr fontId="6"/>
  </si>
  <si>
    <t>（浮石、き裂、湧水等）則382</t>
    <rPh sb="1" eb="3">
      <t>ウキイシ</t>
    </rPh>
    <rPh sb="5" eb="6">
      <t>レツ</t>
    </rPh>
    <rPh sb="7" eb="9">
      <t>ワキミズ</t>
    </rPh>
    <rPh sb="9" eb="10">
      <t>トウ</t>
    </rPh>
    <rPh sb="11" eb="12">
      <t>ソク</t>
    </rPh>
    <phoneticPr fontId="6"/>
  </si>
  <si>
    <t>（可燃性ガス）則382の2</t>
    <rPh sb="1" eb="4">
      <t>カネンセイ</t>
    </rPh>
    <rPh sb="7" eb="8">
      <t>ソク</t>
    </rPh>
    <phoneticPr fontId="6"/>
  </si>
  <si>
    <t>はい作業</t>
    <rPh sb="2" eb="4">
      <t>サギョウ</t>
    </rPh>
    <phoneticPr fontId="6"/>
  </si>
  <si>
    <t>（高さ2ｍ以上のはい）</t>
    <rPh sb="1" eb="2">
      <t>タカ</t>
    </rPh>
    <rPh sb="5" eb="7">
      <t>イジョウ</t>
    </rPh>
    <phoneticPr fontId="6"/>
  </si>
  <si>
    <t>令6、則16、428</t>
    <rPh sb="0" eb="1">
      <t>レイ</t>
    </rPh>
    <rPh sb="3" eb="4">
      <t>ソク</t>
    </rPh>
    <phoneticPr fontId="6"/>
  </si>
  <si>
    <t>採石のための掘削作業</t>
    <rPh sb="0" eb="2">
      <t>サイセキ</t>
    </rPh>
    <rPh sb="6" eb="8">
      <t>クッサク</t>
    </rPh>
    <rPh sb="8" eb="10">
      <t>サギョウ</t>
    </rPh>
    <phoneticPr fontId="6"/>
  </si>
  <si>
    <t>（2ｍ以上）</t>
    <rPh sb="3" eb="5">
      <t>イジョウ</t>
    </rPh>
    <phoneticPr fontId="6"/>
  </si>
  <si>
    <t>（浮石、き裂等）則401</t>
    <rPh sb="1" eb="3">
      <t>ウキイシ</t>
    </rPh>
    <rPh sb="5" eb="6">
      <t>レツ</t>
    </rPh>
    <rPh sb="6" eb="7">
      <t>トウ</t>
    </rPh>
    <rPh sb="8" eb="9">
      <t>ソク</t>
    </rPh>
    <phoneticPr fontId="6"/>
  </si>
  <si>
    <t>型わく支保工の組立等作業</t>
    <rPh sb="0" eb="1">
      <t>カタ</t>
    </rPh>
    <rPh sb="3" eb="6">
      <t>シホコウ</t>
    </rPh>
    <rPh sb="7" eb="9">
      <t>クミタテ</t>
    </rPh>
    <rPh sb="9" eb="10">
      <t>トウ</t>
    </rPh>
    <rPh sb="10" eb="12">
      <t>サギョウ</t>
    </rPh>
    <phoneticPr fontId="6"/>
  </si>
  <si>
    <t>監視人</t>
    <rPh sb="0" eb="2">
      <t>カンシ</t>
    </rPh>
    <rPh sb="2" eb="3">
      <t>ニン</t>
    </rPh>
    <phoneticPr fontId="6"/>
  </si>
  <si>
    <t>（組立・解体）</t>
    <rPh sb="1" eb="3">
      <t>クミタテ</t>
    </rPh>
    <rPh sb="4" eb="6">
      <t>カイタイ</t>
    </rPh>
    <phoneticPr fontId="6"/>
  </si>
  <si>
    <t>令6、則16、246</t>
    <rPh sb="0" eb="1">
      <t>レイ</t>
    </rPh>
    <rPh sb="3" eb="4">
      <t>ソク</t>
    </rPh>
    <phoneticPr fontId="6"/>
  </si>
  <si>
    <t>（作業主任者選任作業を除く墜落危険作業）則529</t>
    <rPh sb="1" eb="3">
      <t>サギョウ</t>
    </rPh>
    <rPh sb="3" eb="6">
      <t>シュニンシャ</t>
    </rPh>
    <rPh sb="6" eb="8">
      <t>センニン</t>
    </rPh>
    <rPh sb="8" eb="10">
      <t>サギョウ</t>
    </rPh>
    <rPh sb="11" eb="12">
      <t>ノゾ</t>
    </rPh>
    <rPh sb="13" eb="15">
      <t>ツイラク</t>
    </rPh>
    <rPh sb="15" eb="17">
      <t>キケン</t>
    </rPh>
    <rPh sb="17" eb="19">
      <t>サギョウ</t>
    </rPh>
    <rPh sb="20" eb="21">
      <t>ソク</t>
    </rPh>
    <phoneticPr fontId="6"/>
  </si>
  <si>
    <t>（3ｍ以上よりの投下）則536</t>
    <rPh sb="3" eb="5">
      <t>イジョウ</t>
    </rPh>
    <rPh sb="8" eb="10">
      <t>トウカ</t>
    </rPh>
    <rPh sb="11" eb="12">
      <t>ソク</t>
    </rPh>
    <phoneticPr fontId="6"/>
  </si>
  <si>
    <t>足場の組立等作業</t>
    <rPh sb="0" eb="2">
      <t>アシバ</t>
    </rPh>
    <rPh sb="3" eb="5">
      <t>クミタテ</t>
    </rPh>
    <rPh sb="5" eb="6">
      <t>トウ</t>
    </rPh>
    <rPh sb="6" eb="8">
      <t>サギョウ</t>
    </rPh>
    <phoneticPr fontId="6"/>
  </si>
  <si>
    <t>鋼橋架設等作業</t>
    <rPh sb="0" eb="1">
      <t>コウ</t>
    </rPh>
    <rPh sb="1" eb="2">
      <t>バシ</t>
    </rPh>
    <rPh sb="2" eb="4">
      <t>カセツ</t>
    </rPh>
    <rPh sb="4" eb="5">
      <t>ナド</t>
    </rPh>
    <rPh sb="5" eb="7">
      <t>サギョウ</t>
    </rPh>
    <phoneticPr fontId="6"/>
  </si>
  <si>
    <t>鋼橋架設等　　　　　　　　作業主任者</t>
    <rPh sb="13" eb="15">
      <t>サギョウイン</t>
    </rPh>
    <rPh sb="15" eb="18">
      <t>シュニンシャ</t>
    </rPh>
    <phoneticPr fontId="6"/>
  </si>
  <si>
    <t>（高さ5ｍ以上、支間30m以上）</t>
    <rPh sb="8" eb="9">
      <t>シ</t>
    </rPh>
    <rPh sb="9" eb="10">
      <t>カン</t>
    </rPh>
    <rPh sb="13" eb="15">
      <t>イジョウ</t>
    </rPh>
    <phoneticPr fontId="6"/>
  </si>
  <si>
    <t>令6、則16、則517の8</t>
    <rPh sb="7" eb="8">
      <t>ソク</t>
    </rPh>
    <phoneticPr fontId="6"/>
  </si>
  <si>
    <t>令6、則16、則517の22</t>
    <rPh sb="7" eb="8">
      <t>ソク</t>
    </rPh>
    <phoneticPr fontId="6"/>
  </si>
  <si>
    <t>木造建築物の組立て等作業</t>
    <rPh sb="0" eb="2">
      <t>モクゾウ</t>
    </rPh>
    <rPh sb="2" eb="4">
      <t>ケンチク</t>
    </rPh>
    <rPh sb="4" eb="5">
      <t>ブツ</t>
    </rPh>
    <rPh sb="6" eb="8">
      <t>クミタテ</t>
    </rPh>
    <rPh sb="9" eb="10">
      <t>トウ</t>
    </rPh>
    <rPh sb="10" eb="12">
      <t>サギョウ</t>
    </rPh>
    <phoneticPr fontId="6"/>
  </si>
  <si>
    <t>（軒高5ｍ以上の構造部材組立・屋根下地・外壁下地）</t>
    <rPh sb="1" eb="2">
      <t>ケン</t>
    </rPh>
    <rPh sb="8" eb="10">
      <t>コウゾウ</t>
    </rPh>
    <rPh sb="10" eb="11">
      <t>ブ</t>
    </rPh>
    <rPh sb="11" eb="12">
      <t>ザイ</t>
    </rPh>
    <rPh sb="12" eb="14">
      <t>クミタテ</t>
    </rPh>
    <rPh sb="15" eb="17">
      <t>ヤネ</t>
    </rPh>
    <rPh sb="17" eb="19">
      <t>シタジ</t>
    </rPh>
    <rPh sb="20" eb="22">
      <t>ガイヘキ</t>
    </rPh>
    <rPh sb="22" eb="24">
      <t>シタジ</t>
    </rPh>
    <phoneticPr fontId="6"/>
  </si>
  <si>
    <t>（５ｍ以上）令6、則16、517の12</t>
    <rPh sb="3" eb="5">
      <t>イジョウ</t>
    </rPh>
    <rPh sb="6" eb="7">
      <t>レイ</t>
    </rPh>
    <rPh sb="9" eb="10">
      <t>ソク</t>
    </rPh>
    <phoneticPr fontId="6"/>
  </si>
  <si>
    <t>コンクリート造工作物の解体等作業</t>
    <rPh sb="6" eb="7">
      <t>ゾウ</t>
    </rPh>
    <rPh sb="7" eb="10">
      <t>コウサクブツ</t>
    </rPh>
    <rPh sb="11" eb="13">
      <t>カイタイ</t>
    </rPh>
    <rPh sb="13" eb="14">
      <t>トウ</t>
    </rPh>
    <rPh sb="14" eb="16">
      <t>サギョウ</t>
    </rPh>
    <phoneticPr fontId="6"/>
  </si>
  <si>
    <t>（5ｍ以上の解体・破壊）</t>
    <rPh sb="6" eb="8">
      <t>カイタイ</t>
    </rPh>
    <rPh sb="9" eb="11">
      <t>ハカイ</t>
    </rPh>
    <phoneticPr fontId="6"/>
  </si>
  <si>
    <t>（５ｍ以上）令6、則16、517の17</t>
    <rPh sb="3" eb="5">
      <t>イジョウ</t>
    </rPh>
    <rPh sb="6" eb="7">
      <t>レイ</t>
    </rPh>
    <rPh sb="9" eb="10">
      <t>ソク</t>
    </rPh>
    <phoneticPr fontId="6"/>
  </si>
  <si>
    <t>第一種酸素欠乏危険作業</t>
    <rPh sb="0" eb="3">
      <t>ダイイッシュ</t>
    </rPh>
    <rPh sb="3" eb="5">
      <t>サンソ</t>
    </rPh>
    <rPh sb="5" eb="7">
      <t>ケツボウ</t>
    </rPh>
    <rPh sb="7" eb="9">
      <t>キケン</t>
    </rPh>
    <rPh sb="9" eb="11">
      <t>サギョウ</t>
    </rPh>
    <phoneticPr fontId="6"/>
  </si>
  <si>
    <t>作業者</t>
    <rPh sb="0" eb="3">
      <t>サギョウシャ</t>
    </rPh>
    <phoneticPr fontId="6"/>
  </si>
  <si>
    <t>（第二種以外の酸欠危険作業）</t>
    <rPh sb="1" eb="4">
      <t>ダイニシュ</t>
    </rPh>
    <rPh sb="4" eb="6">
      <t>イガイ</t>
    </rPh>
    <rPh sb="7" eb="9">
      <t>サンケツ</t>
    </rPh>
    <rPh sb="9" eb="11">
      <t>キケン</t>
    </rPh>
    <rPh sb="11" eb="13">
      <t>サギョウ</t>
    </rPh>
    <phoneticPr fontId="6"/>
  </si>
  <si>
    <t>（一種、二種）令6、則16、酸11</t>
    <rPh sb="1" eb="3">
      <t>イッシュ</t>
    </rPh>
    <rPh sb="4" eb="6">
      <t>ニシュ</t>
    </rPh>
    <rPh sb="7" eb="8">
      <t>レイ</t>
    </rPh>
    <rPh sb="10" eb="11">
      <t>ソク</t>
    </rPh>
    <rPh sb="14" eb="15">
      <t>サン</t>
    </rPh>
    <phoneticPr fontId="6"/>
  </si>
  <si>
    <t>第二種酸素欠乏危険作業</t>
    <rPh sb="0" eb="3">
      <t>ダイイッシュ</t>
    </rPh>
    <rPh sb="3" eb="5">
      <t>サンソ</t>
    </rPh>
    <rPh sb="5" eb="7">
      <t>ケツボウ</t>
    </rPh>
    <rPh sb="7" eb="9">
      <t>キケン</t>
    </rPh>
    <rPh sb="9" eb="11">
      <t>サギョウ</t>
    </rPh>
    <phoneticPr fontId="6"/>
  </si>
  <si>
    <t>則36、酸12</t>
    <rPh sb="0" eb="1">
      <t>ソク</t>
    </rPh>
    <rPh sb="4" eb="5">
      <t>サン</t>
    </rPh>
    <phoneticPr fontId="6"/>
  </si>
  <si>
    <t>（作業の状態）酸13</t>
    <rPh sb="1" eb="3">
      <t>サギョウ</t>
    </rPh>
    <rPh sb="4" eb="6">
      <t>ジョウタイ</t>
    </rPh>
    <rPh sb="7" eb="8">
      <t>サン</t>
    </rPh>
    <phoneticPr fontId="6"/>
  </si>
  <si>
    <t>（硫化水素中毒危険場所）</t>
    <rPh sb="1" eb="3">
      <t>リュウカ</t>
    </rPh>
    <rPh sb="3" eb="5">
      <t>スイソ</t>
    </rPh>
    <rPh sb="5" eb="7">
      <t>チュウドク</t>
    </rPh>
    <rPh sb="7" eb="9">
      <t>キケン</t>
    </rPh>
    <rPh sb="9" eb="11">
      <t>バショ</t>
    </rPh>
    <phoneticPr fontId="6"/>
  </si>
  <si>
    <t>（二種）令6、則16、酸11</t>
    <rPh sb="1" eb="3">
      <t>ニシュ</t>
    </rPh>
    <rPh sb="4" eb="5">
      <t>レイ</t>
    </rPh>
    <rPh sb="7" eb="8">
      <t>ソク</t>
    </rPh>
    <rPh sb="11" eb="12">
      <t>サン</t>
    </rPh>
    <phoneticPr fontId="6"/>
  </si>
  <si>
    <t>有機溶剤作業</t>
    <rPh sb="0" eb="2">
      <t>ユウキ</t>
    </rPh>
    <rPh sb="2" eb="4">
      <t>ヨウザイ</t>
    </rPh>
    <rPh sb="4" eb="6">
      <t>サギョウ</t>
    </rPh>
    <phoneticPr fontId="6"/>
  </si>
  <si>
    <t>令6、則16、有19</t>
    <rPh sb="0" eb="1">
      <t>レイ</t>
    </rPh>
    <rPh sb="3" eb="4">
      <t>ソク</t>
    </rPh>
    <rPh sb="7" eb="8">
      <t>ユウ</t>
    </rPh>
    <phoneticPr fontId="6"/>
  </si>
  <si>
    <t>令6、則16、石19</t>
    <rPh sb="0" eb="1">
      <t>レイ</t>
    </rPh>
    <rPh sb="3" eb="4">
      <t>ソク</t>
    </rPh>
    <rPh sb="7" eb="8">
      <t>イシ</t>
    </rPh>
    <phoneticPr fontId="6"/>
  </si>
  <si>
    <t>則36、石27</t>
    <rPh sb="0" eb="1">
      <t>ソク</t>
    </rPh>
    <rPh sb="4" eb="5">
      <t>イシ</t>
    </rPh>
    <phoneticPr fontId="6"/>
  </si>
  <si>
    <t>特定粉じん作業</t>
    <rPh sb="0" eb="2">
      <t>トクテイ</t>
    </rPh>
    <rPh sb="2" eb="3">
      <t>フン</t>
    </rPh>
    <rPh sb="5" eb="7">
      <t>サギョウ</t>
    </rPh>
    <phoneticPr fontId="6"/>
  </si>
  <si>
    <t>則36、粉22</t>
    <rPh sb="0" eb="1">
      <t>ソク</t>
    </rPh>
    <rPh sb="4" eb="5">
      <t>コナ</t>
    </rPh>
    <phoneticPr fontId="6"/>
  </si>
  <si>
    <t>特定化学物質取扱作業</t>
    <rPh sb="0" eb="2">
      <t>トクテイ</t>
    </rPh>
    <rPh sb="2" eb="4">
      <t>カガク</t>
    </rPh>
    <rPh sb="4" eb="6">
      <t>ブッシツ</t>
    </rPh>
    <rPh sb="6" eb="8">
      <t>トリアツカイ</t>
    </rPh>
    <rPh sb="8" eb="10">
      <t>サギョウ</t>
    </rPh>
    <phoneticPr fontId="6"/>
  </si>
  <si>
    <t>令6、則16、特化則27</t>
    <rPh sb="0" eb="1">
      <t>レイ</t>
    </rPh>
    <rPh sb="3" eb="4">
      <t>ソク</t>
    </rPh>
    <rPh sb="7" eb="8">
      <t>トク</t>
    </rPh>
    <rPh sb="8" eb="9">
      <t>カ</t>
    </rPh>
    <rPh sb="9" eb="10">
      <t>ソク</t>
    </rPh>
    <phoneticPr fontId="6"/>
  </si>
  <si>
    <t>クレーン・デリック運転業務</t>
    <rPh sb="9" eb="11">
      <t>ウンテン</t>
    </rPh>
    <rPh sb="11" eb="13">
      <t>ギョウム</t>
    </rPh>
    <phoneticPr fontId="6"/>
  </si>
  <si>
    <t>運転士</t>
    <rPh sb="0" eb="3">
      <t>ウンテンシ</t>
    </rPh>
    <phoneticPr fontId="6"/>
  </si>
  <si>
    <t>運転者</t>
    <rPh sb="0" eb="3">
      <t>ウンテンシャ</t>
    </rPh>
    <phoneticPr fontId="6"/>
  </si>
  <si>
    <t>（５ｔ以上）令20、ク22、108</t>
    <rPh sb="3" eb="5">
      <t>イジョウ</t>
    </rPh>
    <rPh sb="6" eb="7">
      <t>レイ</t>
    </rPh>
    <phoneticPr fontId="6"/>
  </si>
  <si>
    <t>（５ｔ以上）令36、ク21、107</t>
    <rPh sb="3" eb="5">
      <t>イジョウ</t>
    </rPh>
    <rPh sb="6" eb="7">
      <t>レイ</t>
    </rPh>
    <phoneticPr fontId="6"/>
  </si>
  <si>
    <t>（組立・解体）ク33、ク108</t>
    <rPh sb="1" eb="3">
      <t>クミタテ</t>
    </rPh>
    <rPh sb="4" eb="6">
      <t>カイタイ</t>
    </rPh>
    <phoneticPr fontId="6"/>
  </si>
  <si>
    <t>移動式クレーン運転業務</t>
    <rPh sb="0" eb="2">
      <t>イドウ</t>
    </rPh>
    <rPh sb="2" eb="3">
      <t>シキ</t>
    </rPh>
    <rPh sb="7" eb="9">
      <t>ウンテン</t>
    </rPh>
    <rPh sb="9" eb="11">
      <t>ギョウム</t>
    </rPh>
    <phoneticPr fontId="6"/>
  </si>
  <si>
    <t>（５ｔ以上）令20、ク68</t>
    <rPh sb="3" eb="5">
      <t>イジョウ</t>
    </rPh>
    <rPh sb="6" eb="7">
      <t>レイ</t>
    </rPh>
    <phoneticPr fontId="6"/>
  </si>
  <si>
    <t>（５ｔ未満～１ｔ以上）令20、則41、ク68</t>
    <rPh sb="3" eb="5">
      <t>ミマン</t>
    </rPh>
    <rPh sb="11" eb="12">
      <t>レイ</t>
    </rPh>
    <rPh sb="15" eb="16">
      <t>ソク</t>
    </rPh>
    <phoneticPr fontId="6"/>
  </si>
  <si>
    <t>（1ｔ未満）則36、ク67</t>
    <rPh sb="3" eb="5">
      <t>ミマン</t>
    </rPh>
    <rPh sb="6" eb="7">
      <t>ソク</t>
    </rPh>
    <phoneticPr fontId="6"/>
  </si>
  <si>
    <t>（ジブ組立・解体）ク75の2</t>
    <rPh sb="3" eb="5">
      <t>クミタテ</t>
    </rPh>
    <rPh sb="6" eb="8">
      <t>カイタイ</t>
    </rPh>
    <phoneticPr fontId="6"/>
  </si>
  <si>
    <t>床上操作式クレーン運転業務</t>
    <rPh sb="0" eb="1">
      <t>ユカ</t>
    </rPh>
    <rPh sb="1" eb="2">
      <t>ウエ</t>
    </rPh>
    <rPh sb="2" eb="4">
      <t>ソウサ</t>
    </rPh>
    <rPh sb="4" eb="5">
      <t>シキ</t>
    </rPh>
    <rPh sb="9" eb="11">
      <t>ウンテン</t>
    </rPh>
    <rPh sb="11" eb="13">
      <t>ギョウム</t>
    </rPh>
    <phoneticPr fontId="6"/>
  </si>
  <si>
    <t>（５ｔ以上）令20、則41、ク22</t>
    <rPh sb="6" eb="7">
      <t>レイ</t>
    </rPh>
    <rPh sb="10" eb="11">
      <t>ソク</t>
    </rPh>
    <phoneticPr fontId="6"/>
  </si>
  <si>
    <t>（5ｔ未満）則36、ク21</t>
    <rPh sb="3" eb="5">
      <t>ミマン</t>
    </rPh>
    <rPh sb="6" eb="7">
      <t>ソク</t>
    </rPh>
    <phoneticPr fontId="6"/>
  </si>
  <si>
    <t>跨線テルハ運転業務</t>
    <rPh sb="1" eb="2">
      <t>セン</t>
    </rPh>
    <rPh sb="5" eb="7">
      <t>ウンテン</t>
    </rPh>
    <rPh sb="7" eb="9">
      <t>ギョウム</t>
    </rPh>
    <phoneticPr fontId="6"/>
  </si>
  <si>
    <t>（5ｔ以上）則36、ク21</t>
    <rPh sb="3" eb="5">
      <t>イジョウ</t>
    </rPh>
    <rPh sb="6" eb="7">
      <t>ソク</t>
    </rPh>
    <phoneticPr fontId="6"/>
  </si>
  <si>
    <t>ガス溶接作業</t>
    <rPh sb="2" eb="4">
      <t>ヨウセツ</t>
    </rPh>
    <rPh sb="4" eb="6">
      <t>サギョウ</t>
    </rPh>
    <phoneticPr fontId="6"/>
  </si>
  <si>
    <t>作業者</t>
    <rPh sb="0" eb="2">
      <t>サギョウイン</t>
    </rPh>
    <rPh sb="2" eb="3">
      <t>シュニンシャ</t>
    </rPh>
    <phoneticPr fontId="6"/>
  </si>
  <si>
    <t>令20、則41</t>
    <rPh sb="0" eb="1">
      <t>レイ</t>
    </rPh>
    <rPh sb="4" eb="5">
      <t>ソク</t>
    </rPh>
    <phoneticPr fontId="6"/>
  </si>
  <si>
    <t>高所作業車運転業務</t>
    <rPh sb="0" eb="2">
      <t>コウショ</t>
    </rPh>
    <rPh sb="2" eb="5">
      <t>サギョウシャ</t>
    </rPh>
    <rPh sb="5" eb="7">
      <t>ウンテン</t>
    </rPh>
    <rPh sb="7" eb="9">
      <t>ギョウム</t>
    </rPh>
    <phoneticPr fontId="6"/>
  </si>
  <si>
    <t>合図者</t>
    <rPh sb="0" eb="2">
      <t>アイズ</t>
    </rPh>
    <rPh sb="2" eb="3">
      <t>シャ</t>
    </rPh>
    <phoneticPr fontId="6"/>
  </si>
  <si>
    <t>（１０ｍ以上）令20、則41</t>
    <rPh sb="7" eb="8">
      <t>レイ</t>
    </rPh>
    <rPh sb="11" eb="12">
      <t>ソク</t>
    </rPh>
    <phoneticPr fontId="6"/>
  </si>
  <si>
    <t>（１０ｍ未満～２ｍ以上）則36</t>
    <rPh sb="4" eb="6">
      <t>ミマン</t>
    </rPh>
    <rPh sb="12" eb="13">
      <t>ソク</t>
    </rPh>
    <phoneticPr fontId="6"/>
  </si>
  <si>
    <t>（作業・修理等）則１９４の１０</t>
    <rPh sb="1" eb="3">
      <t>サギョウ</t>
    </rPh>
    <rPh sb="4" eb="6">
      <t>シュウリ</t>
    </rPh>
    <rPh sb="6" eb="7">
      <t>トウ</t>
    </rPh>
    <rPh sb="8" eb="9">
      <t>ソク</t>
    </rPh>
    <phoneticPr fontId="6"/>
  </si>
  <si>
    <t>（作業床外操作）則１９４の１２</t>
    <rPh sb="1" eb="3">
      <t>サギョウ</t>
    </rPh>
    <rPh sb="3" eb="4">
      <t>ユカ</t>
    </rPh>
    <rPh sb="4" eb="5">
      <t>ガイ</t>
    </rPh>
    <rPh sb="5" eb="7">
      <t>ソウサ</t>
    </rPh>
    <rPh sb="8" eb="9">
      <t>ソク</t>
    </rPh>
    <phoneticPr fontId="6"/>
  </si>
  <si>
    <t>（作業・修理等）則１９４の１８</t>
    <rPh sb="1" eb="3">
      <t>サギョウ</t>
    </rPh>
    <rPh sb="4" eb="6">
      <t>シュウリ</t>
    </rPh>
    <rPh sb="6" eb="7">
      <t>トウ</t>
    </rPh>
    <rPh sb="8" eb="9">
      <t>ソク</t>
    </rPh>
    <phoneticPr fontId="6"/>
  </si>
  <si>
    <t>車両系建設機械運転業務</t>
    <rPh sb="0" eb="2">
      <t>シャリョウ</t>
    </rPh>
    <rPh sb="2" eb="3">
      <t>ケイ</t>
    </rPh>
    <rPh sb="3" eb="5">
      <t>ケンセツ</t>
    </rPh>
    <rPh sb="5" eb="7">
      <t>キカイ</t>
    </rPh>
    <rPh sb="7" eb="9">
      <t>ウンテン</t>
    </rPh>
    <rPh sb="9" eb="11">
      <t>ギョウム</t>
    </rPh>
    <phoneticPr fontId="6"/>
  </si>
  <si>
    <t>（整地・積込・運搬用、掘削用、解体用）</t>
    <rPh sb="1" eb="3">
      <t>セイチ</t>
    </rPh>
    <rPh sb="4" eb="6">
      <t>ツミコミ</t>
    </rPh>
    <rPh sb="7" eb="10">
      <t>ウンパンヨウ</t>
    </rPh>
    <rPh sb="11" eb="13">
      <t>クッサク</t>
    </rPh>
    <rPh sb="13" eb="14">
      <t>ヨウ</t>
    </rPh>
    <rPh sb="15" eb="17">
      <t>カイタイ</t>
    </rPh>
    <rPh sb="17" eb="18">
      <t>ヨウ</t>
    </rPh>
    <phoneticPr fontId="6"/>
  </si>
  <si>
    <t>（３ｔ以上）令20、則41</t>
    <rPh sb="6" eb="7">
      <t>レイ</t>
    </rPh>
    <rPh sb="10" eb="11">
      <t>ソク</t>
    </rPh>
    <phoneticPr fontId="6"/>
  </si>
  <si>
    <t>（３ｔ未満）則36</t>
    <rPh sb="3" eb="5">
      <t>ミマン</t>
    </rPh>
    <rPh sb="6" eb="7">
      <t>ソク</t>
    </rPh>
    <phoneticPr fontId="6"/>
  </si>
  <si>
    <t>（修理・アタッチメント交換）</t>
    <rPh sb="1" eb="3">
      <t>シュウリ</t>
    </rPh>
    <rPh sb="11" eb="13">
      <t>コウカン</t>
    </rPh>
    <phoneticPr fontId="6"/>
  </si>
  <si>
    <t>（転倒、転落、接触防止）</t>
    <rPh sb="1" eb="3">
      <t>テントウ</t>
    </rPh>
    <rPh sb="4" eb="6">
      <t>テンラク</t>
    </rPh>
    <rPh sb="7" eb="9">
      <t>セッショク</t>
    </rPh>
    <rPh sb="9" eb="11">
      <t>ボウシ</t>
    </rPh>
    <phoneticPr fontId="6"/>
  </si>
  <si>
    <t>則１６５</t>
    <rPh sb="0" eb="1">
      <t>ソク</t>
    </rPh>
    <phoneticPr fontId="6"/>
  </si>
  <si>
    <t>則１５７、１５８</t>
    <phoneticPr fontId="6"/>
  </si>
  <si>
    <t>（基礎工事用）</t>
    <rPh sb="1" eb="3">
      <t>キソ</t>
    </rPh>
    <rPh sb="3" eb="5">
      <t>コウジ</t>
    </rPh>
    <rPh sb="5" eb="6">
      <t>ヨウ</t>
    </rPh>
    <phoneticPr fontId="6"/>
  </si>
  <si>
    <t>（修理・組立・解体等）</t>
    <rPh sb="1" eb="3">
      <t>シュウリ</t>
    </rPh>
    <rPh sb="4" eb="6">
      <t>クミタテ</t>
    </rPh>
    <rPh sb="7" eb="9">
      <t>カイタイ</t>
    </rPh>
    <rPh sb="9" eb="10">
      <t>トウ</t>
    </rPh>
    <phoneticPr fontId="6"/>
  </si>
  <si>
    <t>作業装置操作者</t>
    <rPh sb="0" eb="2">
      <t>サギョウ</t>
    </rPh>
    <rPh sb="2" eb="4">
      <t>ソウチ</t>
    </rPh>
    <rPh sb="4" eb="7">
      <t>ソウサシャ</t>
    </rPh>
    <phoneticPr fontId="6"/>
  </si>
  <si>
    <t>則１６５，１９０</t>
    <rPh sb="0" eb="1">
      <t>ソク</t>
    </rPh>
    <phoneticPr fontId="6"/>
  </si>
  <si>
    <t>則36</t>
  </si>
  <si>
    <t>則１８９</t>
    <phoneticPr fontId="6"/>
  </si>
  <si>
    <t>（締固め用）</t>
    <rPh sb="1" eb="2">
      <t>シ</t>
    </rPh>
    <rPh sb="2" eb="3">
      <t>カタ</t>
    </rPh>
    <rPh sb="4" eb="5">
      <t>ヨウ</t>
    </rPh>
    <phoneticPr fontId="6"/>
  </si>
  <si>
    <t>コンクリートポンプ車使用作業</t>
    <rPh sb="9" eb="10">
      <t>シャ</t>
    </rPh>
    <rPh sb="10" eb="12">
      <t>シヨウ</t>
    </rPh>
    <rPh sb="12" eb="14">
      <t>サギョウ</t>
    </rPh>
    <phoneticPr fontId="6"/>
  </si>
  <si>
    <t>（油送管組立・解体、</t>
    <rPh sb="1" eb="4">
      <t>ユソウカン</t>
    </rPh>
    <rPh sb="4" eb="6">
      <t>クミタテ</t>
    </rPh>
    <rPh sb="7" eb="9">
      <t>カイタイ</t>
    </rPh>
    <phoneticPr fontId="6"/>
  </si>
  <si>
    <t>則１７１の２</t>
    <phoneticPr fontId="6"/>
  </si>
  <si>
    <t>アタッチメント着脱）</t>
    <rPh sb="7" eb="9">
      <t>チャクダツ</t>
    </rPh>
    <phoneticPr fontId="6"/>
  </si>
  <si>
    <t>則１７１の３</t>
    <rPh sb="0" eb="1">
      <t>ソク</t>
    </rPh>
    <phoneticPr fontId="6"/>
  </si>
  <si>
    <t>フォークリフト運転業務</t>
    <rPh sb="7" eb="9">
      <t>ウンテン</t>
    </rPh>
    <rPh sb="9" eb="11">
      <t>ギョウム</t>
    </rPh>
    <phoneticPr fontId="6"/>
  </si>
  <si>
    <t>（最大荷重１ｔ以上）令20、則41</t>
    <rPh sb="1" eb="3">
      <t>サイダイ</t>
    </rPh>
    <rPh sb="3" eb="5">
      <t>カジュウ</t>
    </rPh>
    <rPh sb="10" eb="11">
      <t>レイ</t>
    </rPh>
    <rPh sb="14" eb="15">
      <t>ソク</t>
    </rPh>
    <phoneticPr fontId="6"/>
  </si>
  <si>
    <t>（最大荷重１ｔ未満）則36</t>
    <rPh sb="7" eb="9">
      <t>ミマン</t>
    </rPh>
    <rPh sb="10" eb="11">
      <t>ソク</t>
    </rPh>
    <phoneticPr fontId="6"/>
  </si>
  <si>
    <t>（作業・修理・アタッチメント着脱）</t>
    <rPh sb="1" eb="3">
      <t>サギョウ</t>
    </rPh>
    <rPh sb="4" eb="6">
      <t>シュウリ</t>
    </rPh>
    <rPh sb="14" eb="16">
      <t>チャクダツ</t>
    </rPh>
    <phoneticPr fontId="6"/>
  </si>
  <si>
    <t>則１５１の４，１５１の１５</t>
    <rPh sb="0" eb="1">
      <t>ソク</t>
    </rPh>
    <phoneticPr fontId="6"/>
  </si>
  <si>
    <t>則１５１の６、１５１の７</t>
    <phoneticPr fontId="6"/>
  </si>
  <si>
    <t>ショベルローダー・
フォークローダー運転業務</t>
    <rPh sb="18" eb="20">
      <t>ウンテン</t>
    </rPh>
    <rPh sb="20" eb="22">
      <t>ギョウム</t>
    </rPh>
    <phoneticPr fontId="6"/>
  </si>
  <si>
    <t>不整地運搬車運転業務</t>
    <rPh sb="0" eb="1">
      <t>フ</t>
    </rPh>
    <rPh sb="1" eb="3">
      <t>セイチ</t>
    </rPh>
    <rPh sb="3" eb="5">
      <t>ウンパン</t>
    </rPh>
    <rPh sb="5" eb="6">
      <t>シャ</t>
    </rPh>
    <rPh sb="6" eb="8">
      <t>ウンテン</t>
    </rPh>
    <rPh sb="8" eb="10">
      <t>ギョウム</t>
    </rPh>
    <phoneticPr fontId="6"/>
  </si>
  <si>
    <t>（１００kg以上の荷の積卸し）則１５１の４８</t>
    <rPh sb="6" eb="8">
      <t>イジョウ</t>
    </rPh>
    <rPh sb="9" eb="10">
      <t>ニ</t>
    </rPh>
    <rPh sb="11" eb="12">
      <t>ツミ</t>
    </rPh>
    <rPh sb="12" eb="13">
      <t>オロ</t>
    </rPh>
    <rPh sb="15" eb="16">
      <t>ソク</t>
    </rPh>
    <phoneticPr fontId="6"/>
  </si>
  <si>
    <t>建設用リフト運転業務</t>
    <rPh sb="0" eb="3">
      <t>ケンセツヨウ</t>
    </rPh>
    <rPh sb="6" eb="8">
      <t>ウンテン</t>
    </rPh>
    <rPh sb="8" eb="10">
      <t>ギョウム</t>
    </rPh>
    <phoneticPr fontId="6"/>
  </si>
  <si>
    <t>則36、ク１８３</t>
    <rPh sb="0" eb="1">
      <t>ソク</t>
    </rPh>
    <phoneticPr fontId="6"/>
  </si>
  <si>
    <t>（組立、解体）ク１９１</t>
    <rPh sb="1" eb="3">
      <t>クミタテ</t>
    </rPh>
    <rPh sb="4" eb="6">
      <t>カイタイ</t>
    </rPh>
    <phoneticPr fontId="6"/>
  </si>
  <si>
    <t>玉掛業務</t>
    <rPh sb="0" eb="2">
      <t>タマカケ</t>
    </rPh>
    <rPh sb="2" eb="4">
      <t>ギョウム</t>
    </rPh>
    <phoneticPr fontId="6"/>
  </si>
  <si>
    <t>作業者</t>
    <rPh sb="0" eb="2">
      <t>サギョウイン</t>
    </rPh>
    <rPh sb="2" eb="3">
      <t>シャ</t>
    </rPh>
    <phoneticPr fontId="6"/>
  </si>
  <si>
    <t>作業者</t>
    <phoneticPr fontId="6"/>
  </si>
  <si>
    <t>（吊り上げ荷重１ｔ以上）</t>
    <rPh sb="1" eb="2">
      <t>ツ</t>
    </rPh>
    <rPh sb="3" eb="4">
      <t>ア</t>
    </rPh>
    <rPh sb="5" eb="7">
      <t>カジュウ</t>
    </rPh>
    <rPh sb="9" eb="11">
      <t>イジョウ</t>
    </rPh>
    <phoneticPr fontId="6"/>
  </si>
  <si>
    <t>（吊り上げ荷重１ｔ未満）</t>
    <rPh sb="9" eb="11">
      <t>ミマン</t>
    </rPh>
    <phoneticPr fontId="6"/>
  </si>
  <si>
    <t>ク２５，７１，１１１</t>
    <phoneticPr fontId="6"/>
  </si>
  <si>
    <t>令２０、則４１、ク２２１</t>
    <phoneticPr fontId="6"/>
  </si>
  <si>
    <t>則36、ク２２２</t>
    <rPh sb="0" eb="1">
      <t>ソク</t>
    </rPh>
    <phoneticPr fontId="6"/>
  </si>
  <si>
    <t>巻上げ機運転業務</t>
    <rPh sb="0" eb="2">
      <t>マキア</t>
    </rPh>
    <rPh sb="3" eb="4">
      <t>キ</t>
    </rPh>
    <rPh sb="4" eb="6">
      <t>ウンテン</t>
    </rPh>
    <rPh sb="6" eb="8">
      <t>ギョウム</t>
    </rPh>
    <phoneticPr fontId="6"/>
  </si>
  <si>
    <t>則３６</t>
    <rPh sb="0" eb="1">
      <t>ソク</t>
    </rPh>
    <phoneticPr fontId="6"/>
  </si>
  <si>
    <t>ボーリングマシン運転業務</t>
    <rPh sb="8" eb="10">
      <t>ウンテン</t>
    </rPh>
    <rPh sb="10" eb="12">
      <t>ギョウム</t>
    </rPh>
    <phoneticPr fontId="6"/>
  </si>
  <si>
    <t>（組立、解体、変更、移動）則１９０</t>
    <rPh sb="1" eb="3">
      <t>クミタテ</t>
    </rPh>
    <rPh sb="4" eb="6">
      <t>カイタイ</t>
    </rPh>
    <rPh sb="7" eb="9">
      <t>ヘンコウ</t>
    </rPh>
    <rPh sb="10" eb="12">
      <t>イドウ</t>
    </rPh>
    <rPh sb="13" eb="14">
      <t>ソク</t>
    </rPh>
    <phoneticPr fontId="6"/>
  </si>
  <si>
    <t>則１８９</t>
    <rPh sb="0" eb="1">
      <t>ソク</t>
    </rPh>
    <phoneticPr fontId="6"/>
  </si>
  <si>
    <t>ゴンドラ操作業務</t>
    <rPh sb="4" eb="6">
      <t>ソウサ</t>
    </rPh>
    <rPh sb="6" eb="8">
      <t>ギョウム</t>
    </rPh>
    <phoneticPr fontId="6"/>
  </si>
  <si>
    <t>操作者</t>
    <rPh sb="0" eb="2">
      <t>ソウサ</t>
    </rPh>
    <rPh sb="2" eb="3">
      <t>シャ</t>
    </rPh>
    <phoneticPr fontId="6"/>
  </si>
  <si>
    <t>則３６、ゴ１２</t>
    <rPh sb="0" eb="1">
      <t>ソク</t>
    </rPh>
    <phoneticPr fontId="6"/>
  </si>
  <si>
    <t>ゴ１６</t>
    <phoneticPr fontId="6"/>
  </si>
  <si>
    <t>軌道装置運転業務</t>
    <rPh sb="0" eb="2">
      <t>キドウ</t>
    </rPh>
    <rPh sb="2" eb="4">
      <t>ソウチ</t>
    </rPh>
    <rPh sb="4" eb="6">
      <t>ウンテン</t>
    </rPh>
    <rPh sb="6" eb="8">
      <t>ギョウム</t>
    </rPh>
    <phoneticPr fontId="6"/>
  </si>
  <si>
    <t>誘導者</t>
    <rPh sb="0" eb="2">
      <t>ユウドウ</t>
    </rPh>
    <rPh sb="2" eb="3">
      <t>シャ</t>
    </rPh>
    <phoneticPr fontId="6"/>
  </si>
  <si>
    <t>（後押運転）則２２４</t>
    <rPh sb="1" eb="3">
      <t>アトオシ</t>
    </rPh>
    <rPh sb="3" eb="5">
      <t>ウンテン</t>
    </rPh>
    <rPh sb="6" eb="7">
      <t>ソク</t>
    </rPh>
    <phoneticPr fontId="6"/>
  </si>
  <si>
    <t>（接触、踏切、軌道接近）</t>
    <rPh sb="1" eb="3">
      <t>セッショク</t>
    </rPh>
    <rPh sb="4" eb="6">
      <t>フミキリ</t>
    </rPh>
    <rPh sb="7" eb="9">
      <t>キドウ</t>
    </rPh>
    <rPh sb="9" eb="11">
      <t>セッキン</t>
    </rPh>
    <phoneticPr fontId="6"/>
  </si>
  <si>
    <t>則２０５，５５０，５５４</t>
    <rPh sb="0" eb="1">
      <t>ソク</t>
    </rPh>
    <phoneticPr fontId="6"/>
  </si>
  <si>
    <t>火薬・発破業務</t>
    <rPh sb="0" eb="2">
      <t>カヤク</t>
    </rPh>
    <rPh sb="3" eb="5">
      <t>ハッパ</t>
    </rPh>
    <rPh sb="5" eb="7">
      <t>ギョウム</t>
    </rPh>
    <phoneticPr fontId="6"/>
  </si>
  <si>
    <t>発破技士</t>
    <rPh sb="0" eb="2">
      <t>ハッパ</t>
    </rPh>
    <rPh sb="2" eb="4">
      <t>ギシ</t>
    </rPh>
    <phoneticPr fontId="6"/>
  </si>
  <si>
    <t>令２０、則４１</t>
    <rPh sb="0" eb="1">
      <t>レイ</t>
    </rPh>
    <rPh sb="4" eb="5">
      <t>ソク</t>
    </rPh>
    <phoneticPr fontId="6"/>
  </si>
  <si>
    <t>（導火線、電気発破）則３１９，３２０</t>
    <rPh sb="1" eb="4">
      <t>ドウカセン</t>
    </rPh>
    <rPh sb="5" eb="7">
      <t>デンキ</t>
    </rPh>
    <rPh sb="7" eb="9">
      <t>ハッパ</t>
    </rPh>
    <rPh sb="10" eb="11">
      <t>ソク</t>
    </rPh>
    <phoneticPr fontId="6"/>
  </si>
  <si>
    <t>（受渡し、出納）火則１６，５３</t>
    <rPh sb="1" eb="3">
      <t>ウケワタ</t>
    </rPh>
    <rPh sb="5" eb="7">
      <t>スイトウ</t>
    </rPh>
    <rPh sb="8" eb="9">
      <t>ヒ</t>
    </rPh>
    <rPh sb="9" eb="10">
      <t>ソク</t>
    </rPh>
    <phoneticPr fontId="6"/>
  </si>
  <si>
    <t>取扱保安責任者</t>
    <rPh sb="0" eb="2">
      <t>トリアツカイ</t>
    </rPh>
    <rPh sb="2" eb="4">
      <t>ホアン</t>
    </rPh>
    <rPh sb="4" eb="7">
      <t>セキニンシャ</t>
    </rPh>
    <phoneticPr fontId="6"/>
  </si>
  <si>
    <t>点検員</t>
    <rPh sb="0" eb="2">
      <t>テンケン</t>
    </rPh>
    <rPh sb="2" eb="3">
      <t>イン</t>
    </rPh>
    <phoneticPr fontId="6"/>
  </si>
  <si>
    <t>見張人</t>
    <rPh sb="0" eb="2">
      <t>ミハリ</t>
    </rPh>
    <rPh sb="2" eb="3">
      <t>ニン</t>
    </rPh>
    <phoneticPr fontId="6"/>
  </si>
  <si>
    <t>火２０、火則６９</t>
    <rPh sb="0" eb="1">
      <t>ヒ</t>
    </rPh>
    <rPh sb="4" eb="5">
      <t>ヒ</t>
    </rPh>
    <rPh sb="5" eb="6">
      <t>ソク</t>
    </rPh>
    <phoneticPr fontId="6"/>
  </si>
  <si>
    <t>（発破後）則３５８</t>
    <rPh sb="1" eb="3">
      <t>ハッパ</t>
    </rPh>
    <rPh sb="3" eb="4">
      <t>アト</t>
    </rPh>
    <rPh sb="5" eb="6">
      <t>ソク</t>
    </rPh>
    <phoneticPr fontId="6"/>
  </si>
  <si>
    <t>（発破時）火則５３</t>
    <rPh sb="1" eb="3">
      <t>ハッパ</t>
    </rPh>
    <rPh sb="3" eb="4">
      <t>ジ</t>
    </rPh>
    <rPh sb="5" eb="6">
      <t>ヒ</t>
    </rPh>
    <rPh sb="6" eb="7">
      <t>ソク</t>
    </rPh>
    <phoneticPr fontId="6"/>
  </si>
  <si>
    <t>潜水業務</t>
    <rPh sb="0" eb="2">
      <t>センスイ</t>
    </rPh>
    <rPh sb="2" eb="4">
      <t>ギョウム</t>
    </rPh>
    <phoneticPr fontId="6"/>
  </si>
  <si>
    <t>潜水士</t>
    <rPh sb="0" eb="2">
      <t>センスイ</t>
    </rPh>
    <rPh sb="2" eb="3">
      <t>シ</t>
    </rPh>
    <phoneticPr fontId="6"/>
  </si>
  <si>
    <t>連絡員</t>
    <rPh sb="0" eb="3">
      <t>レンラクイン</t>
    </rPh>
    <phoneticPr fontId="6"/>
  </si>
  <si>
    <t>令２０、則４１、高１２</t>
    <rPh sb="0" eb="1">
      <t>レイ</t>
    </rPh>
    <rPh sb="4" eb="5">
      <t>ソク</t>
    </rPh>
    <rPh sb="8" eb="9">
      <t>コウ</t>
    </rPh>
    <phoneticPr fontId="6"/>
  </si>
  <si>
    <t>則３６、高１１</t>
    <rPh sb="0" eb="1">
      <t>ソク</t>
    </rPh>
    <rPh sb="4" eb="5">
      <t>コウ</t>
    </rPh>
    <phoneticPr fontId="6"/>
  </si>
  <si>
    <t>高３６</t>
    <rPh sb="0" eb="1">
      <t>コウ</t>
    </rPh>
    <phoneticPr fontId="6"/>
  </si>
  <si>
    <t>[事業所名]</t>
  </si>
  <si>
    <t>建設業の
許　　可</t>
  </si>
  <si>
    <t>許　可　業　種</t>
  </si>
  <si>
    <t>許　　可　　番　　号</t>
  </si>
  <si>
    <t>許 可(更新) 年 月 日</t>
  </si>
  <si>
    <t>工事業</t>
  </si>
  <si>
    <t>　</t>
  </si>
  <si>
    <t>号</t>
  </si>
  <si>
    <t>第</t>
  </si>
  <si>
    <t>工　　期</t>
  </si>
  <si>
    <t>契　約　日</t>
  </si>
  <si>
    <t>契　　約
営 業 所</t>
  </si>
  <si>
    <t>区　分</t>
  </si>
  <si>
    <t>名　　　　　　　　称</t>
  </si>
  <si>
    <t>元請契約</t>
  </si>
  <si>
    <t>下請契約</t>
  </si>
  <si>
    <t>発注者の
監督員名</t>
  </si>
  <si>
    <t>監督員名</t>
  </si>
  <si>
    <t>現　　場
代理人名</t>
  </si>
  <si>
    <t>監　　理
技術者名</t>
  </si>
  <si>
    <t>資格内容</t>
  </si>
  <si>
    <t>担　　当
工事内容</t>
  </si>
  <si>
    <t>（記入要領）　</t>
  </si>
  <si>
    <t xml:space="preserve">　 </t>
  </si>
  <si>
    <t>平成</t>
    <rPh sb="0" eb="2">
      <t>ヘイセイ</t>
    </rPh>
    <phoneticPr fontId="5"/>
  </si>
  <si>
    <t>年</t>
    <rPh sb="0" eb="1">
      <t>ネン</t>
    </rPh>
    <phoneticPr fontId="33"/>
  </si>
  <si>
    <t>月</t>
    <phoneticPr fontId="33"/>
  </si>
  <si>
    <t>日</t>
    <phoneticPr fontId="33"/>
  </si>
  <si>
    <t>施 工 体 制 台 帳</t>
    <phoneticPr fontId="5"/>
  </si>
  <si>
    <t>[会 社 名]</t>
    <phoneticPr fontId="5"/>
  </si>
  <si>
    <t>〒</t>
    <phoneticPr fontId="33"/>
  </si>
  <si>
    <t>月</t>
    <rPh sb="0" eb="1">
      <t>ガツ</t>
    </rPh>
    <phoneticPr fontId="33"/>
  </si>
  <si>
    <t>日</t>
    <rPh sb="0" eb="1">
      <t>ニチ</t>
    </rPh>
    <phoneticPr fontId="33"/>
  </si>
  <si>
    <t>自</t>
    <rPh sb="0" eb="1">
      <t>ジ</t>
    </rPh>
    <phoneticPr fontId="33"/>
  </si>
  <si>
    <t>至</t>
    <rPh sb="0" eb="1">
      <t>イタル</t>
    </rPh>
    <phoneticPr fontId="33"/>
  </si>
  <si>
    <t>工事名称
及　　び
工事内容</t>
    <phoneticPr fontId="5"/>
  </si>
  <si>
    <t>発注者名
及　　び
住　　所</t>
    <phoneticPr fontId="5"/>
  </si>
  <si>
    <t>住　　　　　　　　　　　所</t>
    <phoneticPr fontId="33"/>
  </si>
  <si>
    <t>権   限   及   び
意見申出方法</t>
    <rPh sb="14" eb="16">
      <t>イケン</t>
    </rPh>
    <rPh sb="16" eb="17">
      <t>モウ</t>
    </rPh>
    <rPh sb="17" eb="18">
      <t>デ</t>
    </rPh>
    <rPh sb="18" eb="20">
      <t>ホウホウ</t>
    </rPh>
    <phoneticPr fontId="33"/>
  </si>
  <si>
    <t>保険加入の
有無</t>
    <rPh sb="0" eb="2">
      <t>ホケン</t>
    </rPh>
    <rPh sb="2" eb="4">
      <t>カニュウ</t>
    </rPh>
    <rPh sb="6" eb="8">
      <t>ウム</t>
    </rPh>
    <phoneticPr fontId="5"/>
  </si>
  <si>
    <t>健康保険</t>
    <rPh sb="0" eb="2">
      <t>ケンコウ</t>
    </rPh>
    <rPh sb="2" eb="4">
      <t>ホケン</t>
    </rPh>
    <phoneticPr fontId="5"/>
  </si>
  <si>
    <t>厚生年金</t>
    <rPh sb="0" eb="2">
      <t>コウセイ</t>
    </rPh>
    <rPh sb="2" eb="4">
      <t>ネンキン</t>
    </rPh>
    <phoneticPr fontId="5"/>
  </si>
  <si>
    <t>雇用保険</t>
    <rPh sb="0" eb="2">
      <t>コヨウ</t>
    </rPh>
    <rPh sb="2" eb="4">
      <t>ホケン</t>
    </rPh>
    <phoneticPr fontId="5"/>
  </si>
  <si>
    <t>加入</t>
    <rPh sb="0" eb="2">
      <t>カニュウ</t>
    </rPh>
    <phoneticPr fontId="5"/>
  </si>
  <si>
    <t>未加入</t>
    <rPh sb="0" eb="1">
      <t>ミ</t>
    </rPh>
    <rPh sb="1" eb="3">
      <t>カニュウ</t>
    </rPh>
    <phoneticPr fontId="5"/>
  </si>
  <si>
    <t>適用除外</t>
    <phoneticPr fontId="5"/>
  </si>
  <si>
    <t>事業所
整理記号等</t>
    <rPh sb="0" eb="3">
      <t>ジギョウショ</t>
    </rPh>
    <rPh sb="4" eb="6">
      <t>セイリ</t>
    </rPh>
    <rPh sb="6" eb="8">
      <t>キゴウ</t>
    </rPh>
    <rPh sb="8" eb="9">
      <t>トウ</t>
    </rPh>
    <phoneticPr fontId="5"/>
  </si>
  <si>
    <t>厚生年金保険</t>
    <rPh sb="0" eb="2">
      <t>コウセイ</t>
    </rPh>
    <rPh sb="2" eb="4">
      <t>ネンキン</t>
    </rPh>
    <rPh sb="4" eb="6">
      <t>ホケン</t>
    </rPh>
    <phoneticPr fontId="5"/>
  </si>
  <si>
    <t>専　　門
技術者名</t>
    <phoneticPr fontId="33"/>
  </si>
  <si>
    <t>健康保険等の
加入状況</t>
    <rPh sb="0" eb="2">
      <t>ケンコウ</t>
    </rPh>
    <rPh sb="2" eb="4">
      <t>ホケン</t>
    </rPh>
    <rPh sb="4" eb="5">
      <t>トウ</t>
    </rPh>
    <rPh sb="7" eb="9">
      <t>カニュウ</t>
    </rPh>
    <rPh sb="9" eb="11">
      <t>ジョウキョウ</t>
    </rPh>
    <phoneticPr fontId="5"/>
  </si>
  <si>
    <t>区　分</t>
    <rPh sb="0" eb="1">
      <t>ク</t>
    </rPh>
    <rPh sb="2" eb="3">
      <t>ブン</t>
    </rPh>
    <phoneticPr fontId="5"/>
  </si>
  <si>
    <t>営業所の名称</t>
    <rPh sb="0" eb="3">
      <t>エイギョウショ</t>
    </rPh>
    <rPh sb="4" eb="6">
      <t>メイショウ</t>
    </rPh>
    <phoneticPr fontId="5"/>
  </si>
  <si>
    <t>元請契約</t>
    <rPh sb="0" eb="2">
      <t>モトウケ</t>
    </rPh>
    <rPh sb="2" eb="4">
      <t>ケイヤク</t>
    </rPh>
    <phoneticPr fontId="5"/>
  </si>
  <si>
    <t>下請契約</t>
    <rPh sb="0" eb="2">
      <t>シタウケ</t>
    </rPh>
    <rPh sb="2" eb="4">
      <t>ケイヤク</t>
    </rPh>
    <phoneticPr fontId="5"/>
  </si>
  <si>
    <t>　　</t>
    <phoneticPr fontId="5"/>
  </si>
  <si>
    <t>上記の記載事項が発注者との請負契約書や下請負契約書に記載がある場合は、その写しを添付することにより記載を省略することができる。</t>
    <phoneticPr fontId="5"/>
  </si>
  <si>
    <t>監理技術者の配置状況について「専任・非専任｣のいずれかに○印を付けること。</t>
    <phoneticPr fontId="5"/>
  </si>
  <si>
    <t>監理技術者および専門技術者について次のものを添付すること。</t>
    <phoneticPr fontId="5"/>
  </si>
  <si>
    <t xml:space="preserve"> 　 ①資格を証するものの写し　②自社従業員である証明書類の写し（従業員証、健康保険証など）</t>
    <phoneticPr fontId="33"/>
  </si>
  <si>
    <t>参照：H24.7.4付　国土交通省「社会保険の加入に関する下請指導ガイドライン」</t>
    <rPh sb="0" eb="2">
      <t>サンショウ</t>
    </rPh>
    <rPh sb="10" eb="11">
      <t>ヅ</t>
    </rPh>
    <rPh sb="12" eb="14">
      <t>コクド</t>
    </rPh>
    <rPh sb="14" eb="17">
      <t>コウツウショウ</t>
    </rPh>
    <rPh sb="18" eb="20">
      <t>シャカイ</t>
    </rPh>
    <rPh sb="20" eb="22">
      <t>ホケン</t>
    </rPh>
    <rPh sb="23" eb="25">
      <t>カニュウ</t>
    </rPh>
    <rPh sb="26" eb="27">
      <t>カン</t>
    </rPh>
    <rPh sb="29" eb="31">
      <t>シタウ</t>
    </rPh>
    <rPh sb="31" eb="33">
      <t>シドウ</t>
    </rPh>
    <phoneticPr fontId="5"/>
  </si>
  <si>
    <t>年</t>
    <rPh sb="0" eb="1">
      <t>ネン</t>
    </rPh>
    <phoneticPr fontId="5"/>
  </si>
  <si>
    <t>月</t>
    <rPh sb="0" eb="1">
      <t>ガツ</t>
    </rPh>
    <phoneticPr fontId="5"/>
  </si>
  <si>
    <t>日</t>
    <rPh sb="0" eb="1">
      <t>ニチ</t>
    </rPh>
    <phoneticPr fontId="5"/>
  </si>
  <si>
    <t>《再下請負関係》</t>
    <rPh sb="1" eb="2">
      <t>サイ</t>
    </rPh>
    <rPh sb="2" eb="3">
      <t>シタ</t>
    </rPh>
    <rPh sb="3" eb="5">
      <t>ウケオイ</t>
    </rPh>
    <rPh sb="5" eb="7">
      <t>カンケイ</t>
    </rPh>
    <phoneticPr fontId="5"/>
  </si>
  <si>
    <t>再下請負業者及び再下請負契約関係について次の通り報告いたします。</t>
    <rPh sb="0" eb="1">
      <t>サイ</t>
    </rPh>
    <rPh sb="1" eb="2">
      <t>シタ</t>
    </rPh>
    <rPh sb="2" eb="4">
      <t>ウケオイ</t>
    </rPh>
    <rPh sb="4" eb="6">
      <t>ギョウシャ</t>
    </rPh>
    <rPh sb="6" eb="7">
      <t>オヨ</t>
    </rPh>
    <rPh sb="8" eb="9">
      <t>サイ</t>
    </rPh>
    <rPh sb="9" eb="10">
      <t>シタ</t>
    </rPh>
    <rPh sb="10" eb="12">
      <t>ウケオイ</t>
    </rPh>
    <rPh sb="12" eb="14">
      <t>ケイヤク</t>
    </rPh>
    <rPh sb="14" eb="16">
      <t>カンケイ</t>
    </rPh>
    <rPh sb="20" eb="21">
      <t>ツギ</t>
    </rPh>
    <rPh sb="22" eb="23">
      <t>トオ</t>
    </rPh>
    <rPh sb="24" eb="26">
      <t>ホウコク</t>
    </rPh>
    <phoneticPr fontId="5"/>
  </si>
  <si>
    <t>会 社 名</t>
    <rPh sb="0" eb="1">
      <t>カイ</t>
    </rPh>
    <rPh sb="2" eb="3">
      <t>シャ</t>
    </rPh>
    <rPh sb="4" eb="5">
      <t>メイ</t>
    </rPh>
    <phoneticPr fontId="5"/>
  </si>
  <si>
    <t>代表者名</t>
    <rPh sb="0" eb="2">
      <t>ダイヒョウ</t>
    </rPh>
    <rPh sb="2" eb="3">
      <t>シャ</t>
    </rPh>
    <rPh sb="3" eb="4">
      <t>メイ</t>
    </rPh>
    <phoneticPr fontId="5"/>
  </si>
  <si>
    <t>【報告下請負業者】</t>
    <rPh sb="1" eb="3">
      <t>ホウコク</t>
    </rPh>
    <rPh sb="3" eb="4">
      <t>シタ</t>
    </rPh>
    <rPh sb="4" eb="6">
      <t>ウケオイ</t>
    </rPh>
    <rPh sb="6" eb="8">
      <t>ギョウシャ</t>
    </rPh>
    <phoneticPr fontId="5"/>
  </si>
  <si>
    <t>〒</t>
    <phoneticPr fontId="5"/>
  </si>
  <si>
    <t>住　　所
電話番号</t>
    <rPh sb="0" eb="1">
      <t>ジュウ</t>
    </rPh>
    <rPh sb="3" eb="4">
      <t>トコロ</t>
    </rPh>
    <phoneticPr fontId="5"/>
  </si>
  <si>
    <t>〒</t>
    <phoneticPr fontId="5"/>
  </si>
  <si>
    <t>現場代理人名</t>
    <rPh sb="0" eb="2">
      <t>ゲンバ</t>
    </rPh>
    <rPh sb="2" eb="5">
      <t>ダイリニン</t>
    </rPh>
    <rPh sb="5" eb="6">
      <t>メイ</t>
    </rPh>
    <phoneticPr fontId="5"/>
  </si>
  <si>
    <t>殿</t>
    <rPh sb="0" eb="1">
      <t>ドノ</t>
    </rPh>
    <phoneticPr fontId="5"/>
  </si>
  <si>
    <t>住所</t>
    <rPh sb="0" eb="2">
      <t>ジュウショ</t>
    </rPh>
    <phoneticPr fontId="5"/>
  </si>
  <si>
    <t>（所長名）</t>
    <rPh sb="1" eb="3">
      <t>ショチョウ</t>
    </rPh>
    <rPh sb="3" eb="4">
      <t>メイ</t>
    </rPh>
    <phoneticPr fontId="5"/>
  </si>
  <si>
    <t>ＴＥＬ</t>
    <phoneticPr fontId="5"/>
  </si>
  <si>
    <t>-</t>
    <phoneticPr fontId="5"/>
  </si>
  <si>
    <t>（ＴＥＬ</t>
    <phoneticPr fontId="5"/>
  </si>
  <si>
    <t>）</t>
    <phoneticPr fontId="5"/>
  </si>
  <si>
    <t>ＦＡＸ</t>
    <phoneticPr fontId="5"/>
  </si>
  <si>
    <t>工事名称
及　　び
工事内容</t>
    <rPh sb="0" eb="2">
      <t>コウジ</t>
    </rPh>
    <rPh sb="2" eb="4">
      <t>メイショウ</t>
    </rPh>
    <rPh sb="5" eb="6">
      <t>オヨ</t>
    </rPh>
    <phoneticPr fontId="5"/>
  </si>
  <si>
    <t>会　社　名</t>
    <rPh sb="0" eb="1">
      <t>カイ</t>
    </rPh>
    <rPh sb="2" eb="3">
      <t>シャ</t>
    </rPh>
    <rPh sb="4" eb="5">
      <t>メイ</t>
    </rPh>
    <phoneticPr fontId="5"/>
  </si>
  <si>
    <t>印</t>
    <rPh sb="0" eb="1">
      <t>イン</t>
    </rPh>
    <phoneticPr fontId="5"/>
  </si>
  <si>
    <t>工　　期</t>
    <phoneticPr fontId="5"/>
  </si>
  <si>
    <t>自</t>
    <rPh sb="0" eb="1">
      <t>ジ</t>
    </rPh>
    <phoneticPr fontId="5"/>
  </si>
  <si>
    <t>月</t>
    <rPh sb="0" eb="1">
      <t>ツキ</t>
    </rPh>
    <phoneticPr fontId="5"/>
  </si>
  <si>
    <t>契 約 日</t>
    <phoneticPr fontId="5"/>
  </si>
  <si>
    <t>《自社に関する事項》</t>
    <rPh sb="1" eb="3">
      <t>ジシャ</t>
    </rPh>
    <rPh sb="4" eb="5">
      <t>カン</t>
    </rPh>
    <rPh sb="7" eb="9">
      <t>ジコウ</t>
    </rPh>
    <phoneticPr fontId="5"/>
  </si>
  <si>
    <t>至</t>
    <rPh sb="0" eb="1">
      <t>イタ</t>
    </rPh>
    <phoneticPr fontId="5"/>
  </si>
  <si>
    <t>工事名称
及　　び
工事内容</t>
    <rPh sb="0" eb="2">
      <t>コウジ</t>
    </rPh>
    <rPh sb="2" eb="4">
      <t>メイショウ</t>
    </rPh>
    <phoneticPr fontId="5"/>
  </si>
  <si>
    <t>建設業の
許　　可</t>
    <phoneticPr fontId="5"/>
  </si>
  <si>
    <t>施工に必要な許可業種</t>
    <rPh sb="0" eb="2">
      <t>セコウ</t>
    </rPh>
    <rPh sb="3" eb="5">
      <t>ヒツヨウ</t>
    </rPh>
    <rPh sb="6" eb="8">
      <t>キョカ</t>
    </rPh>
    <rPh sb="8" eb="10">
      <t>ギョウシュ</t>
    </rPh>
    <phoneticPr fontId="5"/>
  </si>
  <si>
    <t>許　可　番　号</t>
    <rPh sb="0" eb="1">
      <t>モト</t>
    </rPh>
    <rPh sb="2" eb="3">
      <t>カ</t>
    </rPh>
    <rPh sb="4" eb="5">
      <t>バン</t>
    </rPh>
    <rPh sb="6" eb="7">
      <t>ゴウ</t>
    </rPh>
    <phoneticPr fontId="5"/>
  </si>
  <si>
    <t>許可（更新）年月日</t>
    <rPh sb="0" eb="2">
      <t>キョカ</t>
    </rPh>
    <rPh sb="3" eb="5">
      <t>コウシン</t>
    </rPh>
    <rPh sb="6" eb="9">
      <t>ネンガッピ</t>
    </rPh>
    <phoneticPr fontId="5"/>
  </si>
  <si>
    <t>工事業</t>
    <rPh sb="0" eb="2">
      <t>コウジ</t>
    </rPh>
    <rPh sb="2" eb="3">
      <t>ギョウ</t>
    </rPh>
    <phoneticPr fontId="5"/>
  </si>
  <si>
    <t>第</t>
    <rPh sb="0" eb="1">
      <t>ダイ</t>
    </rPh>
    <phoneticPr fontId="5"/>
  </si>
  <si>
    <t>号</t>
    <rPh sb="0" eb="1">
      <t>ゴウ</t>
    </rPh>
    <phoneticPr fontId="5"/>
  </si>
  <si>
    <t>日</t>
    <rPh sb="0" eb="1">
      <t>ヒ</t>
    </rPh>
    <phoneticPr fontId="5"/>
  </si>
  <si>
    <t>工　　期</t>
    <rPh sb="0" eb="1">
      <t>コウ</t>
    </rPh>
    <rPh sb="3" eb="4">
      <t>キ</t>
    </rPh>
    <phoneticPr fontId="5"/>
  </si>
  <si>
    <t>注文者と
の契約日</t>
    <rPh sb="0" eb="2">
      <t>チュウモン</t>
    </rPh>
    <rPh sb="2" eb="3">
      <t>シャ</t>
    </rPh>
    <phoneticPr fontId="5"/>
  </si>
  <si>
    <t>安全衛生責任者名</t>
    <rPh sb="0" eb="2">
      <t>アンゼン</t>
    </rPh>
    <rPh sb="2" eb="4">
      <t>エイセイ</t>
    </rPh>
    <rPh sb="4" eb="6">
      <t>セキニン</t>
    </rPh>
    <rPh sb="6" eb="7">
      <t>シャ</t>
    </rPh>
    <rPh sb="7" eb="8">
      <t>メイ</t>
    </rPh>
    <phoneticPr fontId="5"/>
  </si>
  <si>
    <t>建設業の
許　　可</t>
    <phoneticPr fontId="5"/>
  </si>
  <si>
    <t>　権限及び
　意見申出方法</t>
    <rPh sb="1" eb="3">
      <t>ケンゲン</t>
    </rPh>
    <rPh sb="3" eb="4">
      <t>オヨ</t>
    </rPh>
    <rPh sb="7" eb="9">
      <t>イケン</t>
    </rPh>
    <rPh sb="9" eb="11">
      <t>モウシデ</t>
    </rPh>
    <rPh sb="11" eb="13">
      <t>ホウホウ</t>
    </rPh>
    <phoneticPr fontId="5"/>
  </si>
  <si>
    <t>安全衛生推進者名</t>
    <phoneticPr fontId="5"/>
  </si>
  <si>
    <t>※主任技術者名</t>
    <rPh sb="1" eb="3">
      <t>シュニン</t>
    </rPh>
    <rPh sb="3" eb="5">
      <t>ギジュツ</t>
    </rPh>
    <rPh sb="5" eb="6">
      <t>シャ</t>
    </rPh>
    <rPh sb="6" eb="7">
      <t>メイ</t>
    </rPh>
    <phoneticPr fontId="5"/>
  </si>
  <si>
    <t>雇用管理責任者名</t>
    <phoneticPr fontId="5"/>
  </si>
  <si>
    <t>監　督　員　名</t>
    <rPh sb="0" eb="1">
      <t>ミ</t>
    </rPh>
    <rPh sb="2" eb="3">
      <t>トク</t>
    </rPh>
    <rPh sb="4" eb="5">
      <t>イン</t>
    </rPh>
    <rPh sb="6" eb="7">
      <t>メイ</t>
    </rPh>
    <phoneticPr fontId="5"/>
  </si>
  <si>
    <t>資　格　内　容</t>
    <rPh sb="0" eb="1">
      <t>シ</t>
    </rPh>
    <rPh sb="2" eb="3">
      <t>カク</t>
    </rPh>
    <rPh sb="4" eb="5">
      <t>ウチ</t>
    </rPh>
    <rPh sb="6" eb="7">
      <t>カタチ</t>
    </rPh>
    <phoneticPr fontId="5"/>
  </si>
  <si>
    <t>※専門技術者名</t>
    <rPh sb="1" eb="3">
      <t>センモン</t>
    </rPh>
    <rPh sb="3" eb="5">
      <t>ギジュツ</t>
    </rPh>
    <rPh sb="5" eb="6">
      <t>シャ</t>
    </rPh>
    <rPh sb="6" eb="7">
      <t>メイ</t>
    </rPh>
    <phoneticPr fontId="5"/>
  </si>
  <si>
    <t>安全衛生推進者名</t>
    <rPh sb="0" eb="2">
      <t>アンゼン</t>
    </rPh>
    <rPh sb="2" eb="4">
      <t>エイセイ</t>
    </rPh>
    <rPh sb="4" eb="6">
      <t>スイシン</t>
    </rPh>
    <rPh sb="6" eb="7">
      <t>シャ</t>
    </rPh>
    <rPh sb="7" eb="8">
      <t>メイ</t>
    </rPh>
    <phoneticPr fontId="5"/>
  </si>
  <si>
    <t>　※登録基幹技能者
　　名・種類</t>
    <phoneticPr fontId="5"/>
  </si>
  <si>
    <t>雇用管理責任者名</t>
    <rPh sb="0" eb="2">
      <t>コヨウ</t>
    </rPh>
    <rPh sb="2" eb="4">
      <t>カンリ</t>
    </rPh>
    <rPh sb="4" eb="6">
      <t>セキニン</t>
    </rPh>
    <rPh sb="6" eb="7">
      <t>シャ</t>
    </rPh>
    <rPh sb="7" eb="8">
      <t>メイ</t>
    </rPh>
    <phoneticPr fontId="5"/>
  </si>
  <si>
    <t>担当工事内容</t>
    <rPh sb="0" eb="2">
      <t>タントウ</t>
    </rPh>
    <rPh sb="2" eb="4">
      <t>コウジ</t>
    </rPh>
    <rPh sb="4" eb="6">
      <t>ナイヨウ</t>
    </rPh>
    <phoneticPr fontId="5"/>
  </si>
  <si>
    <t>健康保険等の加入状況</t>
    <rPh sb="0" eb="2">
      <t>ケンコウ</t>
    </rPh>
    <rPh sb="2" eb="4">
      <t>ホケン</t>
    </rPh>
    <rPh sb="4" eb="5">
      <t>トウ</t>
    </rPh>
    <rPh sb="6" eb="8">
      <t>カニュウ</t>
    </rPh>
    <rPh sb="8" eb="10">
      <t>ジョウキョウ</t>
    </rPh>
    <phoneticPr fontId="5"/>
  </si>
  <si>
    <t>　資格内容</t>
    <rPh sb="1" eb="3">
      <t>シカク</t>
    </rPh>
    <rPh sb="3" eb="5">
      <t>ナイヨウ</t>
    </rPh>
    <phoneticPr fontId="5"/>
  </si>
  <si>
    <t>　資　格　内　容</t>
    <rPh sb="1" eb="2">
      <t>シ</t>
    </rPh>
    <rPh sb="3" eb="4">
      <t>カク</t>
    </rPh>
    <rPh sb="5" eb="6">
      <t>ウチ</t>
    </rPh>
    <rPh sb="7" eb="8">
      <t>カタチ</t>
    </rPh>
    <phoneticPr fontId="5"/>
  </si>
  <si>
    <t>　担当工事内容</t>
    <rPh sb="1" eb="3">
      <t>タントウ</t>
    </rPh>
    <rPh sb="3" eb="5">
      <t>コウジ</t>
    </rPh>
    <rPh sb="5" eb="7">
      <t>ナイヨウ</t>
    </rPh>
    <phoneticPr fontId="5"/>
  </si>
  <si>
    <t>※登録基幹技能者
　名・種類</t>
    <rPh sb="1" eb="3">
      <t>トウロク</t>
    </rPh>
    <rPh sb="3" eb="5">
      <t>キカン</t>
    </rPh>
    <rPh sb="5" eb="8">
      <t>ギノウシャ</t>
    </rPh>
    <rPh sb="10" eb="11">
      <t>メイ</t>
    </rPh>
    <rPh sb="12" eb="14">
      <t>シュルイ</t>
    </rPh>
    <phoneticPr fontId="5"/>
  </si>
  <si>
    <t>※［主任技術者、専門技術者、登録基幹技能者の記入要領］</t>
    <phoneticPr fontId="5"/>
  </si>
  <si>
    <t xml:space="preserve">   </t>
    <phoneticPr fontId="5"/>
  </si>
  <si>
    <t>（記入要領）</t>
    <rPh sb="1" eb="3">
      <t>キニュウ</t>
    </rPh>
    <rPh sb="3" eb="5">
      <t>ヨウリョウ</t>
    </rPh>
    <phoneticPr fontId="5"/>
  </si>
  <si>
    <t>1　報告下請負業者は直近上位の注文者に提出すること。</t>
    <rPh sb="2" eb="4">
      <t>ホウコク</t>
    </rPh>
    <rPh sb="4" eb="5">
      <t>シタ</t>
    </rPh>
    <rPh sb="5" eb="7">
      <t>ウケオイ</t>
    </rPh>
    <rPh sb="7" eb="9">
      <t>ギョウシャ</t>
    </rPh>
    <rPh sb="10" eb="11">
      <t>ジキ</t>
    </rPh>
    <rPh sb="11" eb="12">
      <t>コン</t>
    </rPh>
    <rPh sb="12" eb="14">
      <t>ジョウイ</t>
    </rPh>
    <rPh sb="15" eb="17">
      <t>チュウモン</t>
    </rPh>
    <rPh sb="17" eb="18">
      <t>シャ</t>
    </rPh>
    <rPh sb="19" eb="21">
      <t>テイシュツ</t>
    </rPh>
    <phoneticPr fontId="5"/>
  </si>
  <si>
    <t xml:space="preserve">   </t>
    <phoneticPr fontId="5"/>
  </si>
  <si>
    <t>2　再下請負契約がある場合は、《再下請負関係》欄（当用紙の右部分）を記入するとともに、次の契約</t>
    <rPh sb="2" eb="3">
      <t>サイ</t>
    </rPh>
    <rPh sb="3" eb="4">
      <t>シタ</t>
    </rPh>
    <rPh sb="4" eb="6">
      <t>ウケオイ</t>
    </rPh>
    <rPh sb="6" eb="8">
      <t>ケイヤク</t>
    </rPh>
    <rPh sb="11" eb="13">
      <t>バアイ</t>
    </rPh>
    <rPh sb="16" eb="17">
      <t>サイ</t>
    </rPh>
    <rPh sb="17" eb="18">
      <t>シタ</t>
    </rPh>
    <rPh sb="18" eb="20">
      <t>ウケオイ</t>
    </rPh>
    <rPh sb="20" eb="22">
      <t>カンケイ</t>
    </rPh>
    <rPh sb="23" eb="24">
      <t>ラン</t>
    </rPh>
    <rPh sb="25" eb="26">
      <t>トウ</t>
    </rPh>
    <rPh sb="26" eb="28">
      <t>ヨウシ</t>
    </rPh>
    <rPh sb="29" eb="30">
      <t>ミギ</t>
    </rPh>
    <rPh sb="30" eb="32">
      <t>ブブン</t>
    </rPh>
    <rPh sb="34" eb="36">
      <t>キニュウ</t>
    </rPh>
    <rPh sb="43" eb="44">
      <t>ツギ</t>
    </rPh>
    <rPh sb="45" eb="47">
      <t>ケイヤク</t>
    </rPh>
    <phoneticPr fontId="5"/>
  </si>
  <si>
    <t>3　登録基幹技能者が複数いる場合は、適宣欄を設けて全員を記載する。</t>
    <rPh sb="10" eb="12">
      <t>フクスウ</t>
    </rPh>
    <rPh sb="14" eb="16">
      <t>バアイ</t>
    </rPh>
    <rPh sb="18" eb="19">
      <t>テキ</t>
    </rPh>
    <rPh sb="19" eb="20">
      <t>セン</t>
    </rPh>
    <rPh sb="20" eb="21">
      <t>ラン</t>
    </rPh>
    <phoneticPr fontId="5"/>
  </si>
  <si>
    <t>4　主任技術者の資格内容（該当するものを選んで記入する。）</t>
    <rPh sb="2" eb="4">
      <t>シュニン</t>
    </rPh>
    <rPh sb="4" eb="7">
      <t>ギジュツシャ</t>
    </rPh>
    <rPh sb="8" eb="10">
      <t>シカク</t>
    </rPh>
    <rPh sb="10" eb="12">
      <t>ナイヨウ</t>
    </rPh>
    <rPh sb="13" eb="15">
      <t>ガイトウ</t>
    </rPh>
    <rPh sb="20" eb="21">
      <t>エラ</t>
    </rPh>
    <phoneticPr fontId="5"/>
  </si>
  <si>
    <t>　①経験年数による場合</t>
    <rPh sb="2" eb="4">
      <t>ケイケン</t>
    </rPh>
    <rPh sb="4" eb="6">
      <t>ネンスウ</t>
    </rPh>
    <rPh sb="9" eb="11">
      <t>バアイ</t>
    </rPh>
    <phoneticPr fontId="5"/>
  </si>
  <si>
    <t>②資格等による場合</t>
    <rPh sb="1" eb="3">
      <t>シカク</t>
    </rPh>
    <rPh sb="3" eb="4">
      <t>トウ</t>
    </rPh>
    <rPh sb="7" eb="9">
      <t>バアイ</t>
    </rPh>
    <phoneticPr fontId="5"/>
  </si>
  <si>
    <t>　1）大学卒［指定学科］</t>
    <rPh sb="3" eb="6">
      <t>ダイガクソツ</t>
    </rPh>
    <rPh sb="7" eb="9">
      <t>シテイ</t>
    </rPh>
    <rPh sb="9" eb="11">
      <t>ガッカ</t>
    </rPh>
    <phoneticPr fontId="5"/>
  </si>
  <si>
    <t xml:space="preserve"> 3年以上の実務経験</t>
    <rPh sb="2" eb="3">
      <t>ネン</t>
    </rPh>
    <rPh sb="3" eb="5">
      <t>イジョウ</t>
    </rPh>
    <rPh sb="6" eb="8">
      <t>ジツム</t>
    </rPh>
    <rPh sb="8" eb="10">
      <t>ケイケン</t>
    </rPh>
    <phoneticPr fontId="5"/>
  </si>
  <si>
    <t>　1）建設業法「技術検定」</t>
    <rPh sb="3" eb="6">
      <t>ケンセツギョウ</t>
    </rPh>
    <rPh sb="6" eb="7">
      <t>ホウ</t>
    </rPh>
    <rPh sb="8" eb="10">
      <t>ギジュツ</t>
    </rPh>
    <rPh sb="10" eb="12">
      <t>ケンテイ</t>
    </rPh>
    <phoneticPr fontId="5"/>
  </si>
  <si>
    <t>　　（短大・高専卒業者を含む。）</t>
    <rPh sb="3" eb="5">
      <t>タンダイ</t>
    </rPh>
    <rPh sb="6" eb="8">
      <t>コウセン</t>
    </rPh>
    <rPh sb="8" eb="10">
      <t>ソツギョウ</t>
    </rPh>
    <rPh sb="10" eb="11">
      <t>シャ</t>
    </rPh>
    <rPh sb="12" eb="13">
      <t>フク</t>
    </rPh>
    <phoneticPr fontId="5"/>
  </si>
  <si>
    <t>　2）建築士法「建築士試験」</t>
    <rPh sb="3" eb="6">
      <t>ケンチクシ</t>
    </rPh>
    <rPh sb="6" eb="7">
      <t>ホウ</t>
    </rPh>
    <rPh sb="8" eb="11">
      <t>ケンチクシ</t>
    </rPh>
    <rPh sb="11" eb="13">
      <t>シケン</t>
    </rPh>
    <phoneticPr fontId="5"/>
  </si>
  <si>
    <t xml:space="preserve"> 　下請負業者編成表を作成の上、元請に届け出ること。</t>
    <rPh sb="4" eb="5">
      <t>フ</t>
    </rPh>
    <rPh sb="5" eb="7">
      <t>ギョウシャ</t>
    </rPh>
    <rPh sb="7" eb="9">
      <t>ヘンセイ</t>
    </rPh>
    <rPh sb="9" eb="10">
      <t>ヒョウ</t>
    </rPh>
    <rPh sb="11" eb="13">
      <t>サクセイ</t>
    </rPh>
    <rPh sb="14" eb="15">
      <t>ウエ</t>
    </rPh>
    <rPh sb="16" eb="18">
      <t>モトウケ</t>
    </rPh>
    <rPh sb="19" eb="20">
      <t>トド</t>
    </rPh>
    <rPh sb="21" eb="22">
      <t>デ</t>
    </rPh>
    <phoneticPr fontId="5"/>
  </si>
  <si>
    <t>　2）高校卒［指定学科］</t>
    <rPh sb="3" eb="6">
      <t>コウコウソツ</t>
    </rPh>
    <rPh sb="7" eb="9">
      <t>シテイ</t>
    </rPh>
    <rPh sb="9" eb="11">
      <t>ガッカ</t>
    </rPh>
    <phoneticPr fontId="5"/>
  </si>
  <si>
    <t xml:space="preserve"> 5年以上の実務経験</t>
    <rPh sb="2" eb="3">
      <t>ネン</t>
    </rPh>
    <rPh sb="3" eb="5">
      <t>イジョウ</t>
    </rPh>
    <rPh sb="6" eb="8">
      <t>ジツム</t>
    </rPh>
    <rPh sb="8" eb="10">
      <t>ケイケン</t>
    </rPh>
    <phoneticPr fontId="5"/>
  </si>
  <si>
    <t>　3）技術士法「技術士試験」</t>
    <rPh sb="3" eb="6">
      <t>ギジュツシ</t>
    </rPh>
    <rPh sb="6" eb="7">
      <t>ホウ</t>
    </rPh>
    <rPh sb="8" eb="11">
      <t>ギジュツシ</t>
    </rPh>
    <rPh sb="11" eb="13">
      <t>シケン</t>
    </rPh>
    <phoneticPr fontId="5"/>
  </si>
  <si>
    <t>4　この届出事項に変更があった場合は直ちに再提出すること。</t>
    <rPh sb="4" eb="6">
      <t>トドケデ</t>
    </rPh>
    <rPh sb="6" eb="8">
      <t>ジコウ</t>
    </rPh>
    <rPh sb="9" eb="11">
      <t>ヘンコウ</t>
    </rPh>
    <rPh sb="15" eb="17">
      <t>バアイ</t>
    </rPh>
    <rPh sb="18" eb="19">
      <t>タダ</t>
    </rPh>
    <rPh sb="21" eb="22">
      <t>サイ</t>
    </rPh>
    <rPh sb="22" eb="24">
      <t>テイシュツ</t>
    </rPh>
    <phoneticPr fontId="5"/>
  </si>
  <si>
    <t>　3）その他</t>
    <rPh sb="5" eb="6">
      <t>タ</t>
    </rPh>
    <phoneticPr fontId="5"/>
  </si>
  <si>
    <t>10年以上の実務経験</t>
    <rPh sb="2" eb="3">
      <t>ネン</t>
    </rPh>
    <rPh sb="3" eb="5">
      <t>イジョウ</t>
    </rPh>
    <rPh sb="6" eb="8">
      <t>ジツム</t>
    </rPh>
    <rPh sb="8" eb="10">
      <t>ケイケン</t>
    </rPh>
    <phoneticPr fontId="5"/>
  </si>
  <si>
    <t>　4）電気工事士法「電気工事士試験」</t>
    <rPh sb="3" eb="5">
      <t>デンキ</t>
    </rPh>
    <rPh sb="5" eb="7">
      <t>コウジ</t>
    </rPh>
    <rPh sb="7" eb="8">
      <t>シ</t>
    </rPh>
    <rPh sb="8" eb="9">
      <t>ホウ</t>
    </rPh>
    <rPh sb="10" eb="12">
      <t>デンキ</t>
    </rPh>
    <rPh sb="12" eb="14">
      <t>コウジ</t>
    </rPh>
    <rPh sb="14" eb="15">
      <t>シ</t>
    </rPh>
    <rPh sb="15" eb="17">
      <t>シケン</t>
    </rPh>
    <phoneticPr fontId="5"/>
  </si>
  <si>
    <t>　5）電気事業法「電気主任技術者国家試験等」</t>
    <rPh sb="3" eb="5">
      <t>デンキ</t>
    </rPh>
    <rPh sb="5" eb="8">
      <t>ジギョウホウ</t>
    </rPh>
    <rPh sb="9" eb="11">
      <t>デンキ</t>
    </rPh>
    <rPh sb="11" eb="13">
      <t>シュニン</t>
    </rPh>
    <rPh sb="13" eb="16">
      <t>ギジュツシャ</t>
    </rPh>
    <rPh sb="16" eb="18">
      <t>コッカ</t>
    </rPh>
    <rPh sb="18" eb="20">
      <t>シケン</t>
    </rPh>
    <rPh sb="20" eb="21">
      <t>トウ</t>
    </rPh>
    <phoneticPr fontId="5"/>
  </si>
  <si>
    <t>　6）消防法「消防設備士試験」</t>
    <rPh sb="3" eb="6">
      <t>ショウボウホウ</t>
    </rPh>
    <rPh sb="7" eb="9">
      <t>ショウボウ</t>
    </rPh>
    <rPh sb="9" eb="11">
      <t>セツビ</t>
    </rPh>
    <rPh sb="11" eb="12">
      <t>シ</t>
    </rPh>
    <rPh sb="12" eb="14">
      <t>シケン</t>
    </rPh>
    <phoneticPr fontId="5"/>
  </si>
  <si>
    <t>　7）職業能力開発促進法「技能検定」</t>
    <rPh sb="3" eb="5">
      <t>ショクギョウ</t>
    </rPh>
    <rPh sb="5" eb="7">
      <t>ノウリョク</t>
    </rPh>
    <rPh sb="7" eb="9">
      <t>カイハツ</t>
    </rPh>
    <rPh sb="9" eb="12">
      <t>ソクシンホウ</t>
    </rPh>
    <rPh sb="13" eb="15">
      <t>ギノウ</t>
    </rPh>
    <rPh sb="15" eb="17">
      <t>ケンテイ</t>
    </rPh>
    <phoneticPr fontId="5"/>
  </si>
  <si>
    <t xml:space="preserve">　 </t>
    <phoneticPr fontId="5"/>
  </si>
  <si>
    <t>　年　　月　　日</t>
    <rPh sb="1" eb="2">
      <t>ネン</t>
    </rPh>
    <rPh sb="4" eb="5">
      <t>ツキ</t>
    </rPh>
    <rPh sb="7" eb="8">
      <t>ヒ</t>
    </rPh>
    <phoneticPr fontId="5"/>
  </si>
  <si>
    <t>下請負業者編成表</t>
    <rPh sb="0" eb="3">
      <t>シタウケオイ</t>
    </rPh>
    <rPh sb="3" eb="5">
      <t>ギョウシャ</t>
    </rPh>
    <rPh sb="5" eb="7">
      <t>ヘンセイ</t>
    </rPh>
    <rPh sb="7" eb="8">
      <t>ヒョウ</t>
    </rPh>
    <phoneticPr fontId="5"/>
  </si>
  <si>
    <t>(一次下請負業者＝作成下請負業者)</t>
    <rPh sb="1" eb="3">
      <t>イチジ</t>
    </rPh>
    <rPh sb="3" eb="6">
      <t>シタウケオイ</t>
    </rPh>
    <rPh sb="6" eb="8">
      <t>ギョウシャ</t>
    </rPh>
    <rPh sb="9" eb="11">
      <t>サクセイ</t>
    </rPh>
    <rPh sb="11" eb="14">
      <t>シタウケオイ</t>
    </rPh>
    <rPh sb="14" eb="16">
      <t>ギョウシャ</t>
    </rPh>
    <phoneticPr fontId="5"/>
  </si>
  <si>
    <t>会　　社　　名</t>
    <rPh sb="0" eb="1">
      <t>カイ</t>
    </rPh>
    <rPh sb="3" eb="4">
      <t>シャ</t>
    </rPh>
    <rPh sb="6" eb="7">
      <t>メイ</t>
    </rPh>
    <phoneticPr fontId="5"/>
  </si>
  <si>
    <t>安全衛生責任者</t>
    <rPh sb="0" eb="2">
      <t>アンゼン</t>
    </rPh>
    <rPh sb="2" eb="4">
      <t>エイセイ</t>
    </rPh>
    <rPh sb="4" eb="7">
      <t>セキニンシャ</t>
    </rPh>
    <phoneticPr fontId="5"/>
  </si>
  <si>
    <t>主 任 技 術 者</t>
    <rPh sb="0" eb="1">
      <t>シュ</t>
    </rPh>
    <rPh sb="2" eb="3">
      <t>ニン</t>
    </rPh>
    <rPh sb="4" eb="5">
      <t>ワザ</t>
    </rPh>
    <rPh sb="6" eb="7">
      <t>ジュツ</t>
    </rPh>
    <rPh sb="8" eb="9">
      <t>シャ</t>
    </rPh>
    <phoneticPr fontId="5"/>
  </si>
  <si>
    <t>工事</t>
    <rPh sb="0" eb="2">
      <t>コウジ</t>
    </rPh>
    <phoneticPr fontId="5"/>
  </si>
  <si>
    <t>専 門 技 術 者</t>
    <rPh sb="0" eb="1">
      <t>アツム</t>
    </rPh>
    <rPh sb="2" eb="3">
      <t>モン</t>
    </rPh>
    <rPh sb="4" eb="5">
      <t>ワザ</t>
    </rPh>
    <rPh sb="6" eb="7">
      <t>ジュツ</t>
    </rPh>
    <rPh sb="8" eb="9">
      <t>シャ</t>
    </rPh>
    <phoneticPr fontId="5"/>
  </si>
  <si>
    <t>工　期</t>
    <rPh sb="0" eb="1">
      <t>コウ</t>
    </rPh>
    <rPh sb="2" eb="3">
      <t>キ</t>
    </rPh>
    <phoneticPr fontId="5"/>
  </si>
  <si>
    <t>（二次下請負業者）</t>
    <rPh sb="1" eb="2">
      <t>ニ</t>
    </rPh>
    <rPh sb="2" eb="3">
      <t>ツギ</t>
    </rPh>
    <rPh sb="3" eb="6">
      <t>シタウケオイ</t>
    </rPh>
    <rPh sb="6" eb="8">
      <t>ギョウシャ</t>
    </rPh>
    <phoneticPr fontId="5"/>
  </si>
  <si>
    <t>主任技術者</t>
    <rPh sb="0" eb="2">
      <t>シュニン</t>
    </rPh>
    <rPh sb="2" eb="5">
      <t>ギジュツシャ</t>
    </rPh>
    <phoneticPr fontId="5"/>
  </si>
  <si>
    <t>専門技術者</t>
    <rPh sb="0" eb="2">
      <t>センモン</t>
    </rPh>
    <rPh sb="2" eb="5">
      <t>ギジュツシャ</t>
    </rPh>
    <phoneticPr fontId="5"/>
  </si>
  <si>
    <t>工期</t>
    <rPh sb="0" eb="1">
      <t>コウ</t>
    </rPh>
    <rPh sb="1" eb="2">
      <t>キ</t>
    </rPh>
    <phoneticPr fontId="5"/>
  </si>
  <si>
    <t>（三次下請負業者）</t>
    <rPh sb="1" eb="2">
      <t>サン</t>
    </rPh>
    <rPh sb="2" eb="3">
      <t>ツギ</t>
    </rPh>
    <rPh sb="3" eb="6">
      <t>シタウケオイ</t>
    </rPh>
    <rPh sb="6" eb="8">
      <t>ギョウシャ</t>
    </rPh>
    <phoneticPr fontId="5"/>
  </si>
  <si>
    <t>（　次下請負業者）</t>
    <rPh sb="2" eb="3">
      <t>ツギ</t>
    </rPh>
    <rPh sb="3" eb="6">
      <t>シタウケオイ</t>
    </rPh>
    <rPh sb="6" eb="8">
      <t>ギョウシャ</t>
    </rPh>
    <phoneticPr fontId="5"/>
  </si>
  <si>
    <t>全建統一様式 第５号別紙</t>
    <rPh sb="0" eb="1">
      <t>ゼン</t>
    </rPh>
    <rPh sb="1" eb="2">
      <t>ダテ</t>
    </rPh>
    <rPh sb="2" eb="4">
      <t>トウイツ</t>
    </rPh>
    <rPh sb="4" eb="6">
      <t>ヨウシキ</t>
    </rPh>
    <rPh sb="7" eb="8">
      <t>ダイニ</t>
    </rPh>
    <rPh sb="9" eb="10">
      <t>ゴウ</t>
    </rPh>
    <rPh sb="10" eb="12">
      <t>ベッシ</t>
    </rPh>
    <phoneticPr fontId="5"/>
  </si>
  <si>
    <t>元　請
確認欄</t>
    <rPh sb="0" eb="1">
      <t>モト</t>
    </rPh>
    <rPh sb="2" eb="3">
      <t>ショウ</t>
    </rPh>
    <rPh sb="4" eb="6">
      <t>カクニン</t>
    </rPh>
    <rPh sb="6" eb="7">
      <t>ラン</t>
    </rPh>
    <phoneticPr fontId="5"/>
  </si>
  <si>
    <t>提出日</t>
    <rPh sb="0" eb="2">
      <t>テイシュツ</t>
    </rPh>
    <rPh sb="2" eb="3">
      <t>ビ</t>
    </rPh>
    <phoneticPr fontId="5"/>
  </si>
  <si>
    <t>社会保険加入状況調査票</t>
    <rPh sb="0" eb="2">
      <t>シャカイ</t>
    </rPh>
    <rPh sb="2" eb="4">
      <t>ホケン</t>
    </rPh>
    <rPh sb="4" eb="6">
      <t>カニュウ</t>
    </rPh>
    <rPh sb="6" eb="8">
      <t>ジョウキョウ</t>
    </rPh>
    <rPh sb="8" eb="11">
      <t>チョウサヒョウ</t>
    </rPh>
    <phoneticPr fontId="5"/>
  </si>
  <si>
    <t>（</t>
    <phoneticPr fontId="5"/>
  </si>
  <si>
    <t>作成）</t>
    <rPh sb="0" eb="2">
      <t>サクセイ</t>
    </rPh>
    <phoneticPr fontId="5"/>
  </si>
  <si>
    <t>事業所の名称</t>
    <rPh sb="0" eb="3">
      <t>ジギョウショ</t>
    </rPh>
    <rPh sb="4" eb="6">
      <t>メイショウ</t>
    </rPh>
    <phoneticPr fontId="5"/>
  </si>
  <si>
    <t>一　次
会社名</t>
    <rPh sb="0" eb="1">
      <t>１</t>
    </rPh>
    <rPh sb="2" eb="3">
      <t>ツギ</t>
    </rPh>
    <rPh sb="4" eb="7">
      <t>カイシャメイ</t>
    </rPh>
    <phoneticPr fontId="5"/>
  </si>
  <si>
    <t>（</t>
    <phoneticPr fontId="5"/>
  </si>
  <si>
    <t>二　</t>
    <rPh sb="0" eb="1">
      <t>2</t>
    </rPh>
    <phoneticPr fontId="5"/>
  </si>
  <si>
    <t>次</t>
    <phoneticPr fontId="5"/>
  </si>
  <si>
    <t>）</t>
    <phoneticPr fontId="5"/>
  </si>
  <si>
    <t>所 　長　 名</t>
    <rPh sb="0" eb="1">
      <t>ショ</t>
    </rPh>
    <rPh sb="3" eb="4">
      <t>チョウ</t>
    </rPh>
    <rPh sb="6" eb="7">
      <t>メイ</t>
    </rPh>
    <phoneticPr fontId="5"/>
  </si>
  <si>
    <t>殿</t>
    <rPh sb="0" eb="1">
      <t>トノ</t>
    </rPh>
    <phoneticPr fontId="5"/>
  </si>
  <si>
    <t>㊞</t>
    <phoneticPr fontId="5"/>
  </si>
  <si>
    <t>会社名</t>
    <phoneticPr fontId="5"/>
  </si>
  <si>
    <t>番　号</t>
    <rPh sb="0" eb="1">
      <t>バン</t>
    </rPh>
    <rPh sb="2" eb="3">
      <t>ゴウ</t>
    </rPh>
    <phoneticPr fontId="5"/>
  </si>
  <si>
    <t>ふ　り　が　な</t>
    <phoneticPr fontId="5"/>
  </si>
  <si>
    <t>社　会　保　険</t>
    <rPh sb="0" eb="1">
      <t>シャ</t>
    </rPh>
    <rPh sb="2" eb="3">
      <t>カイ</t>
    </rPh>
    <rPh sb="4" eb="5">
      <t>タモツ</t>
    </rPh>
    <rPh sb="6" eb="7">
      <t>ケン</t>
    </rPh>
    <phoneticPr fontId="5"/>
  </si>
  <si>
    <t>氏　　　　　　名</t>
    <rPh sb="0" eb="1">
      <t>シ</t>
    </rPh>
    <rPh sb="7" eb="8">
      <t>メイ</t>
    </rPh>
    <phoneticPr fontId="5"/>
  </si>
  <si>
    <t>健　康　保　険</t>
    <rPh sb="0" eb="1">
      <t>ケン</t>
    </rPh>
    <rPh sb="2" eb="3">
      <t>ヤスシ</t>
    </rPh>
    <rPh sb="4" eb="5">
      <t>タモツ</t>
    </rPh>
    <rPh sb="6" eb="7">
      <t>ケン</t>
    </rPh>
    <phoneticPr fontId="5"/>
  </si>
  <si>
    <t>年　金　保　険</t>
    <rPh sb="0" eb="1">
      <t>トシ</t>
    </rPh>
    <rPh sb="2" eb="3">
      <t>キン</t>
    </rPh>
    <rPh sb="4" eb="5">
      <t>タモツ</t>
    </rPh>
    <rPh sb="6" eb="7">
      <t>ケン</t>
    </rPh>
    <phoneticPr fontId="5"/>
  </si>
  <si>
    <t>雇　用　保　険</t>
    <rPh sb="0" eb="1">
      <t>ヤトイ</t>
    </rPh>
    <rPh sb="2" eb="3">
      <t>ヨウ</t>
    </rPh>
    <rPh sb="4" eb="5">
      <t>タモツ</t>
    </rPh>
    <rPh sb="6" eb="7">
      <t>ケン</t>
    </rPh>
    <phoneticPr fontId="5"/>
  </si>
  <si>
    <t>（注）個人情報保護の観点から、被保険者番号等は本人の同意を得たうえで記載する。
（記入要領）
１．健康保険欄には、上段に健康保険の名称（健康保険組合、協会けんぽ、建設国保、国民健康保険）
　　を、下欄に健康保険被保険者証の番号の下４けた（番号が４けた以下の場合は、当該番号）を記載する。
２．年金保険欄には、上段に年金保険の名称（厚生年金、国民年金）を、各年金の受給者である場合は、
　　上段に「受給者」と記載する。
３．雇用保険欄には、下段に被保険者番号の下４けた（日雇労働被保険者の場合は、上段に「日雇保険」
　　と）を、事業主である等により雇用保険の適用除外である場合は、上段に「適用除外」と記載する。</t>
    <rPh sb="3" eb="5">
      <t>コジン</t>
    </rPh>
    <rPh sb="5" eb="7">
      <t>ジョウホウ</t>
    </rPh>
    <rPh sb="7" eb="9">
      <t>ホゴ</t>
    </rPh>
    <rPh sb="10" eb="12">
      <t>カンテン</t>
    </rPh>
    <rPh sb="15" eb="19">
      <t>ヒホケンシャ</t>
    </rPh>
    <rPh sb="19" eb="21">
      <t>バンゴウ</t>
    </rPh>
    <rPh sb="21" eb="22">
      <t>トウ</t>
    </rPh>
    <rPh sb="23" eb="25">
      <t>ホンニン</t>
    </rPh>
    <rPh sb="26" eb="28">
      <t>ドウイ</t>
    </rPh>
    <rPh sb="29" eb="30">
      <t>エ</t>
    </rPh>
    <rPh sb="34" eb="36">
      <t>キサイ</t>
    </rPh>
    <rPh sb="41" eb="43">
      <t>キニュウ</t>
    </rPh>
    <rPh sb="43" eb="45">
      <t>ヨウリョウ</t>
    </rPh>
    <rPh sb="49" eb="51">
      <t>ケンコウ</t>
    </rPh>
    <rPh sb="60" eb="62">
      <t>ケンコウ</t>
    </rPh>
    <rPh sb="62" eb="64">
      <t>ホケン</t>
    </rPh>
    <rPh sb="65" eb="67">
      <t>メイショウ</t>
    </rPh>
    <rPh sb="81" eb="83">
      <t>ケンセツ</t>
    </rPh>
    <rPh sb="83" eb="85">
      <t>コクホ</t>
    </rPh>
    <rPh sb="98" eb="99">
      <t>ゲ</t>
    </rPh>
    <rPh sb="99" eb="100">
      <t>ラン</t>
    </rPh>
    <rPh sb="105" eb="109">
      <t>ヒホケンシャ</t>
    </rPh>
    <rPh sb="109" eb="110">
      <t>ショウ</t>
    </rPh>
    <rPh sb="111" eb="113">
      <t>バンゴウ</t>
    </rPh>
    <rPh sb="114" eb="115">
      <t>シモ</t>
    </rPh>
    <rPh sb="119" eb="121">
      <t>バンゴウ</t>
    </rPh>
    <rPh sb="125" eb="127">
      <t>イカ</t>
    </rPh>
    <rPh sb="128" eb="130">
      <t>バアイ</t>
    </rPh>
    <rPh sb="132" eb="134">
      <t>トウガイ</t>
    </rPh>
    <rPh sb="134" eb="136">
      <t>バンゴウ</t>
    </rPh>
    <rPh sb="177" eb="178">
      <t>カク</t>
    </rPh>
    <rPh sb="178" eb="180">
      <t>ネンキン</t>
    </rPh>
    <rPh sb="181" eb="184">
      <t>ジュキュウシャ</t>
    </rPh>
    <rPh sb="187" eb="189">
      <t>バアイ</t>
    </rPh>
    <rPh sb="194" eb="196">
      <t>ジョウダン</t>
    </rPh>
    <rPh sb="198" eb="201">
      <t>ジュキュウシャ</t>
    </rPh>
    <rPh sb="211" eb="213">
      <t>コヨウ</t>
    </rPh>
    <rPh sb="213" eb="215">
      <t>ホケン</t>
    </rPh>
    <rPh sb="215" eb="216">
      <t>ラン</t>
    </rPh>
    <rPh sb="219" eb="221">
      <t>ゲダン</t>
    </rPh>
    <rPh sb="222" eb="226">
      <t>ヒホケンシャ</t>
    </rPh>
    <rPh sb="226" eb="228">
      <t>バンゴウ</t>
    </rPh>
    <rPh sb="229" eb="230">
      <t>シモ</t>
    </rPh>
    <rPh sb="234" eb="236">
      <t>ヒヤト</t>
    </rPh>
    <rPh sb="236" eb="238">
      <t>ロウドウ</t>
    </rPh>
    <rPh sb="238" eb="242">
      <t>ヒホケンシャ</t>
    </rPh>
    <rPh sb="243" eb="245">
      <t>バアイ</t>
    </rPh>
    <rPh sb="247" eb="249">
      <t>ジョウダン</t>
    </rPh>
    <rPh sb="251" eb="253">
      <t>ヒヤト</t>
    </rPh>
    <rPh sb="253" eb="255">
      <t>ホケン</t>
    </rPh>
    <rPh sb="263" eb="266">
      <t>ジギョウヌシ</t>
    </rPh>
    <rPh sb="269" eb="270">
      <t>トウ</t>
    </rPh>
    <rPh sb="273" eb="275">
      <t>コヨウ</t>
    </rPh>
    <rPh sb="275" eb="277">
      <t>ホケン</t>
    </rPh>
    <rPh sb="278" eb="280">
      <t>テキヨウ</t>
    </rPh>
    <rPh sb="280" eb="282">
      <t>ジョガイ</t>
    </rPh>
    <rPh sb="285" eb="287">
      <t>バアイ</t>
    </rPh>
    <rPh sb="289" eb="291">
      <t>ジョウダン</t>
    </rPh>
    <rPh sb="293" eb="295">
      <t>テキヨウ</t>
    </rPh>
    <rPh sb="295" eb="297">
      <t>ジョガイ</t>
    </rPh>
    <rPh sb="299" eb="301">
      <t>キサイ</t>
    </rPh>
    <phoneticPr fontId="5"/>
  </si>
  <si>
    <t>ｱｰｸ溶接業務</t>
    <rPh sb="3" eb="5">
      <t>ヨウセツ</t>
    </rPh>
    <rPh sb="5" eb="7">
      <t>ギョウム</t>
    </rPh>
    <phoneticPr fontId="6"/>
  </si>
  <si>
    <t>研削といし試運転業務</t>
    <rPh sb="0" eb="2">
      <t>ケンサク</t>
    </rPh>
    <rPh sb="5" eb="8">
      <t>シウンテン</t>
    </rPh>
    <rPh sb="8" eb="10">
      <t>ギョウム</t>
    </rPh>
    <phoneticPr fontId="6"/>
  </si>
  <si>
    <t>（といしの取り替えを含む）</t>
    <rPh sb="5" eb="6">
      <t>ト</t>
    </rPh>
    <rPh sb="7" eb="8">
      <t>カ</t>
    </rPh>
    <rPh sb="10" eb="11">
      <t>フク</t>
    </rPh>
    <phoneticPr fontId="6"/>
  </si>
  <si>
    <t>電気取扱業務</t>
    <rPh sb="0" eb="2">
      <t>デンキ</t>
    </rPh>
    <rPh sb="2" eb="4">
      <t>トリアツカイ</t>
    </rPh>
    <rPh sb="4" eb="6">
      <t>ギョウム</t>
    </rPh>
    <phoneticPr fontId="6"/>
  </si>
  <si>
    <t>電気主任技術者</t>
    <rPh sb="0" eb="2">
      <t>デンキ</t>
    </rPh>
    <rPh sb="2" eb="4">
      <t>シュニン</t>
    </rPh>
    <rPh sb="4" eb="7">
      <t>ギジュツシャ</t>
    </rPh>
    <phoneticPr fontId="6"/>
  </si>
  <si>
    <t>電事法７２</t>
    <rPh sb="0" eb="1">
      <t>デン</t>
    </rPh>
    <rPh sb="1" eb="2">
      <t>ジ</t>
    </rPh>
    <rPh sb="2" eb="3">
      <t>ホウ</t>
    </rPh>
    <phoneticPr fontId="6"/>
  </si>
  <si>
    <t>電気取扱者</t>
    <rPh sb="0" eb="2">
      <t>デンキ</t>
    </rPh>
    <rPh sb="2" eb="4">
      <t>トリアツカイ</t>
    </rPh>
    <rPh sb="4" eb="5">
      <t>シャ</t>
    </rPh>
    <phoneticPr fontId="6"/>
  </si>
  <si>
    <t>電気工事士</t>
    <rPh sb="0" eb="2">
      <t>デンキ</t>
    </rPh>
    <rPh sb="2" eb="4">
      <t>コウジ</t>
    </rPh>
    <rPh sb="4" eb="5">
      <t>シ</t>
    </rPh>
    <phoneticPr fontId="6"/>
  </si>
  <si>
    <t>（特別、高、低圧）則３６</t>
    <rPh sb="1" eb="3">
      <t>トクベツ</t>
    </rPh>
    <rPh sb="4" eb="5">
      <t>コウ</t>
    </rPh>
    <rPh sb="6" eb="8">
      <t>テイアツ</t>
    </rPh>
    <rPh sb="9" eb="10">
      <t>ソク</t>
    </rPh>
    <phoneticPr fontId="6"/>
  </si>
  <si>
    <t>（停電、活線）則３５０</t>
    <rPh sb="1" eb="3">
      <t>テイデン</t>
    </rPh>
    <rPh sb="4" eb="5">
      <t>カッ</t>
    </rPh>
    <rPh sb="5" eb="6">
      <t>セン</t>
    </rPh>
    <rPh sb="7" eb="8">
      <t>ソク</t>
    </rPh>
    <phoneticPr fontId="6"/>
  </si>
  <si>
    <t>則３３９，３４５，３４９</t>
    <rPh sb="0" eb="1">
      <t>ソク</t>
    </rPh>
    <phoneticPr fontId="6"/>
  </si>
  <si>
    <t>電工法３</t>
    <rPh sb="0" eb="1">
      <t>デン</t>
    </rPh>
    <rPh sb="1" eb="2">
      <t>コウ</t>
    </rPh>
    <rPh sb="2" eb="3">
      <t>ホウ</t>
    </rPh>
    <phoneticPr fontId="6"/>
  </si>
  <si>
    <t>エレベーターの組立解体業務</t>
    <rPh sb="7" eb="9">
      <t>クミタテ</t>
    </rPh>
    <rPh sb="9" eb="11">
      <t>カイタイ</t>
    </rPh>
    <rPh sb="11" eb="13">
      <t>ギョウム</t>
    </rPh>
    <phoneticPr fontId="6"/>
  </si>
  <si>
    <t>（屋外設置のもの）</t>
    <rPh sb="1" eb="3">
      <t>オクガイ</t>
    </rPh>
    <rPh sb="3" eb="5">
      <t>セッチ</t>
    </rPh>
    <phoneticPr fontId="6"/>
  </si>
  <si>
    <t>（昇降路塔等）ク１５３</t>
    <rPh sb="1" eb="3">
      <t>ショウコウ</t>
    </rPh>
    <rPh sb="3" eb="4">
      <t>ロ</t>
    </rPh>
    <rPh sb="4" eb="5">
      <t>トウ</t>
    </rPh>
    <rPh sb="5" eb="6">
      <t>トウ</t>
    </rPh>
    <phoneticPr fontId="6"/>
  </si>
  <si>
    <t>貨物取扱業務</t>
    <rPh sb="0" eb="2">
      <t>カモツ</t>
    </rPh>
    <rPh sb="2" eb="4">
      <t>トリアツカイ</t>
    </rPh>
    <rPh sb="4" eb="6">
      <t>ギョウム</t>
    </rPh>
    <phoneticPr fontId="6"/>
  </si>
  <si>
    <t>（１００kg以上の積卸し）則１５１の６２，１５１の７０</t>
    <rPh sb="6" eb="8">
      <t>イジョウ</t>
    </rPh>
    <rPh sb="9" eb="10">
      <t>ツミ</t>
    </rPh>
    <rPh sb="10" eb="11">
      <t>オロ</t>
    </rPh>
    <rPh sb="13" eb="14">
      <t>ソク</t>
    </rPh>
    <phoneticPr fontId="6"/>
  </si>
  <si>
    <t>ダイオキシン</t>
    <phoneticPr fontId="6"/>
  </si>
  <si>
    <t>作業者</t>
    <phoneticPr fontId="6"/>
  </si>
  <si>
    <t>（廃棄物焼却施設における焼却炉の運転、点検等作業又は解体作業）</t>
    <phoneticPr fontId="6"/>
  </si>
  <si>
    <t>則36、則592の7</t>
    <rPh sb="0" eb="1">
      <t>ソク</t>
    </rPh>
    <phoneticPr fontId="6"/>
  </si>
  <si>
    <t>則592の6</t>
    <phoneticPr fontId="6"/>
  </si>
  <si>
    <t>法令略語</t>
    <rPh sb="0" eb="2">
      <t>ホウレイ</t>
    </rPh>
    <rPh sb="2" eb="4">
      <t>リャクゴ</t>
    </rPh>
    <phoneticPr fontId="6"/>
  </si>
  <si>
    <t>令：労働安全衛生法施行令</t>
    <rPh sb="0" eb="1">
      <t>レイ</t>
    </rPh>
    <rPh sb="2" eb="4">
      <t>ロウドウ</t>
    </rPh>
    <rPh sb="4" eb="6">
      <t>アンゼン</t>
    </rPh>
    <rPh sb="6" eb="9">
      <t>エイセイホウ</t>
    </rPh>
    <rPh sb="9" eb="10">
      <t>セコウ</t>
    </rPh>
    <rPh sb="10" eb="11">
      <t>コウ</t>
    </rPh>
    <rPh sb="11" eb="12">
      <t>レイ</t>
    </rPh>
    <phoneticPr fontId="6"/>
  </si>
  <si>
    <t>ク：クレーン等安全規則</t>
    <rPh sb="6" eb="7">
      <t>トウ</t>
    </rPh>
    <rPh sb="7" eb="9">
      <t>アンゼン</t>
    </rPh>
    <rPh sb="9" eb="11">
      <t>キソク</t>
    </rPh>
    <phoneticPr fontId="6"/>
  </si>
  <si>
    <t>高：高気圧作業安全衛生規則</t>
    <rPh sb="0" eb="1">
      <t>コウ</t>
    </rPh>
    <rPh sb="2" eb="5">
      <t>コウキアツ</t>
    </rPh>
    <rPh sb="5" eb="7">
      <t>サギョウ</t>
    </rPh>
    <rPh sb="7" eb="9">
      <t>アンゼン</t>
    </rPh>
    <rPh sb="9" eb="11">
      <t>エイセイ</t>
    </rPh>
    <rPh sb="11" eb="13">
      <t>キソク</t>
    </rPh>
    <phoneticPr fontId="6"/>
  </si>
  <si>
    <t>ゴ：ゴンドラ安全規則</t>
    <rPh sb="6" eb="8">
      <t>アンゼン</t>
    </rPh>
    <rPh sb="8" eb="10">
      <t>キソク</t>
    </rPh>
    <phoneticPr fontId="6"/>
  </si>
  <si>
    <t>酸：酸素欠乏症等防止規則</t>
    <rPh sb="0" eb="1">
      <t>サン</t>
    </rPh>
    <rPh sb="2" eb="4">
      <t>サンソ</t>
    </rPh>
    <rPh sb="4" eb="6">
      <t>ケツボウ</t>
    </rPh>
    <rPh sb="6" eb="7">
      <t>ショウ</t>
    </rPh>
    <rPh sb="7" eb="8">
      <t>トウ</t>
    </rPh>
    <rPh sb="8" eb="10">
      <t>ボウシ</t>
    </rPh>
    <rPh sb="10" eb="12">
      <t>キソク</t>
    </rPh>
    <phoneticPr fontId="6"/>
  </si>
  <si>
    <t>石：石綿障害予防規則</t>
    <rPh sb="0" eb="1">
      <t>イシ</t>
    </rPh>
    <rPh sb="2" eb="4">
      <t>イシワタ</t>
    </rPh>
    <rPh sb="4" eb="6">
      <t>ショウガイ</t>
    </rPh>
    <rPh sb="6" eb="8">
      <t>ヨボウ</t>
    </rPh>
    <rPh sb="8" eb="10">
      <t>キソク</t>
    </rPh>
    <phoneticPr fontId="6"/>
  </si>
  <si>
    <t>則：労働安全衛生規則</t>
    <rPh sb="0" eb="1">
      <t>ソク</t>
    </rPh>
    <rPh sb="2" eb="4">
      <t>ロウドウ</t>
    </rPh>
    <rPh sb="4" eb="6">
      <t>アンゼン</t>
    </rPh>
    <rPh sb="6" eb="8">
      <t>エイセイ</t>
    </rPh>
    <rPh sb="8" eb="10">
      <t>キソク</t>
    </rPh>
    <phoneticPr fontId="6"/>
  </si>
  <si>
    <t>粉：粉じん障害防止規則</t>
    <rPh sb="0" eb="1">
      <t>コナ</t>
    </rPh>
    <rPh sb="2" eb="3">
      <t>フン</t>
    </rPh>
    <rPh sb="5" eb="7">
      <t>ショウガイ</t>
    </rPh>
    <rPh sb="7" eb="9">
      <t>ボウシ</t>
    </rPh>
    <rPh sb="9" eb="11">
      <t>キソク</t>
    </rPh>
    <phoneticPr fontId="6"/>
  </si>
  <si>
    <t>平成24年7月7日</t>
  </si>
  <si>
    <t>有：有機溶剤中毒予防規則</t>
    <rPh sb="0" eb="1">
      <t>ユウ</t>
    </rPh>
    <rPh sb="2" eb="4">
      <t>ユウキ</t>
    </rPh>
    <rPh sb="4" eb="6">
      <t>ヨウザイ</t>
    </rPh>
    <rPh sb="6" eb="8">
      <t>チュウドク</t>
    </rPh>
    <rPh sb="8" eb="10">
      <t>ヨボウ</t>
    </rPh>
    <rPh sb="10" eb="12">
      <t>キソク</t>
    </rPh>
    <phoneticPr fontId="6"/>
  </si>
  <si>
    <t>火：火薬類取締法</t>
    <rPh sb="0" eb="1">
      <t>ヒ</t>
    </rPh>
    <rPh sb="2" eb="4">
      <t>カヤク</t>
    </rPh>
    <rPh sb="4" eb="5">
      <t>ルイ</t>
    </rPh>
    <rPh sb="5" eb="8">
      <t>トリシマリホウ</t>
    </rPh>
    <phoneticPr fontId="6"/>
  </si>
  <si>
    <t>火則：火薬類取締法施行規則</t>
    <rPh sb="0" eb="1">
      <t>ヒ</t>
    </rPh>
    <rPh sb="1" eb="2">
      <t>ソク</t>
    </rPh>
    <rPh sb="3" eb="5">
      <t>カヤク</t>
    </rPh>
    <rPh sb="5" eb="6">
      <t>ルイ</t>
    </rPh>
    <rPh sb="6" eb="9">
      <t>トリシマリホウ</t>
    </rPh>
    <rPh sb="9" eb="10">
      <t>セコウ</t>
    </rPh>
    <rPh sb="10" eb="11">
      <t>コウ</t>
    </rPh>
    <rPh sb="11" eb="13">
      <t>キソク</t>
    </rPh>
    <phoneticPr fontId="6"/>
  </si>
  <si>
    <t>工　　　事　　　情　　　報</t>
    <rPh sb="0" eb="1">
      <t>コウ</t>
    </rPh>
    <rPh sb="4" eb="5">
      <t>コト</t>
    </rPh>
    <rPh sb="8" eb="9">
      <t>ジョウ</t>
    </rPh>
    <rPh sb="12" eb="13">
      <t>ホウ</t>
    </rPh>
    <phoneticPr fontId="6"/>
  </si>
  <si>
    <t>会 社 名</t>
    <phoneticPr fontId="6"/>
  </si>
  <si>
    <t>契約営業所</t>
    <phoneticPr fontId="6"/>
  </si>
  <si>
    <t>作業所住所</t>
    <rPh sb="0" eb="2">
      <t>サギョウ</t>
    </rPh>
    <rPh sb="2" eb="3">
      <t>ショ</t>
    </rPh>
    <rPh sb="3" eb="4">
      <t>ジュウ</t>
    </rPh>
    <rPh sb="4" eb="5">
      <t>ショ</t>
    </rPh>
    <phoneticPr fontId="6"/>
  </si>
  <si>
    <t>事業所の名称</t>
    <phoneticPr fontId="6"/>
  </si>
  <si>
    <t>監督員名</t>
    <rPh sb="0" eb="2">
      <t>カントク</t>
    </rPh>
    <rPh sb="2" eb="3">
      <t>イン</t>
    </rPh>
    <rPh sb="3" eb="4">
      <t>メイ</t>
    </rPh>
    <phoneticPr fontId="6"/>
  </si>
  <si>
    <t>現場代理人名</t>
    <rPh sb="0" eb="2">
      <t>ゲンバ</t>
    </rPh>
    <rPh sb="2" eb="5">
      <t>ダイリニン</t>
    </rPh>
    <rPh sb="5" eb="6">
      <t>メイ</t>
    </rPh>
    <phoneticPr fontId="6"/>
  </si>
  <si>
    <t>監理技術者名</t>
    <rPh sb="0" eb="2">
      <t>カンリ</t>
    </rPh>
    <rPh sb="2" eb="5">
      <t>ギジュツシャ</t>
    </rPh>
    <rPh sb="5" eb="6">
      <t>メイ</t>
    </rPh>
    <phoneticPr fontId="6"/>
  </si>
  <si>
    <t>専門技術者名</t>
    <rPh sb="0" eb="2">
      <t>センモン</t>
    </rPh>
    <rPh sb="2" eb="5">
      <t>ギジュツシャ</t>
    </rPh>
    <rPh sb="5" eb="6">
      <t>メイ</t>
    </rPh>
    <phoneticPr fontId="6"/>
  </si>
  <si>
    <t>資格内容</t>
    <phoneticPr fontId="6"/>
  </si>
  <si>
    <t>工事内容</t>
    <rPh sb="0" eb="2">
      <t>コウジ</t>
    </rPh>
    <rPh sb="2" eb="4">
      <t>ナイヨウ</t>
    </rPh>
    <phoneticPr fontId="6"/>
  </si>
  <si>
    <t>発注者名</t>
    <rPh sb="0" eb="3">
      <t>ハッチュウシャ</t>
    </rPh>
    <rPh sb="3" eb="4">
      <t>メイ</t>
    </rPh>
    <phoneticPr fontId="6"/>
  </si>
  <si>
    <t>工期　自</t>
    <rPh sb="0" eb="2">
      <t>コウキ</t>
    </rPh>
    <rPh sb="3" eb="4">
      <t>ジ</t>
    </rPh>
    <phoneticPr fontId="6"/>
  </si>
  <si>
    <t>平成</t>
    <rPh sb="0" eb="2">
      <t>ヘイセイ</t>
    </rPh>
    <phoneticPr fontId="6"/>
  </si>
  <si>
    <t>年</t>
    <phoneticPr fontId="6"/>
  </si>
  <si>
    <t>月</t>
    <phoneticPr fontId="6"/>
  </si>
  <si>
    <t>日</t>
    <phoneticPr fontId="6"/>
  </si>
  <si>
    <t>　　　　至</t>
    <rPh sb="4" eb="5">
      <t>イタル</t>
    </rPh>
    <phoneticPr fontId="6"/>
  </si>
  <si>
    <t>契約日</t>
    <rPh sb="0" eb="2">
      <t>ケイヤク</t>
    </rPh>
    <rPh sb="2" eb="3">
      <t>ビ</t>
    </rPh>
    <phoneticPr fontId="6"/>
  </si>
  <si>
    <t>提出（作成）年月日</t>
    <rPh sb="0" eb="2">
      <t>テイシュツ</t>
    </rPh>
    <rPh sb="3" eb="5">
      <t>サクセイ</t>
    </rPh>
    <rPh sb="6" eb="9">
      <t>ネンガッピ</t>
    </rPh>
    <phoneticPr fontId="6"/>
  </si>
  <si>
    <t>年</t>
  </si>
  <si>
    <t>月</t>
  </si>
  <si>
    <t>日</t>
  </si>
  <si>
    <t>郵便番号</t>
    <rPh sb="0" eb="2">
      <t>ユウビン</t>
    </rPh>
    <rPh sb="2" eb="4">
      <t>バンゴウ</t>
    </rPh>
    <phoneticPr fontId="6"/>
  </si>
  <si>
    <t>住所</t>
    <rPh sb="0" eb="2">
      <t>ジュウショ</t>
    </rPh>
    <phoneticPr fontId="6"/>
  </si>
  <si>
    <t>ＴＥＬ</t>
    <phoneticPr fontId="6"/>
  </si>
  <si>
    <t>-</t>
    <phoneticPr fontId="6"/>
  </si>
  <si>
    <t>ＦＡＸ</t>
    <phoneticPr fontId="6"/>
  </si>
  <si>
    <t>会社名</t>
    <rPh sb="0" eb="3">
      <t>カイシャメイ</t>
    </rPh>
    <phoneticPr fontId="6"/>
  </si>
  <si>
    <t>代表者名</t>
    <rPh sb="0" eb="3">
      <t>ダイヒョウシャ</t>
    </rPh>
    <rPh sb="3" eb="4">
      <t>メイ</t>
    </rPh>
    <phoneticPr fontId="6"/>
  </si>
  <si>
    <t>建設業の許可（１）</t>
    <rPh sb="0" eb="2">
      <t>ケンセツ</t>
    </rPh>
    <rPh sb="2" eb="3">
      <t>ギョウ</t>
    </rPh>
    <rPh sb="4" eb="6">
      <t>キョカ</t>
    </rPh>
    <phoneticPr fontId="6"/>
  </si>
  <si>
    <t>許可番号（１）</t>
    <rPh sb="0" eb="2">
      <t>キョカ</t>
    </rPh>
    <rPh sb="2" eb="4">
      <t>バンゴウ</t>
    </rPh>
    <phoneticPr fontId="6"/>
  </si>
  <si>
    <t>（般）</t>
    <rPh sb="1" eb="2">
      <t>ハン</t>
    </rPh>
    <phoneticPr fontId="6"/>
  </si>
  <si>
    <t>第</t>
    <rPh sb="0" eb="1">
      <t>ダイ</t>
    </rPh>
    <phoneticPr fontId="6"/>
  </si>
  <si>
    <t>号</t>
    <rPh sb="0" eb="1">
      <t>ゴウ</t>
    </rPh>
    <phoneticPr fontId="6"/>
  </si>
  <si>
    <t>許可年月日（１）</t>
    <rPh sb="0" eb="2">
      <t>キョカ</t>
    </rPh>
    <rPh sb="2" eb="5">
      <t>ネンガッピ</t>
    </rPh>
    <phoneticPr fontId="6"/>
  </si>
  <si>
    <t>年</t>
    <phoneticPr fontId="6"/>
  </si>
  <si>
    <t>月</t>
    <phoneticPr fontId="6"/>
  </si>
  <si>
    <t>日</t>
    <phoneticPr fontId="6"/>
  </si>
  <si>
    <t>建設業の許可（２）</t>
    <rPh sb="0" eb="2">
      <t>ケンセツ</t>
    </rPh>
    <rPh sb="2" eb="3">
      <t>ギョウ</t>
    </rPh>
    <rPh sb="4" eb="6">
      <t>キョカ</t>
    </rPh>
    <phoneticPr fontId="6"/>
  </si>
  <si>
    <t>許可番号（２）</t>
    <rPh sb="0" eb="2">
      <t>キョカ</t>
    </rPh>
    <rPh sb="2" eb="4">
      <t>バンゴウ</t>
    </rPh>
    <phoneticPr fontId="6"/>
  </si>
  <si>
    <t>許可年月日（２）</t>
    <rPh sb="0" eb="2">
      <t>キョカ</t>
    </rPh>
    <rPh sb="2" eb="5">
      <t>ネンガッピ</t>
    </rPh>
    <phoneticPr fontId="6"/>
  </si>
  <si>
    <t>監督員名</t>
    <rPh sb="0" eb="2">
      <t>カントク</t>
    </rPh>
    <rPh sb="2" eb="3">
      <t>イン</t>
    </rPh>
    <phoneticPr fontId="6"/>
  </si>
  <si>
    <t>現場代理人名</t>
    <phoneticPr fontId="6"/>
  </si>
  <si>
    <t>主任技術者名</t>
    <phoneticPr fontId="6"/>
  </si>
  <si>
    <t>資格内容</t>
    <phoneticPr fontId="6"/>
  </si>
  <si>
    <t>安全衛生責任者名</t>
    <phoneticPr fontId="6"/>
  </si>
  <si>
    <t>安全衛生推進者名</t>
    <phoneticPr fontId="6"/>
  </si>
  <si>
    <t>雇用管理責任者名</t>
    <phoneticPr fontId="6"/>
  </si>
  <si>
    <t>専門技術者名</t>
    <phoneticPr fontId="6"/>
  </si>
  <si>
    <t>工事名称及び工事内容</t>
    <phoneticPr fontId="6"/>
  </si>
  <si>
    <t>ＴＥＬ</t>
    <phoneticPr fontId="6"/>
  </si>
  <si>
    <t>-</t>
    <phoneticPr fontId="6"/>
  </si>
  <si>
    <t>ＦＡＸ</t>
    <phoneticPr fontId="6"/>
  </si>
  <si>
    <t>作業員データ</t>
    <rPh sb="0" eb="2">
      <t>サギョウ</t>
    </rPh>
    <rPh sb="2" eb="3">
      <t>イン</t>
    </rPh>
    <phoneticPr fontId="6"/>
  </si>
  <si>
    <t>社会保険</t>
    <rPh sb="0" eb="2">
      <t>シャカイ</t>
    </rPh>
    <rPh sb="2" eb="4">
      <t>ホケン</t>
    </rPh>
    <phoneticPr fontId="6"/>
  </si>
  <si>
    <t>健　康　保　険</t>
    <phoneticPr fontId="6"/>
  </si>
  <si>
    <t>年　金　保　険</t>
    <phoneticPr fontId="6"/>
  </si>
  <si>
    <t>雇　用　保　険</t>
    <phoneticPr fontId="6"/>
  </si>
  <si>
    <t>Ｎｏ．</t>
    <phoneticPr fontId="6"/>
  </si>
  <si>
    <t>ふりがな</t>
    <phoneticPr fontId="6"/>
  </si>
  <si>
    <t>氏名</t>
    <rPh sb="0" eb="2">
      <t>シメイ</t>
    </rPh>
    <phoneticPr fontId="6"/>
  </si>
  <si>
    <t>職種</t>
    <rPh sb="0" eb="2">
      <t>ショクシュ</t>
    </rPh>
    <phoneticPr fontId="6"/>
  </si>
  <si>
    <t>雇入年月日</t>
    <rPh sb="0" eb="2">
      <t>ヤトイイ</t>
    </rPh>
    <rPh sb="2" eb="5">
      <t>ネンガッピ</t>
    </rPh>
    <phoneticPr fontId="6"/>
  </si>
  <si>
    <t>経験年数
（自動）</t>
    <rPh sb="0" eb="2">
      <t>ケイケン</t>
    </rPh>
    <rPh sb="2" eb="4">
      <t>ネンスウ</t>
    </rPh>
    <rPh sb="6" eb="8">
      <t>ジドウ</t>
    </rPh>
    <phoneticPr fontId="6"/>
  </si>
  <si>
    <t>生年月日</t>
    <rPh sb="0" eb="2">
      <t>セイネン</t>
    </rPh>
    <rPh sb="2" eb="4">
      <t>ガッピ</t>
    </rPh>
    <phoneticPr fontId="6"/>
  </si>
  <si>
    <t>年齢
（自動）</t>
    <rPh sb="0" eb="2">
      <t>ネンレイ</t>
    </rPh>
    <phoneticPr fontId="6"/>
  </si>
  <si>
    <t>現住所</t>
    <rPh sb="0" eb="3">
      <t>ゲンジュウショ</t>
    </rPh>
    <phoneticPr fontId="6"/>
  </si>
  <si>
    <t>ＴＥＬ</t>
    <phoneticPr fontId="6"/>
  </si>
  <si>
    <t>家族連絡先</t>
    <rPh sb="0" eb="2">
      <t>カゾク</t>
    </rPh>
    <rPh sb="2" eb="5">
      <t>レンラクサキ</t>
    </rPh>
    <phoneticPr fontId="6"/>
  </si>
  <si>
    <t>健康診断日</t>
    <rPh sb="0" eb="2">
      <t>ケンコウ</t>
    </rPh>
    <rPh sb="2" eb="4">
      <t>シンダン</t>
    </rPh>
    <rPh sb="4" eb="5">
      <t>ヒ</t>
    </rPh>
    <phoneticPr fontId="6"/>
  </si>
  <si>
    <t>血圧</t>
    <phoneticPr fontId="6"/>
  </si>
  <si>
    <t>血液型</t>
    <rPh sb="0" eb="3">
      <t>ケツエキガタ</t>
    </rPh>
    <phoneticPr fontId="6"/>
  </si>
  <si>
    <t>特殊健康診断日</t>
    <phoneticPr fontId="6"/>
  </si>
  <si>
    <t>特殊健康
種　　　類</t>
    <rPh sb="0" eb="2">
      <t>トクシュ</t>
    </rPh>
    <rPh sb="2" eb="4">
      <t>ケンコウ</t>
    </rPh>
    <phoneticPr fontId="6"/>
  </si>
  <si>
    <t>組合名</t>
    <rPh sb="0" eb="2">
      <t>クミアイ</t>
    </rPh>
    <rPh sb="2" eb="3">
      <t>メイ</t>
    </rPh>
    <phoneticPr fontId="6"/>
  </si>
  <si>
    <t>記号番号</t>
    <rPh sb="0" eb="2">
      <t>キゴウ</t>
    </rPh>
    <rPh sb="2" eb="4">
      <t>バンゴウ</t>
    </rPh>
    <phoneticPr fontId="6"/>
  </si>
  <si>
    <t>保険名</t>
    <rPh sb="0" eb="2">
      <t>ホケン</t>
    </rPh>
    <rPh sb="2" eb="3">
      <t>メイ</t>
    </rPh>
    <phoneticPr fontId="6"/>
  </si>
  <si>
    <t>記号番号</t>
    <phoneticPr fontId="6"/>
  </si>
  <si>
    <t>年</t>
    <rPh sb="0" eb="1">
      <t>ネン</t>
    </rPh>
    <phoneticPr fontId="6"/>
  </si>
  <si>
    <t>月</t>
    <rPh sb="0" eb="1">
      <t>ガツ</t>
    </rPh>
    <phoneticPr fontId="6"/>
  </si>
  <si>
    <t>日</t>
    <rPh sb="0" eb="1">
      <t>ヒ</t>
    </rPh>
    <phoneticPr fontId="6"/>
  </si>
  <si>
    <t>～</t>
    <phoneticPr fontId="6"/>
  </si>
  <si>
    <t>安  全  関  係  提  出  書  類</t>
    <rPh sb="0" eb="1">
      <t>アン</t>
    </rPh>
    <rPh sb="3" eb="4">
      <t>ゼン</t>
    </rPh>
    <rPh sb="6" eb="7">
      <t>セキ</t>
    </rPh>
    <rPh sb="9" eb="10">
      <t>カカリ</t>
    </rPh>
    <rPh sb="12" eb="13">
      <t>ツツミ</t>
    </rPh>
    <rPh sb="15" eb="16">
      <t>デ</t>
    </rPh>
    <rPh sb="18" eb="19">
      <t>ショ</t>
    </rPh>
    <rPh sb="21" eb="22">
      <t>タグイ</t>
    </rPh>
    <phoneticPr fontId="6"/>
  </si>
  <si>
    <t>（ 施 工 体 制 届 出 書 ）</t>
    <rPh sb="2" eb="3">
      <t>シ</t>
    </rPh>
    <rPh sb="4" eb="5">
      <t>コウ</t>
    </rPh>
    <rPh sb="6" eb="7">
      <t>カラダ</t>
    </rPh>
    <rPh sb="8" eb="9">
      <t>セイ</t>
    </rPh>
    <rPh sb="10" eb="11">
      <t>トドケ</t>
    </rPh>
    <rPh sb="12" eb="13">
      <t>デ</t>
    </rPh>
    <rPh sb="14" eb="15">
      <t>ショ</t>
    </rPh>
    <phoneticPr fontId="6"/>
  </si>
  <si>
    <t>（一次協力会社名を記載して下さい）</t>
    <rPh sb="1" eb="3">
      <t>イチジ</t>
    </rPh>
    <rPh sb="3" eb="5">
      <t>キョウリョク</t>
    </rPh>
    <rPh sb="5" eb="7">
      <t>ガイシャ</t>
    </rPh>
    <rPh sb="7" eb="8">
      <t>メイ</t>
    </rPh>
    <rPh sb="9" eb="11">
      <t>キサイ</t>
    </rPh>
    <rPh sb="13" eb="14">
      <t>クダ</t>
    </rPh>
    <phoneticPr fontId="6"/>
  </si>
  <si>
    <t>協力会社名</t>
    <rPh sb="0" eb="2">
      <t>キョウリョク</t>
    </rPh>
    <rPh sb="2" eb="4">
      <t>ガイシャ</t>
    </rPh>
    <rPh sb="4" eb="5">
      <t>メイ</t>
    </rPh>
    <phoneticPr fontId="6"/>
  </si>
  <si>
    <t>元 請 受 付 者</t>
    <rPh sb="0" eb="1">
      <t>モト</t>
    </rPh>
    <rPh sb="2" eb="3">
      <t>ウケ</t>
    </rPh>
    <rPh sb="4" eb="5">
      <t>ウケ</t>
    </rPh>
    <rPh sb="6" eb="7">
      <t>ヅケ</t>
    </rPh>
    <rPh sb="8" eb="9">
      <t>シャ</t>
    </rPh>
    <phoneticPr fontId="6"/>
  </si>
  <si>
    <t>月  日</t>
    <rPh sb="0" eb="1">
      <t>ツキ</t>
    </rPh>
    <rPh sb="3" eb="4">
      <t>ヒ</t>
    </rPh>
    <phoneticPr fontId="6"/>
  </si>
  <si>
    <t>印又はサイン</t>
    <rPh sb="0" eb="1">
      <t>イン</t>
    </rPh>
    <rPh sb="1" eb="2">
      <t>マタ</t>
    </rPh>
    <phoneticPr fontId="6"/>
  </si>
  <si>
    <t>取　扱　要　領</t>
    <phoneticPr fontId="6"/>
  </si>
  <si>
    <t>作業員と、その雇用関係を正確に把握し、適正な施工体制の確保と、技術者の適正な配置等を図る為の</t>
    <phoneticPr fontId="6"/>
  </si>
  <si>
    <t>基本的な書類であり、法的に義務づけられているものです。</t>
    <phoneticPr fontId="6"/>
  </si>
  <si>
    <t>（１）当社発注の工事施工にあたり、作業所長宛「提出書類一覧表」にもとづいて必要な書類を工事着手</t>
    <phoneticPr fontId="6"/>
  </si>
  <si>
    <t>　　　７日前迄に一次下請会社から提出してください。</t>
    <phoneticPr fontId="6"/>
  </si>
  <si>
    <t>（３）記入については、ゴム印等使用出来る所は使用して下さい。</t>
  </si>
  <si>
    <t>（４）この「提出書類ファイル」は、会社幹部現場巡回時（自主パトロール含む）や災害防止協議会出席時</t>
    <phoneticPr fontId="6"/>
  </si>
  <si>
    <t>　　（一次、二次を問わない）に内容を見直し、変更箇所は速やかに訂正（変更月日を記載）又は差し替え</t>
    <phoneticPr fontId="6"/>
  </si>
  <si>
    <t>　　を行ない、常に刷新された状態で保管してください。</t>
    <phoneticPr fontId="6"/>
  </si>
  <si>
    <t>　　なお、作業所担当者は、下表により刷新状況を確認してください。</t>
    <phoneticPr fontId="6"/>
  </si>
  <si>
    <t>提出書類刷新状況確認表</t>
    <phoneticPr fontId="6"/>
  </si>
  <si>
    <t>（該当欄にサインのこと）</t>
  </si>
  <si>
    <t>活動内容</t>
  </si>
  <si>
    <t>協力</t>
  </si>
  <si>
    <t>作業所</t>
  </si>
  <si>
    <t>協カ</t>
  </si>
  <si>
    <t>会社</t>
  </si>
  <si>
    <t>確認</t>
  </si>
  <si>
    <t>災害防止協議会時</t>
  </si>
  <si>
    <t>会社幹部巡回時</t>
  </si>
  <si>
    <t>（自主パトロール合む）</t>
  </si>
  <si>
    <t>提出書類の名称</t>
    <rPh sb="0" eb="2">
      <t>テイシュツ</t>
    </rPh>
    <rPh sb="2" eb="4">
      <t>ショルイ</t>
    </rPh>
    <rPh sb="5" eb="7">
      <t>メイショウ</t>
    </rPh>
    <phoneticPr fontId="6"/>
  </si>
  <si>
    <t>頁</t>
    <rPh sb="0" eb="1">
      <t>ページ</t>
    </rPh>
    <phoneticPr fontId="6"/>
  </si>
  <si>
    <t>施工体制台帳作成建設工事の通知</t>
    <rPh sb="0" eb="2">
      <t>セコウ</t>
    </rPh>
    <rPh sb="2" eb="4">
      <t>タイセイ</t>
    </rPh>
    <rPh sb="4" eb="6">
      <t>ダイチョウ</t>
    </rPh>
    <rPh sb="6" eb="8">
      <t>サクセイ</t>
    </rPh>
    <rPh sb="8" eb="10">
      <t>ケンセツ</t>
    </rPh>
    <rPh sb="10" eb="12">
      <t>コウジ</t>
    </rPh>
    <rPh sb="13" eb="15">
      <t>ツウチ</t>
    </rPh>
    <phoneticPr fontId="6"/>
  </si>
  <si>
    <t>誓約書</t>
    <rPh sb="0" eb="3">
      <t>セイヤクショ</t>
    </rPh>
    <phoneticPr fontId="6"/>
  </si>
  <si>
    <t>作業員名簿</t>
    <rPh sb="0" eb="3">
      <t>サギョウイン</t>
    </rPh>
    <rPh sb="3" eb="5">
      <t>メイボ</t>
    </rPh>
    <phoneticPr fontId="6"/>
  </si>
  <si>
    <t>参考</t>
    <rPh sb="0" eb="2">
      <t>サンコウ</t>
    </rPh>
    <phoneticPr fontId="6"/>
  </si>
  <si>
    <t>店社安全衛生管理計画書</t>
    <rPh sb="0" eb="1">
      <t>テン</t>
    </rPh>
    <rPh sb="1" eb="2">
      <t>シャ</t>
    </rPh>
    <rPh sb="2" eb="4">
      <t>アンゼン</t>
    </rPh>
    <rPh sb="4" eb="6">
      <t>エイセイ</t>
    </rPh>
    <rPh sb="6" eb="8">
      <t>カンリ</t>
    </rPh>
    <rPh sb="8" eb="11">
      <t>ケイカクショ</t>
    </rPh>
    <phoneticPr fontId="6"/>
  </si>
  <si>
    <t>通勤・連絡車使用届</t>
    <rPh sb="0" eb="2">
      <t>ツウキン</t>
    </rPh>
    <rPh sb="3" eb="5">
      <t>レンラクシャ</t>
    </rPh>
    <rPh sb="5" eb="6">
      <t>シャ</t>
    </rPh>
    <rPh sb="6" eb="8">
      <t>シヨウ</t>
    </rPh>
    <rPh sb="8" eb="9">
      <t>トドケ</t>
    </rPh>
    <phoneticPr fontId="6"/>
  </si>
  <si>
    <t>作業員就労及び終了（無災害）報告書</t>
    <rPh sb="0" eb="3">
      <t>サギョウイン</t>
    </rPh>
    <rPh sb="3" eb="5">
      <t>シュウロウ</t>
    </rPh>
    <rPh sb="5" eb="6">
      <t>オヨ</t>
    </rPh>
    <rPh sb="7" eb="9">
      <t>シュウリョウ</t>
    </rPh>
    <rPh sb="10" eb="13">
      <t>ムサイガイ</t>
    </rPh>
    <rPh sb="14" eb="17">
      <t>ホウコクショ</t>
    </rPh>
    <phoneticPr fontId="6"/>
  </si>
  <si>
    <t>新規入場者アンケート（兼）送り出し教育資料</t>
    <rPh sb="0" eb="2">
      <t>シンキ</t>
    </rPh>
    <rPh sb="2" eb="5">
      <t>ニュウジョウシャ</t>
    </rPh>
    <rPh sb="11" eb="12">
      <t>ケン</t>
    </rPh>
    <rPh sb="13" eb="14">
      <t>オク</t>
    </rPh>
    <rPh sb="15" eb="16">
      <t>ダ</t>
    </rPh>
    <rPh sb="17" eb="19">
      <t>キョウイク</t>
    </rPh>
    <rPh sb="19" eb="21">
      <t>シリョウ</t>
    </rPh>
    <phoneticPr fontId="6"/>
  </si>
  <si>
    <t>協力会社の皆様へ</t>
    <rPh sb="0" eb="2">
      <t>キョウリョク</t>
    </rPh>
    <rPh sb="2" eb="4">
      <t>ガイシャ</t>
    </rPh>
    <rPh sb="5" eb="7">
      <t>ミナサマ</t>
    </rPh>
    <phoneticPr fontId="6"/>
  </si>
  <si>
    <t>【 元請負業者 】</t>
    <rPh sb="2" eb="4">
      <t>モトウケ</t>
    </rPh>
    <rPh sb="4" eb="5">
      <t>オ</t>
    </rPh>
    <rPh sb="5" eb="7">
      <t>ギョウシャ</t>
    </rPh>
    <phoneticPr fontId="6"/>
  </si>
  <si>
    <t>会　社　名</t>
    <rPh sb="0" eb="1">
      <t>カイ</t>
    </rPh>
    <rPh sb="2" eb="3">
      <t>シャ</t>
    </rPh>
    <rPh sb="4" eb="5">
      <t>メイ</t>
    </rPh>
    <phoneticPr fontId="6"/>
  </si>
  <si>
    <t>事業所の名称</t>
    <rPh sb="0" eb="3">
      <t>ジギョウショ</t>
    </rPh>
    <rPh sb="4" eb="6">
      <t>メイショウ</t>
    </rPh>
    <phoneticPr fontId="6"/>
  </si>
  <si>
    <t>　 当工事は、建設業法(昭和24年法律第100号）第24条の7に基づく施工体制台帳の作成を要する建設工</t>
    <rPh sb="2" eb="3">
      <t>トウ</t>
    </rPh>
    <rPh sb="3" eb="5">
      <t>コウジ</t>
    </rPh>
    <rPh sb="7" eb="9">
      <t>ケンセツ</t>
    </rPh>
    <rPh sb="9" eb="11">
      <t>ギョウホウ</t>
    </rPh>
    <rPh sb="12" eb="14">
      <t>ショウワ</t>
    </rPh>
    <rPh sb="16" eb="17">
      <t>ネン</t>
    </rPh>
    <rPh sb="17" eb="19">
      <t>ホウリツ</t>
    </rPh>
    <rPh sb="19" eb="20">
      <t>ダイ</t>
    </rPh>
    <rPh sb="23" eb="24">
      <t>ゴウ</t>
    </rPh>
    <rPh sb="25" eb="26">
      <t>ダイ</t>
    </rPh>
    <rPh sb="28" eb="29">
      <t>ジョウ</t>
    </rPh>
    <rPh sb="32" eb="33">
      <t>モト</t>
    </rPh>
    <rPh sb="35" eb="37">
      <t>セコウ</t>
    </rPh>
    <rPh sb="37" eb="39">
      <t>タイセイ</t>
    </rPh>
    <rPh sb="39" eb="41">
      <t>ダイチョウ</t>
    </rPh>
    <rPh sb="42" eb="44">
      <t>サクセイ</t>
    </rPh>
    <rPh sb="45" eb="46">
      <t>ヨウ</t>
    </rPh>
    <rPh sb="48" eb="50">
      <t>ケンセツ</t>
    </rPh>
    <rPh sb="50" eb="51">
      <t>コウ</t>
    </rPh>
    <phoneticPr fontId="6"/>
  </si>
  <si>
    <t xml:space="preserve"> 事です。</t>
    <rPh sb="1" eb="2">
      <t>コト</t>
    </rPh>
    <phoneticPr fontId="6"/>
  </si>
  <si>
    <t>　 この建設工事に従事する協力会社の方は、一次、二次などの層次を問わず、その請け負った建設工事</t>
    <rPh sb="4" eb="6">
      <t>ケンセツ</t>
    </rPh>
    <rPh sb="6" eb="8">
      <t>コウジ</t>
    </rPh>
    <rPh sb="9" eb="11">
      <t>ジュウジ</t>
    </rPh>
    <rPh sb="13" eb="16">
      <t>キョウリョクカイ</t>
    </rPh>
    <rPh sb="16" eb="17">
      <t>シャ</t>
    </rPh>
    <rPh sb="18" eb="19">
      <t>カタ</t>
    </rPh>
    <rPh sb="21" eb="23">
      <t>イチジ</t>
    </rPh>
    <rPh sb="24" eb="26">
      <t>ニジ</t>
    </rPh>
    <rPh sb="29" eb="30">
      <t>ソウ</t>
    </rPh>
    <rPh sb="30" eb="31">
      <t>ジ</t>
    </rPh>
    <rPh sb="32" eb="33">
      <t>ト</t>
    </rPh>
    <rPh sb="38" eb="39">
      <t>ウ</t>
    </rPh>
    <rPh sb="40" eb="41">
      <t>オ</t>
    </rPh>
    <rPh sb="43" eb="45">
      <t>ケンセツ</t>
    </rPh>
    <rPh sb="45" eb="47">
      <t>コウジ</t>
    </rPh>
    <phoneticPr fontId="6"/>
  </si>
  <si>
    <t xml:space="preserve"> 次の手続きを実施して下さい。</t>
    <rPh sb="1" eb="2">
      <t>ツギ</t>
    </rPh>
    <rPh sb="3" eb="5">
      <t>テツヅ</t>
    </rPh>
    <rPh sb="7" eb="9">
      <t>ジッシ</t>
    </rPh>
    <rPh sb="11" eb="12">
      <t>クダ</t>
    </rPh>
    <phoneticPr fontId="6"/>
  </si>
  <si>
    <t xml:space="preserve"> 提出しなければなりません。</t>
    <rPh sb="1" eb="3">
      <t>テイシュツ</t>
    </rPh>
    <phoneticPr fontId="6"/>
  </si>
  <si>
    <t>　　　第14条の4に規定する再下請負通知書により、自社の建設業登録や主任技術者等の専任状況および</t>
    <rPh sb="3" eb="4">
      <t>ダイ</t>
    </rPh>
    <rPh sb="6" eb="7">
      <t>ジョウ</t>
    </rPh>
    <rPh sb="10" eb="12">
      <t>キテイ</t>
    </rPh>
    <rPh sb="14" eb="15">
      <t>サイ</t>
    </rPh>
    <rPh sb="15" eb="18">
      <t>シタウケオイ</t>
    </rPh>
    <rPh sb="18" eb="21">
      <t>ツウチショ</t>
    </rPh>
    <rPh sb="25" eb="27">
      <t>ジシャ</t>
    </rPh>
    <rPh sb="28" eb="31">
      <t>ケンセツギョウ</t>
    </rPh>
    <rPh sb="31" eb="33">
      <t>トウロク</t>
    </rPh>
    <rPh sb="34" eb="36">
      <t>シュニン</t>
    </rPh>
    <rPh sb="36" eb="39">
      <t>ギジュツシャ</t>
    </rPh>
    <rPh sb="39" eb="40">
      <t>トウ</t>
    </rPh>
    <rPh sb="41" eb="43">
      <t>センニン</t>
    </rPh>
    <rPh sb="43" eb="45">
      <t>ジョウキョウ</t>
    </rPh>
    <phoneticPr fontId="6"/>
  </si>
  <si>
    <t>　　②再下請負業者に対する通知</t>
    <rPh sb="3" eb="7">
      <t>サイシタウケオイ</t>
    </rPh>
    <rPh sb="7" eb="9">
      <t>ギョウシャ</t>
    </rPh>
    <rPh sb="10" eb="11">
      <t>タイ</t>
    </rPh>
    <rPh sb="13" eb="15">
      <t>ツウチ</t>
    </rPh>
    <phoneticPr fontId="6"/>
  </si>
  <si>
    <t>２．全支店共通で使用できます。</t>
    <rPh sb="2" eb="3">
      <t>ゼン</t>
    </rPh>
    <rPh sb="3" eb="5">
      <t>シテン</t>
    </rPh>
    <rPh sb="5" eb="7">
      <t>キョウツウ</t>
    </rPh>
    <rPh sb="8" eb="10">
      <t>シヨウ</t>
    </rPh>
    <phoneticPr fontId="5"/>
  </si>
  <si>
    <t>確認欄</t>
    <phoneticPr fontId="5"/>
  </si>
  <si>
    <t>実施上の留意点</t>
    <rPh sb="0" eb="2">
      <t>ジッシ</t>
    </rPh>
    <rPh sb="2" eb="3">
      <t>ウエ</t>
    </rPh>
    <rPh sb="4" eb="6">
      <t>リュウイ</t>
    </rPh>
    <rPh sb="6" eb="7">
      <t>テン</t>
    </rPh>
    <phoneticPr fontId="5"/>
  </si>
  <si>
    <t>担当者</t>
    <rPh sb="0" eb="3">
      <t>タントウシャ</t>
    </rPh>
    <phoneticPr fontId="5"/>
  </si>
  <si>
    <t>目標</t>
    <rPh sb="0" eb="2">
      <t>モクヒョウ</t>
    </rPh>
    <phoneticPr fontId="5"/>
  </si>
  <si>
    <t>具体的実施事項</t>
    <rPh sb="0" eb="3">
      <t>グタイテキ</t>
    </rPh>
    <rPh sb="3" eb="5">
      <t>ジッシ</t>
    </rPh>
    <rPh sb="5" eb="7">
      <t>ジコウ</t>
    </rPh>
    <phoneticPr fontId="5"/>
  </si>
  <si>
    <t>重点実施事項</t>
    <rPh sb="0" eb="2">
      <t>ジュウテン</t>
    </rPh>
    <rPh sb="2" eb="4">
      <t>ジッシ</t>
    </rPh>
    <rPh sb="4" eb="6">
      <t>ジコウ</t>
    </rPh>
    <phoneticPr fontId="5"/>
  </si>
  <si>
    <t>危険又は有害要因の特定</t>
    <rPh sb="0" eb="2">
      <t>キケン</t>
    </rPh>
    <rPh sb="2" eb="3">
      <t>マタ</t>
    </rPh>
    <rPh sb="4" eb="6">
      <t>ユウガイ</t>
    </rPh>
    <rPh sb="6" eb="8">
      <t>ヨウイン</t>
    </rPh>
    <rPh sb="9" eb="11">
      <t>トクテイ</t>
    </rPh>
    <phoneticPr fontId="5"/>
  </si>
  <si>
    <t>-</t>
    <phoneticPr fontId="5"/>
  </si>
  <si>
    <t>FAX</t>
    <phoneticPr fontId="5"/>
  </si>
  <si>
    <t>安全衛生推進者(又は衛生推進者)を選任</t>
    <rPh sb="0" eb="2">
      <t>アンゼン</t>
    </rPh>
    <rPh sb="2" eb="4">
      <t>エイセイ</t>
    </rPh>
    <rPh sb="4" eb="6">
      <t>スイシン</t>
    </rPh>
    <rPh sb="6" eb="7">
      <t>シャ</t>
    </rPh>
    <rPh sb="8" eb="9">
      <t>マタ</t>
    </rPh>
    <rPh sb="10" eb="12">
      <t>エイセイ</t>
    </rPh>
    <rPh sb="12" eb="14">
      <t>スイシン</t>
    </rPh>
    <rPh sb="14" eb="15">
      <t>シャ</t>
    </rPh>
    <phoneticPr fontId="5"/>
  </si>
  <si>
    <t>10人以上50人未満の場合</t>
    <rPh sb="2" eb="3">
      <t>ニン</t>
    </rPh>
    <rPh sb="3" eb="5">
      <t>イジョウ</t>
    </rPh>
    <rPh sb="7" eb="8">
      <t>ニン</t>
    </rPh>
    <rPh sb="8" eb="10">
      <t>ミマン</t>
    </rPh>
    <rPh sb="11" eb="13">
      <t>バアイ</t>
    </rPh>
    <phoneticPr fontId="5"/>
  </si>
  <si>
    <t>－</t>
    <phoneticPr fontId="5"/>
  </si>
  <si>
    <t>TEL</t>
    <phoneticPr fontId="5"/>
  </si>
  <si>
    <t>安全管理者、衛生管理者、産業医を選任</t>
    <rPh sb="0" eb="2">
      <t>アンゼン</t>
    </rPh>
    <rPh sb="2" eb="5">
      <t>カンリシャ</t>
    </rPh>
    <rPh sb="6" eb="8">
      <t>エイセイ</t>
    </rPh>
    <rPh sb="8" eb="10">
      <t>カンリ</t>
    </rPh>
    <rPh sb="10" eb="11">
      <t>シャ</t>
    </rPh>
    <rPh sb="12" eb="14">
      <t>サンギョウ</t>
    </rPh>
    <rPh sb="14" eb="15">
      <t>イシャ</t>
    </rPh>
    <phoneticPr fontId="5"/>
  </si>
  <si>
    <t>50人以上の場合</t>
    <rPh sb="2" eb="3">
      <t>ニン</t>
    </rPh>
    <rPh sb="3" eb="5">
      <t>イジョウ</t>
    </rPh>
    <rPh sb="6" eb="8">
      <t>バアイ</t>
    </rPh>
    <phoneticPr fontId="5"/>
  </si>
  <si>
    <t>代表者氏名</t>
    <rPh sb="0" eb="3">
      <t>ダイヒョウシャ</t>
    </rPh>
    <rPh sb="3" eb="5">
      <t>シメイ</t>
    </rPh>
    <phoneticPr fontId="5"/>
  </si>
  <si>
    <t>総括安全衛生管理者を選任</t>
    <rPh sb="0" eb="2">
      <t>ソウカツ</t>
    </rPh>
    <rPh sb="2" eb="4">
      <t>アンゼン</t>
    </rPh>
    <rPh sb="4" eb="6">
      <t>エイセイ</t>
    </rPh>
    <rPh sb="6" eb="9">
      <t>カンリシャ</t>
    </rPh>
    <phoneticPr fontId="5"/>
  </si>
  <si>
    <t>100人以上の場合</t>
    <rPh sb="3" eb="4">
      <t>ニン</t>
    </rPh>
    <rPh sb="4" eb="6">
      <t>イジョウ</t>
    </rPh>
    <rPh sb="7" eb="9">
      <t>バアイ</t>
    </rPh>
    <phoneticPr fontId="5"/>
  </si>
  <si>
    <t>会   社   名</t>
    <rPh sb="0" eb="1">
      <t>カイ</t>
    </rPh>
    <rPh sb="4" eb="5">
      <t>シャ</t>
    </rPh>
    <rPh sb="8" eb="9">
      <t>メイ</t>
    </rPh>
    <phoneticPr fontId="5"/>
  </si>
  <si>
    <t>産業医</t>
    <rPh sb="0" eb="3">
      <t>サンギョウイ</t>
    </rPh>
    <phoneticPr fontId="5"/>
  </si>
  <si>
    <t>工事担当責任者</t>
    <rPh sb="0" eb="2">
      <t>コウジ</t>
    </rPh>
    <rPh sb="2" eb="4">
      <t>タントウ</t>
    </rPh>
    <rPh sb="4" eb="6">
      <t>セキニン</t>
    </rPh>
    <rPh sb="6" eb="7">
      <t>シャ</t>
    </rPh>
    <phoneticPr fontId="5"/>
  </si>
  <si>
    <t>住          所</t>
    <rPh sb="0" eb="1">
      <t>ジュウ</t>
    </rPh>
    <rPh sb="11" eb="12">
      <t>ショ</t>
    </rPh>
    <phoneticPr fontId="5"/>
  </si>
  <si>
    <t>安全衛生推進者</t>
    <rPh sb="0" eb="2">
      <t>アンゼン</t>
    </rPh>
    <rPh sb="2" eb="4">
      <t>エイセイ</t>
    </rPh>
    <rPh sb="4" eb="6">
      <t>スイシン</t>
    </rPh>
    <rPh sb="6" eb="7">
      <t>シャ</t>
    </rPh>
    <phoneticPr fontId="5"/>
  </si>
  <si>
    <t>〒</t>
    <phoneticPr fontId="5"/>
  </si>
  <si>
    <t>衛生管理者</t>
    <rPh sb="0" eb="2">
      <t>エイセイ</t>
    </rPh>
    <rPh sb="2" eb="5">
      <t>カンリシャ</t>
    </rPh>
    <phoneticPr fontId="5"/>
  </si>
  <si>
    <t>安全管理者</t>
    <rPh sb="0" eb="2">
      <t>アンゼン</t>
    </rPh>
    <rPh sb="2" eb="5">
      <t>カンリシャ</t>
    </rPh>
    <phoneticPr fontId="5"/>
  </si>
  <si>
    <t>総括安全衛生管理者</t>
    <rPh sb="0" eb="2">
      <t>ソウカツ</t>
    </rPh>
    <rPh sb="2" eb="4">
      <t>アンゼン</t>
    </rPh>
    <rPh sb="4" eb="6">
      <t>エイセイ</t>
    </rPh>
    <rPh sb="6" eb="9">
      <t>カンリシャ</t>
    </rPh>
    <phoneticPr fontId="5"/>
  </si>
  <si>
    <t>雇用管理責任者</t>
    <rPh sb="0" eb="2">
      <t>コヨウ</t>
    </rPh>
    <rPh sb="2" eb="4">
      <t>カンリ</t>
    </rPh>
    <rPh sb="4" eb="6">
      <t>セキニン</t>
    </rPh>
    <rPh sb="6" eb="7">
      <t>シャ</t>
    </rPh>
    <phoneticPr fontId="5"/>
  </si>
  <si>
    <t>担当役員</t>
    <rPh sb="0" eb="2">
      <t>タントウ</t>
    </rPh>
    <rPh sb="2" eb="4">
      <t>ヤクイン</t>
    </rPh>
    <phoneticPr fontId="5"/>
  </si>
  <si>
    <t>氏     名</t>
    <rPh sb="0" eb="7">
      <t>シメイ</t>
    </rPh>
    <phoneticPr fontId="5"/>
  </si>
  <si>
    <t>役   職   名</t>
    <rPh sb="0" eb="9">
      <t>ヤクショクメイ</t>
    </rPh>
    <phoneticPr fontId="5"/>
  </si>
  <si>
    <t>1点</t>
  </si>
  <si>
    <t>可能性がほとんど無い</t>
  </si>
  <si>
    <t>2点</t>
  </si>
  <si>
    <t>必要なし</t>
  </si>
  <si>
    <t>Ⅰ</t>
  </si>
  <si>
    <t>問題は少ない</t>
  </si>
  <si>
    <t>3点</t>
  </si>
  <si>
    <t>現時点では必要なし</t>
  </si>
  <si>
    <t>Ⅱ</t>
  </si>
  <si>
    <t>多少問題がある</t>
  </si>
  <si>
    <t>4点</t>
  </si>
  <si>
    <t>何らかの対策が必要</t>
  </si>
  <si>
    <t>Ⅲ</t>
  </si>
  <si>
    <t>　　かなり問題がある</t>
  </si>
  <si>
    <t>5点</t>
  </si>
  <si>
    <t>抜本的対策が必要</t>
  </si>
  <si>
    <t>Ⅳ</t>
  </si>
  <si>
    <t>　重大な問題がある</t>
  </si>
  <si>
    <t>頻度</t>
  </si>
  <si>
    <t>即座に対策が必要</t>
  </si>
  <si>
    <t>Ⅴ</t>
  </si>
  <si>
    <t>災害</t>
  </si>
  <si>
    <t>1～3日</t>
  </si>
  <si>
    <t>以上</t>
  </si>
  <si>
    <t>低減措置</t>
  </si>
  <si>
    <t>危険度</t>
    <rPh sb="0" eb="2">
      <t>キケン</t>
    </rPh>
    <phoneticPr fontId="5"/>
  </si>
  <si>
    <t>評価点</t>
  </si>
  <si>
    <t>危険の評価</t>
  </si>
  <si>
    <t>不休</t>
  </si>
  <si>
    <t>休業</t>
  </si>
  <si>
    <t>休業4日</t>
  </si>
  <si>
    <t>休業30日</t>
    <phoneticPr fontId="5"/>
  </si>
  <si>
    <t>死亡</t>
  </si>
  <si>
    <t>重大性</t>
    <phoneticPr fontId="5"/>
  </si>
  <si>
    <t>工種</t>
    <rPh sb="0" eb="2">
      <t>コウシュ</t>
    </rPh>
    <phoneticPr fontId="43"/>
  </si>
  <si>
    <t>危険度</t>
    <rPh sb="0" eb="3">
      <t>キケンド</t>
    </rPh>
    <phoneticPr fontId="43"/>
  </si>
  <si>
    <t>評価</t>
    <rPh sb="0" eb="2">
      <t>ヒョウカ</t>
    </rPh>
    <phoneticPr fontId="43"/>
  </si>
  <si>
    <t>頻度</t>
    <rPh sb="0" eb="2">
      <t>ヒンド</t>
    </rPh>
    <phoneticPr fontId="43"/>
  </si>
  <si>
    <t>重大性</t>
    <rPh sb="0" eb="3">
      <t>ジュウダイセイ</t>
    </rPh>
    <phoneticPr fontId="43"/>
  </si>
  <si>
    <t>月</t>
    <rPh sb="0" eb="1">
      <t>ツキ</t>
    </rPh>
    <phoneticPr fontId="43"/>
  </si>
  <si>
    <t>年</t>
    <rPh sb="0" eb="1">
      <t>ネン</t>
    </rPh>
    <phoneticPr fontId="43"/>
  </si>
  <si>
    <t>防　　止　　対　　策</t>
    <rPh sb="0" eb="4">
      <t>ボウシ</t>
    </rPh>
    <rPh sb="6" eb="10">
      <t>タイサク</t>
    </rPh>
    <phoneticPr fontId="43"/>
  </si>
  <si>
    <t>リスク評価</t>
    <rPh sb="3" eb="5">
      <t>ヒョウカ</t>
    </rPh>
    <phoneticPr fontId="43"/>
  </si>
  <si>
    <t>危険・有害要因（予想される災害）</t>
    <rPh sb="0" eb="2">
      <t>キケン</t>
    </rPh>
    <rPh sb="3" eb="5">
      <t>ユウガイ</t>
    </rPh>
    <rPh sb="5" eb="7">
      <t>ヨウイン</t>
    </rPh>
    <rPh sb="8" eb="10">
      <t>ヨソウ</t>
    </rPh>
    <rPh sb="13" eb="15">
      <t>サイガイ</t>
    </rPh>
    <phoneticPr fontId="43"/>
  </si>
  <si>
    <t>作　　業　　工　　程</t>
    <rPh sb="0" eb="4">
      <t>サギョウ</t>
    </rPh>
    <rPh sb="6" eb="10">
      <t>コウテイ</t>
    </rPh>
    <phoneticPr fontId="43"/>
  </si>
  <si>
    <t>工　　程　　表</t>
    <rPh sb="0" eb="7">
      <t>コウテイヒョウ</t>
    </rPh>
    <phoneticPr fontId="43"/>
  </si>
  <si>
    <t>実施項目</t>
    <phoneticPr fontId="43"/>
  </si>
  <si>
    <t>具体的</t>
    <rPh sb="0" eb="3">
      <t>グタイテキ</t>
    </rPh>
    <phoneticPr fontId="43"/>
  </si>
  <si>
    <t>重点項目</t>
    <rPh sb="0" eb="2">
      <t>ジュウテン</t>
    </rPh>
    <rPh sb="2" eb="4">
      <t>コウモク</t>
    </rPh>
    <phoneticPr fontId="43"/>
  </si>
  <si>
    <t>作業員</t>
    <rPh sb="0" eb="3">
      <t>サギョウイン</t>
    </rPh>
    <phoneticPr fontId="43"/>
  </si>
  <si>
    <t>ニ．持込機械</t>
    <rPh sb="2" eb="4">
      <t>モチコミ</t>
    </rPh>
    <rPh sb="4" eb="6">
      <t>キカイ</t>
    </rPh>
    <phoneticPr fontId="43"/>
  </si>
  <si>
    <t>要</t>
    <rPh sb="0" eb="1">
      <t>ヨウテン</t>
    </rPh>
    <phoneticPr fontId="43"/>
  </si>
  <si>
    <t>動</t>
    <rPh sb="0" eb="1">
      <t>ウゴ</t>
    </rPh>
    <phoneticPr fontId="43"/>
  </si>
  <si>
    <t>制</t>
    <rPh sb="0" eb="1">
      <t>セイド</t>
    </rPh>
    <phoneticPr fontId="43"/>
  </si>
  <si>
    <t>活</t>
    <rPh sb="0" eb="1">
      <t>カツドウ</t>
    </rPh>
    <phoneticPr fontId="43"/>
  </si>
  <si>
    <t>体</t>
    <rPh sb="0" eb="1">
      <t>タイセイ</t>
    </rPh>
    <phoneticPr fontId="43"/>
  </si>
  <si>
    <t>ハ．工　　期</t>
    <rPh sb="2" eb="6">
      <t>コウキ</t>
    </rPh>
    <phoneticPr fontId="43"/>
  </si>
  <si>
    <t>概</t>
    <rPh sb="0" eb="1">
      <t>ガイヨウ</t>
    </rPh>
    <phoneticPr fontId="43"/>
  </si>
  <si>
    <t>常</t>
    <rPh sb="0" eb="1">
      <t>ジョウ</t>
    </rPh>
    <phoneticPr fontId="43"/>
  </si>
  <si>
    <t>安全衛生責任者</t>
    <phoneticPr fontId="43"/>
  </si>
  <si>
    <t>理</t>
    <rPh sb="0" eb="1">
      <t>リカ</t>
    </rPh>
    <phoneticPr fontId="43"/>
  </si>
  <si>
    <t>日</t>
    <rPh sb="0" eb="1">
      <t>ニチジョウ</t>
    </rPh>
    <phoneticPr fontId="43"/>
  </si>
  <si>
    <t>管</t>
    <rPh sb="0" eb="1">
      <t>カンリ</t>
    </rPh>
    <phoneticPr fontId="43"/>
  </si>
  <si>
    <t>ロ．工事内容</t>
    <rPh sb="2" eb="4">
      <t>コウジ</t>
    </rPh>
    <rPh sb="4" eb="6">
      <t>ナイヨウ</t>
    </rPh>
    <phoneticPr fontId="43"/>
  </si>
  <si>
    <t>事</t>
    <rPh sb="0" eb="1">
      <t>ジコ</t>
    </rPh>
    <phoneticPr fontId="43"/>
  </si>
  <si>
    <t>全</t>
    <rPh sb="0" eb="1">
      <t>ゼンブ</t>
    </rPh>
    <phoneticPr fontId="43"/>
  </si>
  <si>
    <t>実　施　内　容</t>
    <rPh sb="0" eb="3">
      <t>ジッシ</t>
    </rPh>
    <rPh sb="4" eb="7">
      <t>ナイヨウ</t>
    </rPh>
    <phoneticPr fontId="43"/>
  </si>
  <si>
    <t>安全管理者</t>
    <rPh sb="0" eb="2">
      <t>アンゼン</t>
    </rPh>
    <rPh sb="2" eb="5">
      <t>カンリシャ</t>
    </rPh>
    <phoneticPr fontId="43"/>
  </si>
  <si>
    <t>安</t>
    <rPh sb="0" eb="1">
      <t>アンゼン</t>
    </rPh>
    <phoneticPr fontId="43"/>
  </si>
  <si>
    <t>イ．工　　種</t>
    <rPh sb="2" eb="6">
      <t>コウシュ</t>
    </rPh>
    <phoneticPr fontId="43"/>
  </si>
  <si>
    <t>工</t>
    <rPh sb="0" eb="1">
      <t>コウジ</t>
    </rPh>
    <phoneticPr fontId="43"/>
  </si>
  <si>
    <t>（二）次</t>
    <rPh sb="1" eb="2">
      <t>ニ</t>
    </rPh>
    <rPh sb="3" eb="4">
      <t>ジ</t>
    </rPh>
    <phoneticPr fontId="43"/>
  </si>
  <si>
    <t>店社</t>
    <rPh sb="0" eb="2">
      <t>テンシャ</t>
    </rPh>
    <phoneticPr fontId="43"/>
  </si>
  <si>
    <t>工事名称</t>
    <rPh sb="0" eb="2">
      <t>コウジ</t>
    </rPh>
    <rPh sb="2" eb="4">
      <t>メイショウ</t>
    </rPh>
    <phoneticPr fontId="43"/>
  </si>
  <si>
    <t xml:space="preserve"> 安全衛生管理計画書</t>
    <phoneticPr fontId="5"/>
  </si>
  <si>
    <t>安全衛生責任者</t>
    <rPh sb="0" eb="2">
      <t>アンゼン</t>
    </rPh>
    <rPh sb="2" eb="4">
      <t>エイセイ</t>
    </rPh>
    <rPh sb="4" eb="7">
      <t>セキニンシャ</t>
    </rPh>
    <phoneticPr fontId="43"/>
  </si>
  <si>
    <t>会社名</t>
    <rPh sb="0" eb="3">
      <t>カイシャメイ</t>
    </rPh>
    <phoneticPr fontId="43"/>
  </si>
  <si>
    <t>）安全衛生管理計画書</t>
    <phoneticPr fontId="43"/>
  </si>
  <si>
    <t>（</t>
    <phoneticPr fontId="43"/>
  </si>
  <si>
    <t>作成</t>
    <rPh sb="0" eb="2">
      <t>サクセイ</t>
    </rPh>
    <phoneticPr fontId="5"/>
  </si>
  <si>
    <t>協力会社関係者への周知確認</t>
    <rPh sb="0" eb="2">
      <t>キョウリョク</t>
    </rPh>
    <rPh sb="2" eb="4">
      <t>カイシャ</t>
    </rPh>
    <rPh sb="4" eb="7">
      <t>カンケイシャ</t>
    </rPh>
    <rPh sb="9" eb="11">
      <t>シュウチ</t>
    </rPh>
    <rPh sb="11" eb="13">
      <t>カクニン</t>
    </rPh>
    <phoneticPr fontId="5"/>
  </si>
  <si>
    <t>場内安全パトロールの結果</t>
    <rPh sb="0" eb="2">
      <t>ジョウナイ</t>
    </rPh>
    <rPh sb="2" eb="4">
      <t>アンゼン</t>
    </rPh>
    <phoneticPr fontId="5"/>
  </si>
  <si>
    <t>対　　　　策</t>
    <rPh sb="0" eb="1">
      <t>タイ</t>
    </rPh>
    <rPh sb="5" eb="6">
      <t>サク</t>
    </rPh>
    <phoneticPr fontId="5"/>
  </si>
  <si>
    <t>予想される　　　　　　　　危　　　険</t>
    <rPh sb="0" eb="2">
      <t>ヨソウ</t>
    </rPh>
    <rPh sb="13" eb="14">
      <t>アブ</t>
    </rPh>
    <rPh sb="17" eb="18">
      <t>ケン</t>
    </rPh>
    <phoneticPr fontId="5"/>
  </si>
  <si>
    <t>次月特に注意を要する危険工事と安全目標</t>
    <rPh sb="0" eb="2">
      <t>ジゲツ</t>
    </rPh>
    <rPh sb="2" eb="3">
      <t>トク</t>
    </rPh>
    <rPh sb="4" eb="5">
      <t>チュウ</t>
    </rPh>
    <rPh sb="5" eb="6">
      <t>イ</t>
    </rPh>
    <rPh sb="7" eb="8">
      <t>ヨウ</t>
    </rPh>
    <rPh sb="10" eb="11">
      <t>アブ</t>
    </rPh>
    <rPh sb="11" eb="12">
      <t>ケン</t>
    </rPh>
    <rPh sb="12" eb="13">
      <t>タクミ</t>
    </rPh>
    <rPh sb="13" eb="14">
      <t>コト</t>
    </rPh>
    <rPh sb="15" eb="16">
      <t>アン</t>
    </rPh>
    <rPh sb="16" eb="17">
      <t>ゼン</t>
    </rPh>
    <rPh sb="17" eb="18">
      <t>メ</t>
    </rPh>
    <rPh sb="18" eb="19">
      <t>シルベ</t>
    </rPh>
    <phoneticPr fontId="5"/>
  </si>
  <si>
    <t>当月の反省</t>
    <rPh sb="0" eb="1">
      <t>トウ</t>
    </rPh>
    <rPh sb="1" eb="2">
      <t>ツキ</t>
    </rPh>
    <rPh sb="3" eb="4">
      <t>ハン</t>
    </rPh>
    <rPh sb="4" eb="5">
      <t>ショウ</t>
    </rPh>
    <phoneticPr fontId="5"/>
  </si>
  <si>
    <t>受　付　確　認　者</t>
    <rPh sb="0" eb="1">
      <t>ウケ</t>
    </rPh>
    <rPh sb="2" eb="3">
      <t>ヅケ</t>
    </rPh>
    <rPh sb="4" eb="5">
      <t>アキラ</t>
    </rPh>
    <rPh sb="6" eb="7">
      <t>シノブ</t>
    </rPh>
    <rPh sb="8" eb="9">
      <t>シャ</t>
    </rPh>
    <phoneticPr fontId="5"/>
  </si>
  <si>
    <t>確　　認　　欄</t>
    <rPh sb="0" eb="1">
      <t>アキラ</t>
    </rPh>
    <rPh sb="3" eb="4">
      <t>シノブ</t>
    </rPh>
    <rPh sb="6" eb="7">
      <t>ラン</t>
    </rPh>
    <phoneticPr fontId="5"/>
  </si>
  <si>
    <t>機械等の特性・その他
その使用上注意すべき事項</t>
    <rPh sb="0" eb="2">
      <t>キカイ</t>
    </rPh>
    <rPh sb="2" eb="3">
      <t>トウ</t>
    </rPh>
    <rPh sb="4" eb="6">
      <t>トクセイ</t>
    </rPh>
    <rPh sb="9" eb="10">
      <t>タ</t>
    </rPh>
    <rPh sb="14" eb="17">
      <t>シヨウジョウ</t>
    </rPh>
    <rPh sb="17" eb="19">
      <t>チュウイ</t>
    </rPh>
    <rPh sb="22" eb="24">
      <t>ジコウ</t>
    </rPh>
    <phoneticPr fontId="5"/>
  </si>
  <si>
    <t>　　年　　月　　日</t>
    <rPh sb="2" eb="3">
      <t>ネン</t>
    </rPh>
    <rPh sb="5" eb="6">
      <t>ゲツ</t>
    </rPh>
    <rPh sb="8" eb="9">
      <t>ニチ</t>
    </rPh>
    <phoneticPr fontId="5"/>
  </si>
  <si>
    <t>そ　　　　の　　　　他</t>
    <rPh sb="10" eb="11">
      <t>タ</t>
    </rPh>
    <phoneticPr fontId="5"/>
  </si>
  <si>
    <t>20 その他</t>
    <rPh sb="5" eb="6">
      <t>タ</t>
    </rPh>
    <phoneticPr fontId="5"/>
  </si>
  <si>
    <t>危　険　表　示</t>
    <rPh sb="0" eb="1">
      <t>アブ</t>
    </rPh>
    <rPh sb="2" eb="3">
      <t>ケン</t>
    </rPh>
    <rPh sb="4" eb="5">
      <t>オモテ</t>
    </rPh>
    <rPh sb="6" eb="7">
      <t>シメス</t>
    </rPh>
    <phoneticPr fontId="5"/>
  </si>
  <si>
    <t>19 電動ウインチ</t>
    <rPh sb="3" eb="5">
      <t>デンドウ</t>
    </rPh>
    <phoneticPr fontId="5"/>
  </si>
  <si>
    <t>回転部の囲い等</t>
    <rPh sb="0" eb="3">
      <t>カイテンブ</t>
    </rPh>
    <rPh sb="4" eb="5">
      <t>カコ</t>
    </rPh>
    <rPh sb="6" eb="7">
      <t>トウ</t>
    </rPh>
    <phoneticPr fontId="5"/>
  </si>
  <si>
    <t>18 鉄筋加工機</t>
    <rPh sb="3" eb="5">
      <t>テッキン</t>
    </rPh>
    <rPh sb="5" eb="8">
      <t>カコウキ</t>
    </rPh>
    <phoneticPr fontId="5"/>
  </si>
  <si>
    <t>滑　　　車</t>
    <rPh sb="0" eb="1">
      <t>ナメラ</t>
    </rPh>
    <rPh sb="4" eb="5">
      <t>クルマ</t>
    </rPh>
    <phoneticPr fontId="5"/>
  </si>
  <si>
    <t>17 ﾊﾞｲﾌﾞﾚｰﾀｰ</t>
    <phoneticPr fontId="5"/>
  </si>
  <si>
    <t>ﾜｰﾔｰﾛｰﾌﾟ・ﾁｪｰﾝ</t>
    <phoneticPr fontId="5"/>
  </si>
  <si>
    <t>16 振動ｺﾝﾊﾟｸﾀｰ</t>
    <rPh sb="3" eb="5">
      <t>シンドウ</t>
    </rPh>
    <phoneticPr fontId="5"/>
  </si>
  <si>
    <t>ﾌｯｸのはずれ止め</t>
    <rPh sb="7" eb="8">
      <t>ド</t>
    </rPh>
    <phoneticPr fontId="5"/>
  </si>
  <si>
    <t>15 ﾎﾞｰﾘﾝｸﾞﾏｼﾝ</t>
    <phoneticPr fontId="5"/>
  </si>
  <si>
    <t>手摺・囲い</t>
    <rPh sb="0" eb="2">
      <t>テスリ</t>
    </rPh>
    <rPh sb="3" eb="4">
      <t>カコ</t>
    </rPh>
    <phoneticPr fontId="5"/>
  </si>
  <si>
    <t>14 吹付機</t>
    <rPh sb="3" eb="4">
      <t>フ</t>
    </rPh>
    <rPh sb="4" eb="5">
      <t>ツ</t>
    </rPh>
    <rPh sb="5" eb="6">
      <t>キ</t>
    </rPh>
    <phoneticPr fontId="5"/>
  </si>
  <si>
    <t>各種ﾌﾞﾚｰｷの作動</t>
    <rPh sb="0" eb="2">
      <t>カクシュ</t>
    </rPh>
    <rPh sb="8" eb="10">
      <t>サドウ</t>
    </rPh>
    <phoneticPr fontId="5"/>
  </si>
  <si>
    <t>13 コンベアー</t>
    <phoneticPr fontId="5"/>
  </si>
  <si>
    <t>絶縁抵抗測定値</t>
    <rPh sb="0" eb="2">
      <t>ゼツエン</t>
    </rPh>
    <rPh sb="2" eb="4">
      <t>テイコウ</t>
    </rPh>
    <rPh sb="4" eb="7">
      <t>ソクテイチ</t>
    </rPh>
    <phoneticPr fontId="5"/>
  </si>
  <si>
    <t>12 ミキサー類</t>
    <rPh sb="7" eb="8">
      <t>ルイ</t>
    </rPh>
    <phoneticPr fontId="5"/>
  </si>
  <si>
    <t>操作スイッチ</t>
    <rPh sb="0" eb="2">
      <t>ソウサ</t>
    </rPh>
    <phoneticPr fontId="5"/>
  </si>
  <si>
    <t>11 ポンプ類</t>
    <rPh sb="6" eb="7">
      <t>ルイ</t>
    </rPh>
    <phoneticPr fontId="5"/>
  </si>
  <si>
    <t>溶接保護面</t>
    <rPh sb="0" eb="2">
      <t>ヨウセツ</t>
    </rPh>
    <rPh sb="2" eb="4">
      <t>ホゴ</t>
    </rPh>
    <rPh sb="4" eb="5">
      <t>メン</t>
    </rPh>
    <phoneticPr fontId="5"/>
  </si>
  <si>
    <t>取扱者</t>
    <rPh sb="0" eb="3">
      <t>トリアツカイシャ</t>
    </rPh>
    <phoneticPr fontId="5"/>
  </si>
  <si>
    <t>点検者</t>
    <rPh sb="0" eb="2">
      <t>テンケン</t>
    </rPh>
    <rPh sb="2" eb="3">
      <t>シャ</t>
    </rPh>
    <phoneticPr fontId="5"/>
  </si>
  <si>
    <t>持 込 年 月 日
搬出予定年月日</t>
    <rPh sb="0" eb="1">
      <t>モチ</t>
    </rPh>
    <rPh sb="2" eb="3">
      <t>コミ</t>
    </rPh>
    <rPh sb="4" eb="5">
      <t>トシ</t>
    </rPh>
    <rPh sb="6" eb="7">
      <t>ツキ</t>
    </rPh>
    <rPh sb="8" eb="9">
      <t>ヒ</t>
    </rPh>
    <rPh sb="10" eb="12">
      <t>ハンシュツ</t>
    </rPh>
    <rPh sb="12" eb="14">
      <t>ヨテイ</t>
    </rPh>
    <phoneticPr fontId="5"/>
  </si>
  <si>
    <t>管理番号
受付番号</t>
    <rPh sb="0" eb="2">
      <t>カンリ</t>
    </rPh>
    <rPh sb="2" eb="4">
      <t>バンゴウ</t>
    </rPh>
    <rPh sb="5" eb="7">
      <t>ウケツケ</t>
    </rPh>
    <rPh sb="7" eb="9">
      <t>バンゴウ</t>
    </rPh>
    <phoneticPr fontId="5"/>
  </si>
  <si>
    <t>規　　　格
性　　　能</t>
    <rPh sb="0" eb="1">
      <t>タダシ</t>
    </rPh>
    <rPh sb="4" eb="5">
      <t>カク</t>
    </rPh>
    <rPh sb="6" eb="7">
      <t>セイ</t>
    </rPh>
    <rPh sb="10" eb="11">
      <t>ノウ</t>
    </rPh>
    <phoneticPr fontId="5"/>
  </si>
  <si>
    <t>機　械　名</t>
    <rPh sb="0" eb="1">
      <t>キ</t>
    </rPh>
    <rPh sb="2" eb="3">
      <t>カイ</t>
    </rPh>
    <rPh sb="4" eb="5">
      <t>メイ</t>
    </rPh>
    <phoneticPr fontId="5"/>
  </si>
  <si>
    <t>番号</t>
    <rPh sb="0" eb="2">
      <t>バンゴウ</t>
    </rPh>
    <phoneticPr fontId="5"/>
  </si>
  <si>
    <t>10 送風機</t>
    <rPh sb="3" eb="6">
      <t>ソウフウキ</t>
    </rPh>
    <phoneticPr fontId="5"/>
  </si>
  <si>
    <t>絶縁ホルダー</t>
    <rPh sb="0" eb="2">
      <t>ゼツエン</t>
    </rPh>
    <phoneticPr fontId="5"/>
  </si>
  <si>
    <t>記</t>
    <rPh sb="0" eb="1">
      <t>キ</t>
    </rPh>
    <phoneticPr fontId="5"/>
  </si>
  <si>
    <t xml:space="preserve"> 9 ｺﾝﾌﾟﾚｯｻｰ</t>
    <phoneticPr fontId="5"/>
  </si>
  <si>
    <t>自動電撃防止装置</t>
    <rPh sb="0" eb="2">
      <t>ジドウ</t>
    </rPh>
    <rPh sb="2" eb="4">
      <t>デンゲキ</t>
    </rPh>
    <rPh sb="4" eb="6">
      <t>ボウシ</t>
    </rPh>
    <rPh sb="6" eb="8">
      <t>ソウチ</t>
    </rPh>
    <phoneticPr fontId="5"/>
  </si>
  <si>
    <t>お届けします。なお、使用に際しては関係法令に定められた事項を遵守します。</t>
    <rPh sb="1" eb="2">
      <t>トド</t>
    </rPh>
    <rPh sb="10" eb="12">
      <t>シヨウ</t>
    </rPh>
    <rPh sb="13" eb="14">
      <t>サイ</t>
    </rPh>
    <rPh sb="17" eb="19">
      <t>カンケイ</t>
    </rPh>
    <rPh sb="19" eb="21">
      <t>ホウレイ</t>
    </rPh>
    <rPh sb="22" eb="23">
      <t>サダ</t>
    </rPh>
    <rPh sb="27" eb="29">
      <t>ジコウ</t>
    </rPh>
    <rPh sb="30" eb="32">
      <t>ジュンシュ</t>
    </rPh>
    <phoneticPr fontId="5"/>
  </si>
  <si>
    <t xml:space="preserve"> 8 トランス</t>
    <phoneticPr fontId="5"/>
  </si>
  <si>
    <t>充電部の絶縁</t>
    <rPh sb="0" eb="2">
      <t>ジュウデン</t>
    </rPh>
    <rPh sb="2" eb="3">
      <t>ブ</t>
    </rPh>
    <rPh sb="4" eb="6">
      <t>ゼツエン</t>
    </rPh>
    <phoneticPr fontId="5"/>
  </si>
  <si>
    <t>このたび、下記機械等を右の点検表により、点検整備のうえ持込・使用しますので、</t>
    <rPh sb="5" eb="7">
      <t>カキ</t>
    </rPh>
    <rPh sb="7" eb="9">
      <t>キカイ</t>
    </rPh>
    <rPh sb="9" eb="10">
      <t>トウ</t>
    </rPh>
    <rPh sb="11" eb="12">
      <t>ミギ</t>
    </rPh>
    <rPh sb="13" eb="16">
      <t>テンケンヒョウ</t>
    </rPh>
    <rPh sb="20" eb="22">
      <t>テンケン</t>
    </rPh>
    <rPh sb="22" eb="24">
      <t>セイビ</t>
    </rPh>
    <rPh sb="27" eb="29">
      <t>モチコミ</t>
    </rPh>
    <rPh sb="30" eb="32">
      <t>シヨウ</t>
    </rPh>
    <phoneticPr fontId="5"/>
  </si>
  <si>
    <t xml:space="preserve"> 7 発電機</t>
    <rPh sb="3" eb="6">
      <t>ハツデンキ</t>
    </rPh>
    <phoneticPr fontId="5"/>
  </si>
  <si>
    <t>接続端子の締結</t>
    <rPh sb="0" eb="2">
      <t>セツゾク</t>
    </rPh>
    <rPh sb="2" eb="4">
      <t>タンシ</t>
    </rPh>
    <rPh sb="5" eb="7">
      <t>テイケツ</t>
    </rPh>
    <phoneticPr fontId="5"/>
  </si>
  <si>
    <t>電　　話</t>
    <rPh sb="0" eb="1">
      <t>デン</t>
    </rPh>
    <rPh sb="3" eb="4">
      <t>ハナシ</t>
    </rPh>
    <phoneticPr fontId="5"/>
  </si>
  <si>
    <t xml:space="preserve"> 6 ウインチ</t>
    <phoneticPr fontId="5"/>
  </si>
  <si>
    <t>コネクタ</t>
    <phoneticPr fontId="5"/>
  </si>
  <si>
    <t>代表者名</t>
    <rPh sb="0" eb="3">
      <t>ダイヒョウシャ</t>
    </rPh>
    <rPh sb="3" eb="4">
      <t>メイ</t>
    </rPh>
    <phoneticPr fontId="5"/>
  </si>
  <si>
    <t xml:space="preserve"> 5 ｱｰｸ溶接機</t>
    <rPh sb="6" eb="9">
      <t>ヨウセツキ</t>
    </rPh>
    <phoneticPr fontId="5"/>
  </si>
  <si>
    <t>キャップタイヤ</t>
    <phoneticPr fontId="5"/>
  </si>
  <si>
    <t>持込会社名</t>
    <rPh sb="0" eb="2">
      <t>モチコミ</t>
    </rPh>
    <rPh sb="2" eb="5">
      <t>カイシャメイ</t>
    </rPh>
    <phoneticPr fontId="5"/>
  </si>
  <si>
    <t xml:space="preserve"> 4 ｸﾞﾗｲﾝﾀﾞｰ等</t>
    <rPh sb="11" eb="12">
      <t>トウ</t>
    </rPh>
    <phoneticPr fontId="5"/>
  </si>
  <si>
    <t>接地クランプ</t>
    <rPh sb="0" eb="2">
      <t>セッチ</t>
    </rPh>
    <phoneticPr fontId="5"/>
  </si>
  <si>
    <t>一次会社名</t>
    <rPh sb="0" eb="2">
      <t>イチジ</t>
    </rPh>
    <rPh sb="2" eb="5">
      <t>カイシャメイ</t>
    </rPh>
    <phoneticPr fontId="5"/>
  </si>
  <si>
    <t>所   長   名</t>
    <rPh sb="0" eb="1">
      <t>ショ</t>
    </rPh>
    <rPh sb="4" eb="5">
      <t>チョウ</t>
    </rPh>
    <rPh sb="8" eb="9">
      <t>メイ</t>
    </rPh>
    <phoneticPr fontId="5"/>
  </si>
  <si>
    <t xml:space="preserve"> 3 電動丸ノコ</t>
    <rPh sb="3" eb="5">
      <t>デンドウ</t>
    </rPh>
    <rPh sb="5" eb="6">
      <t>マル</t>
    </rPh>
    <phoneticPr fontId="5"/>
  </si>
  <si>
    <t>アース線</t>
    <rPh sb="3" eb="4">
      <t>セン</t>
    </rPh>
    <phoneticPr fontId="5"/>
  </si>
  <si>
    <t xml:space="preserve"> 2 電動ドリル</t>
    <rPh sb="3" eb="5">
      <t>デンドウ</t>
    </rPh>
    <phoneticPr fontId="5"/>
  </si>
  <si>
    <t xml:space="preserve"> 1 電動カンナ</t>
    <rPh sb="3" eb="5">
      <t>デンドウ</t>
    </rPh>
    <phoneticPr fontId="5"/>
  </si>
  <si>
    <t>電 動 工 具・電 気 溶 接 機 等</t>
    <rPh sb="0" eb="1">
      <t>デン</t>
    </rPh>
    <rPh sb="2" eb="3">
      <t>ドウ</t>
    </rPh>
    <rPh sb="4" eb="5">
      <t>コウ</t>
    </rPh>
    <rPh sb="6" eb="7">
      <t>グ</t>
    </rPh>
    <rPh sb="8" eb="9">
      <t>デン</t>
    </rPh>
    <rPh sb="10" eb="11">
      <t>キ</t>
    </rPh>
    <rPh sb="12" eb="13">
      <t>ヨウ</t>
    </rPh>
    <rPh sb="14" eb="15">
      <t>セツ</t>
    </rPh>
    <rPh sb="16" eb="17">
      <t>キ</t>
    </rPh>
    <rPh sb="18" eb="19">
      <t>トウ</t>
    </rPh>
    <phoneticPr fontId="5"/>
  </si>
  <si>
    <t>点検</t>
    <rPh sb="0" eb="2">
      <t>テンケン</t>
    </rPh>
    <phoneticPr fontId="5"/>
  </si>
  <si>
    <t>持込時の点検表</t>
    <rPh sb="0" eb="2">
      <t>モチコミ</t>
    </rPh>
    <rPh sb="2" eb="3">
      <t>トキ</t>
    </rPh>
    <rPh sb="4" eb="7">
      <t>テンケンヒョウ</t>
    </rPh>
    <phoneticPr fontId="5"/>
  </si>
  <si>
    <t>　　　年　　月　　日</t>
    <rPh sb="3" eb="4">
      <t>ネン</t>
    </rPh>
    <rPh sb="6" eb="7">
      <t>ゲツ</t>
    </rPh>
    <rPh sb="9" eb="10">
      <t>ニチ</t>
    </rPh>
    <phoneticPr fontId="5"/>
  </si>
  <si>
    <t>受付確認者</t>
    <rPh sb="0" eb="2">
      <t>ウケツケ</t>
    </rPh>
    <rPh sb="2" eb="5">
      <t>カクニンシャ</t>
    </rPh>
    <phoneticPr fontId="5"/>
  </si>
  <si>
    <t>受付番号</t>
    <rPh sb="0" eb="2">
      <t>ウケツケ</t>
    </rPh>
    <rPh sb="2" eb="4">
      <t>バンゴウ</t>
    </rPh>
    <phoneticPr fontId="5"/>
  </si>
  <si>
    <t>元請確認欄</t>
    <rPh sb="0" eb="2">
      <t>モトウケ</t>
    </rPh>
    <rPh sb="2" eb="4">
      <t>カクニン</t>
    </rPh>
    <rPh sb="4" eb="5">
      <t>ラン</t>
    </rPh>
    <phoneticPr fontId="5"/>
  </si>
  <si>
    <t>(注)１．持込機械等の届出は、当該機械を持ち込む会社（貸与を受けた会社が下請の場合はその会社）の代表者が所長に届け出ること。
　　 ２．点検表の点検結果欄には、該当する箇所へレ印を記入すること。
      ３．自社の点検表にて点検した物は、その点検表を貼付する。(転記の必要はなし）
　　 ４．機械名１から6まではＡ、Ｂ欄を、7はＣ欄を、8から38まではＤ、Ｅ、Ｆ、Ｇ欄を、39から43迄はＢ欄を
　　 　　44はＢ、Ｄ、Ｅ欄を使用して点検すること。
　　 ５．点検結果の(a)は機械所有会社の確認欄とし、(b)は持込会社又は機械使用会社の確認欄とする。
　　　　 元請が確認するときは(b)の欄を利用すること。</t>
    <rPh sb="1" eb="2">
      <t>チュウ</t>
    </rPh>
    <rPh sb="5" eb="7">
      <t>モチコミ</t>
    </rPh>
    <rPh sb="7" eb="9">
      <t>キカイ</t>
    </rPh>
    <rPh sb="9" eb="10">
      <t>トウ</t>
    </rPh>
    <rPh sb="11" eb="13">
      <t>トドケデ</t>
    </rPh>
    <rPh sb="15" eb="17">
      <t>トウガイ</t>
    </rPh>
    <rPh sb="17" eb="19">
      <t>キカイ</t>
    </rPh>
    <rPh sb="20" eb="21">
      <t>モ</t>
    </rPh>
    <rPh sb="22" eb="23">
      <t>コ</t>
    </rPh>
    <rPh sb="24" eb="26">
      <t>カイシャ</t>
    </rPh>
    <rPh sb="27" eb="29">
      <t>タイヨ</t>
    </rPh>
    <rPh sb="30" eb="31">
      <t>ウ</t>
    </rPh>
    <rPh sb="33" eb="35">
      <t>カイシャ</t>
    </rPh>
    <rPh sb="36" eb="38">
      <t>シタウケ</t>
    </rPh>
    <rPh sb="39" eb="41">
      <t>バアイ</t>
    </rPh>
    <rPh sb="44" eb="46">
      <t>カイシャ</t>
    </rPh>
    <rPh sb="48" eb="51">
      <t>ダイヒョウシャ</t>
    </rPh>
    <rPh sb="52" eb="54">
      <t>ショチョウ</t>
    </rPh>
    <rPh sb="55" eb="56">
      <t>トド</t>
    </rPh>
    <rPh sb="57" eb="58">
      <t>デ</t>
    </rPh>
    <rPh sb="68" eb="71">
      <t>テンケンヒョウ</t>
    </rPh>
    <rPh sb="72" eb="74">
      <t>テンケン</t>
    </rPh>
    <rPh sb="74" eb="76">
      <t>ケッカ</t>
    </rPh>
    <rPh sb="76" eb="77">
      <t>ラン</t>
    </rPh>
    <rPh sb="80" eb="82">
      <t>ガイトウ</t>
    </rPh>
    <rPh sb="84" eb="86">
      <t>カショ</t>
    </rPh>
    <rPh sb="88" eb="89">
      <t>シルシ</t>
    </rPh>
    <rPh sb="90" eb="92">
      <t>キニュウ</t>
    </rPh>
    <rPh sb="106" eb="108">
      <t>ジシャ</t>
    </rPh>
    <rPh sb="109" eb="112">
      <t>テンケンヒョウ</t>
    </rPh>
    <rPh sb="114" eb="116">
      <t>テンケン</t>
    </rPh>
    <rPh sb="118" eb="119">
      <t>モノ</t>
    </rPh>
    <rPh sb="123" eb="126">
      <t>テンケンヒョウ</t>
    </rPh>
    <rPh sb="127" eb="129">
      <t>テンプ</t>
    </rPh>
    <rPh sb="133" eb="135">
      <t>テンキ</t>
    </rPh>
    <rPh sb="136" eb="138">
      <t>ヒツヨウ</t>
    </rPh>
    <rPh sb="148" eb="150">
      <t>キカイ</t>
    </rPh>
    <rPh sb="150" eb="151">
      <t>メイ</t>
    </rPh>
    <rPh sb="161" eb="162">
      <t>ラン</t>
    </rPh>
    <rPh sb="167" eb="168">
      <t>ラン</t>
    </rPh>
    <rPh sb="185" eb="186">
      <t>ラン</t>
    </rPh>
    <rPh sb="194" eb="195">
      <t>マデ</t>
    </rPh>
    <rPh sb="197" eb="198">
      <t>ラン</t>
    </rPh>
    <rPh sb="213" eb="214">
      <t>ラン</t>
    </rPh>
    <rPh sb="215" eb="217">
      <t>シヨウ</t>
    </rPh>
    <rPh sb="219" eb="221">
      <t>テンケン</t>
    </rPh>
    <rPh sb="232" eb="234">
      <t>テンケン</t>
    </rPh>
    <rPh sb="234" eb="236">
      <t>ケッカ</t>
    </rPh>
    <rPh sb="241" eb="243">
      <t>キカイ</t>
    </rPh>
    <rPh sb="284" eb="286">
      <t>モトウケ</t>
    </rPh>
    <rPh sb="287" eb="289">
      <t>カクニン</t>
    </rPh>
    <rPh sb="298" eb="299">
      <t>ラン</t>
    </rPh>
    <rPh sb="300" eb="302">
      <t>リヨウ</t>
    </rPh>
    <phoneticPr fontId="5"/>
  </si>
  <si>
    <t xml:space="preserve">44 コンクリートポンプ車
45 その他
</t>
    <rPh sb="12" eb="13">
      <t>シャ</t>
    </rPh>
    <rPh sb="19" eb="20">
      <t>タ</t>
    </rPh>
    <phoneticPr fontId="5"/>
  </si>
  <si>
    <t>機械等の特性・
その他その使用上
注意図べき事項</t>
    <rPh sb="0" eb="2">
      <t>キカイ</t>
    </rPh>
    <rPh sb="2" eb="3">
      <t>トウ</t>
    </rPh>
    <rPh sb="4" eb="6">
      <t>トクセイ</t>
    </rPh>
    <rPh sb="10" eb="11">
      <t>タ</t>
    </rPh>
    <rPh sb="13" eb="16">
      <t>シヨウジョウ</t>
    </rPh>
    <rPh sb="17" eb="19">
      <t>チュウイ</t>
    </rPh>
    <rPh sb="19" eb="20">
      <t>ズ</t>
    </rPh>
    <rPh sb="22" eb="24">
      <t>ジコウ</t>
    </rPh>
    <phoneticPr fontId="5"/>
  </si>
  <si>
    <t>43 不整地運搬車</t>
    <rPh sb="3" eb="6">
      <t>フセイチ</t>
    </rPh>
    <rPh sb="6" eb="9">
      <t>ウンパンシャ</t>
    </rPh>
    <phoneticPr fontId="5"/>
  </si>
  <si>
    <t>年　　月　　日</t>
    <rPh sb="0" eb="1">
      <t>ネン</t>
    </rPh>
    <rPh sb="3" eb="4">
      <t>ゲツ</t>
    </rPh>
    <rPh sb="6" eb="7">
      <t>ニチ</t>
    </rPh>
    <phoneticPr fontId="5"/>
  </si>
  <si>
    <t>点検日</t>
    <rPh sb="0" eb="3">
      <t>テンケンビ</t>
    </rPh>
    <phoneticPr fontId="5"/>
  </si>
  <si>
    <t>(b)</t>
    <phoneticPr fontId="5"/>
  </si>
  <si>
    <t>(a)</t>
    <phoneticPr fontId="5"/>
  </si>
  <si>
    <t>42 散水車</t>
    <rPh sb="3" eb="5">
      <t>サンスイ</t>
    </rPh>
    <rPh sb="5" eb="6">
      <t>グルマ</t>
    </rPh>
    <phoneticPr fontId="5"/>
  </si>
  <si>
    <t>ワイヤ・ライフライン</t>
    <phoneticPr fontId="5"/>
  </si>
  <si>
    <t>41 ドラックミキサー</t>
    <phoneticPr fontId="5"/>
  </si>
  <si>
    <t>電気装置</t>
    <rPh sb="0" eb="2">
      <t>デンキ</t>
    </rPh>
    <rPh sb="2" eb="4">
      <t>ソウチ</t>
    </rPh>
    <phoneticPr fontId="5"/>
  </si>
  <si>
    <t>接触防止措置等</t>
    <phoneticPr fontId="5"/>
  </si>
  <si>
    <t>40 ダンプトラック</t>
    <phoneticPr fontId="5"/>
  </si>
  <si>
    <t>昇降装置</t>
    <rPh sb="0" eb="2">
      <t>ショウコウ</t>
    </rPh>
    <rPh sb="2" eb="4">
      <t>ソウチ</t>
    </rPh>
    <phoneticPr fontId="5"/>
  </si>
  <si>
    <t>39 重ダンプトラック</t>
    <rPh sb="3" eb="4">
      <t>ジュウ</t>
    </rPh>
    <phoneticPr fontId="5"/>
  </si>
  <si>
    <t>Ｈその他</t>
    <rPh sb="3" eb="4">
      <t>タ</t>
    </rPh>
    <phoneticPr fontId="5"/>
  </si>
  <si>
    <t>作業床</t>
    <rPh sb="0" eb="2">
      <t>サギョウ</t>
    </rPh>
    <rPh sb="2" eb="3">
      <t>ショウ</t>
    </rPh>
    <phoneticPr fontId="5"/>
  </si>
  <si>
    <t>その他</t>
    <rPh sb="2" eb="3">
      <t>タ</t>
    </rPh>
    <phoneticPr fontId="5"/>
  </si>
  <si>
    <t>対物</t>
    <rPh sb="0" eb="2">
      <t>タイブツ</t>
    </rPh>
    <phoneticPr fontId="5"/>
  </si>
  <si>
    <t>38 ボーリングマシン</t>
    <phoneticPr fontId="5"/>
  </si>
  <si>
    <t>突りょう</t>
    <rPh sb="0" eb="1">
      <t>トツ</t>
    </rPh>
    <phoneticPr fontId="5"/>
  </si>
  <si>
    <t>Ｃゴンドラ</t>
    <phoneticPr fontId="5"/>
  </si>
  <si>
    <t>37 コンクリート吹付機</t>
    <rPh sb="9" eb="10">
      <t>フ</t>
    </rPh>
    <rPh sb="10" eb="11">
      <t>ツ</t>
    </rPh>
    <rPh sb="11" eb="12">
      <t>キ</t>
    </rPh>
    <phoneticPr fontId="5"/>
  </si>
  <si>
    <t>アース</t>
    <phoneticPr fontId="5"/>
  </si>
  <si>
    <t>後方監視装置</t>
    <rPh sb="0" eb="2">
      <t>コウホウ</t>
    </rPh>
    <rPh sb="2" eb="4">
      <t>カンシ</t>
    </rPh>
    <rPh sb="4" eb="6">
      <t>ソウチ</t>
    </rPh>
    <phoneticPr fontId="5"/>
  </si>
  <si>
    <t>有効期限</t>
    <rPh sb="0" eb="2">
      <t>ユウコウ</t>
    </rPh>
    <rPh sb="2" eb="4">
      <t>キゲン</t>
    </rPh>
    <phoneticPr fontId="5"/>
  </si>
  <si>
    <t>搭乗者</t>
    <rPh sb="0" eb="3">
      <t>トウジョウシャ</t>
    </rPh>
    <phoneticPr fontId="5"/>
  </si>
  <si>
    <t>対人</t>
    <rPh sb="0" eb="2">
      <t>タイジン</t>
    </rPh>
    <phoneticPr fontId="5"/>
  </si>
  <si>
    <t>加入額</t>
    <rPh sb="0" eb="2">
      <t>カニュウ</t>
    </rPh>
    <rPh sb="2" eb="3">
      <t>ガク</t>
    </rPh>
    <phoneticPr fontId="5"/>
  </si>
  <si>
    <t>任意保険</t>
    <rPh sb="0" eb="2">
      <t>ニンイ</t>
    </rPh>
    <rPh sb="2" eb="4">
      <t>ホケン</t>
    </rPh>
    <phoneticPr fontId="5"/>
  </si>
  <si>
    <t>36 ロードカッター</t>
    <phoneticPr fontId="5"/>
  </si>
  <si>
    <t>絶縁</t>
    <rPh sb="0" eb="2">
      <t>ゼツエン</t>
    </rPh>
    <phoneticPr fontId="5"/>
  </si>
  <si>
    <t>ベッセル</t>
    <phoneticPr fontId="5"/>
  </si>
  <si>
    <t>35 ロードプレーナー</t>
    <phoneticPr fontId="5"/>
  </si>
  <si>
    <t>配線</t>
    <rPh sb="0" eb="2">
      <t>ハイセン</t>
    </rPh>
    <phoneticPr fontId="5"/>
  </si>
  <si>
    <t>特　定</t>
    <rPh sb="0" eb="1">
      <t>トク</t>
    </rPh>
    <rPh sb="2" eb="3">
      <t>サダム</t>
    </rPh>
    <phoneticPr fontId="5"/>
  </si>
  <si>
    <t>34 スタビライザー</t>
    <phoneticPr fontId="5"/>
  </si>
  <si>
    <t>配電盤</t>
    <rPh sb="0" eb="3">
      <t>ハイデンバン</t>
    </rPh>
    <phoneticPr fontId="5"/>
  </si>
  <si>
    <t>Ｇ電気装置</t>
    <rPh sb="1" eb="3">
      <t>デンキ</t>
    </rPh>
    <rPh sb="3" eb="5">
      <t>ソウチ</t>
    </rPh>
    <phoneticPr fontId="5"/>
  </si>
  <si>
    <t>アウトリガー</t>
    <phoneticPr fontId="5"/>
  </si>
  <si>
    <t>アウトリガー</t>
    <phoneticPr fontId="5"/>
  </si>
  <si>
    <t>33 ｱｽﾌｧﾙﾄﾌｨﾆｯｼｬｰ</t>
    <phoneticPr fontId="5"/>
  </si>
  <si>
    <t>クローラー</t>
    <phoneticPr fontId="5"/>
  </si>
  <si>
    <t>左折プロテクター</t>
    <rPh sb="0" eb="2">
      <t>サセツ</t>
    </rPh>
    <phoneticPr fontId="5"/>
  </si>
  <si>
    <t>月次</t>
    <rPh sb="0" eb="2">
      <t>ゲツジ</t>
    </rPh>
    <phoneticPr fontId="5"/>
  </si>
  <si>
    <t>32 ロードヘッダー</t>
    <phoneticPr fontId="5"/>
  </si>
  <si>
    <t>タイヤ・鉄輪</t>
    <rPh sb="4" eb="5">
      <t>テツ</t>
    </rPh>
    <rPh sb="5" eb="6">
      <t>リン</t>
    </rPh>
    <phoneticPr fontId="5"/>
  </si>
  <si>
    <t>前後照灯</t>
    <rPh sb="0" eb="1">
      <t>ゼン</t>
    </rPh>
    <rPh sb="1" eb="2">
      <t>コウ</t>
    </rPh>
    <rPh sb="2" eb="3">
      <t>ショウ</t>
    </rPh>
    <rPh sb="3" eb="4">
      <t>トウ</t>
    </rPh>
    <phoneticPr fontId="5"/>
  </si>
  <si>
    <t>31 ドリルジャンボ</t>
    <phoneticPr fontId="5"/>
  </si>
  <si>
    <t>操縦装置</t>
    <rPh sb="0" eb="2">
      <t>ソウジュウ</t>
    </rPh>
    <rPh sb="2" eb="4">
      <t>ソウチ</t>
    </rPh>
    <phoneticPr fontId="5"/>
  </si>
  <si>
    <t>方向指示器</t>
    <rPh sb="0" eb="2">
      <t>ホウコウ</t>
    </rPh>
    <rPh sb="2" eb="5">
      <t>シジキ</t>
    </rPh>
    <phoneticPr fontId="5"/>
  </si>
  <si>
    <t>自　動　車
検　査　証
有効期限</t>
    <rPh sb="0" eb="1">
      <t>ジ</t>
    </rPh>
    <rPh sb="2" eb="3">
      <t>ドウ</t>
    </rPh>
    <rPh sb="4" eb="5">
      <t>クルマ</t>
    </rPh>
    <rPh sb="6" eb="7">
      <t>ケン</t>
    </rPh>
    <rPh sb="8" eb="9">
      <t>サ</t>
    </rPh>
    <rPh sb="10" eb="11">
      <t>アカシ</t>
    </rPh>
    <rPh sb="12" eb="14">
      <t>ユウコウ</t>
    </rPh>
    <rPh sb="14" eb="16">
      <t>キゲン</t>
    </rPh>
    <phoneticPr fontId="5"/>
  </si>
  <si>
    <t>移動式クレーン
等の性能検査</t>
    <rPh sb="0" eb="3">
      <t>イドウシキ</t>
    </rPh>
    <rPh sb="8" eb="9">
      <t>トウ</t>
    </rPh>
    <rPh sb="10" eb="12">
      <t>セイノウ</t>
    </rPh>
    <rPh sb="12" eb="14">
      <t>ケンサ</t>
    </rPh>
    <phoneticPr fontId="5"/>
  </si>
  <si>
    <t>年次</t>
    <rPh sb="0" eb="2">
      <t>ネンジ</t>
    </rPh>
    <phoneticPr fontId="5"/>
  </si>
  <si>
    <t>定期</t>
    <rPh sb="0" eb="2">
      <t>テイキ</t>
    </rPh>
    <phoneticPr fontId="5"/>
  </si>
  <si>
    <t>有効期限
自主検査</t>
    <rPh sb="0" eb="2">
      <t>ユウコウ</t>
    </rPh>
    <rPh sb="2" eb="4">
      <t>キゲン</t>
    </rPh>
    <rPh sb="5" eb="7">
      <t>ジシュ</t>
    </rPh>
    <rPh sb="7" eb="9">
      <t>ケンサ</t>
    </rPh>
    <phoneticPr fontId="5"/>
  </si>
  <si>
    <t>30 クローラードリル</t>
    <phoneticPr fontId="5"/>
  </si>
  <si>
    <t>クラッチ</t>
    <phoneticPr fontId="5"/>
  </si>
  <si>
    <t>クラッチ</t>
    <phoneticPr fontId="5"/>
  </si>
  <si>
    <t>各種ミラー</t>
    <rPh sb="0" eb="2">
      <t>カクシュ</t>
    </rPh>
    <phoneticPr fontId="5"/>
  </si>
  <si>
    <t>29 ローラー</t>
    <phoneticPr fontId="5"/>
  </si>
  <si>
    <t>ブレーキロック</t>
    <phoneticPr fontId="5"/>
  </si>
  <si>
    <t>警報装置</t>
    <rPh sb="0" eb="2">
      <t>ケイホウ</t>
    </rPh>
    <rPh sb="2" eb="4">
      <t>ソウチ</t>
    </rPh>
    <phoneticPr fontId="5"/>
  </si>
  <si>
    <t>安全装置等</t>
    <rPh sb="0" eb="2">
      <t>アンゼン</t>
    </rPh>
    <rPh sb="2" eb="4">
      <t>ソウチ</t>
    </rPh>
    <rPh sb="4" eb="5">
      <t>トウ</t>
    </rPh>
    <phoneticPr fontId="5"/>
  </si>
  <si>
    <t>　　(副)</t>
    <rPh sb="3" eb="4">
      <t>フク</t>
    </rPh>
    <phoneticPr fontId="5"/>
  </si>
  <si>
    <t>28 地下連続壁施工機械</t>
    <rPh sb="3" eb="5">
      <t>チカ</t>
    </rPh>
    <rPh sb="5" eb="7">
      <t>レンゾク</t>
    </rPh>
    <rPh sb="7" eb="8">
      <t>ヘキ</t>
    </rPh>
    <rPh sb="8" eb="10">
      <t>セコウ</t>
    </rPh>
    <rPh sb="10" eb="12">
      <t>キカイ</t>
    </rPh>
    <phoneticPr fontId="5"/>
  </si>
  <si>
    <t>駐車ブレーキ</t>
    <rPh sb="0" eb="2">
      <t>チュウシャ</t>
    </rPh>
    <phoneticPr fontId="5"/>
  </si>
  <si>
    <t>クローラー</t>
    <phoneticPr fontId="5"/>
  </si>
  <si>
    <t>27 ﾍﾟｰﾊﾟｰドレｰンマシン</t>
    <phoneticPr fontId="5"/>
  </si>
  <si>
    <t>ブレーキ</t>
    <phoneticPr fontId="5"/>
  </si>
  <si>
    <t>Ｆ走行部</t>
    <rPh sb="1" eb="3">
      <t>ソウコウ</t>
    </rPh>
    <rPh sb="3" eb="4">
      <t>ブ</t>
    </rPh>
    <phoneticPr fontId="5"/>
  </si>
  <si>
    <t>タイヤ</t>
    <phoneticPr fontId="5"/>
  </si>
  <si>
    <t>　　(生)</t>
    <rPh sb="3" eb="4">
      <t>セイ</t>
    </rPh>
    <phoneticPr fontId="5"/>
  </si>
  <si>
    <t>26 アースオーガー</t>
    <phoneticPr fontId="5"/>
  </si>
  <si>
    <t>滑車</t>
    <rPh sb="0" eb="2">
      <t>カッシャ</t>
    </rPh>
    <phoneticPr fontId="5"/>
  </si>
  <si>
    <t>ハンドル</t>
    <phoneticPr fontId="5"/>
  </si>
  <si>
    <t>25 せん孔機</t>
    <rPh sb="5" eb="6">
      <t>アナ</t>
    </rPh>
    <rPh sb="6" eb="7">
      <t>キ</t>
    </rPh>
    <phoneticPr fontId="5"/>
  </si>
  <si>
    <t>吊り具等</t>
    <rPh sb="0" eb="1">
      <t>ツ</t>
    </rPh>
    <rPh sb="2" eb="3">
      <t>グ</t>
    </rPh>
    <rPh sb="3" eb="4">
      <t>トウ</t>
    </rPh>
    <phoneticPr fontId="5"/>
  </si>
  <si>
    <t>資　　格　　の　　種　　類</t>
    <rPh sb="0" eb="1">
      <t>シ</t>
    </rPh>
    <rPh sb="3" eb="4">
      <t>カク</t>
    </rPh>
    <rPh sb="9" eb="10">
      <t>タネ</t>
    </rPh>
    <rPh sb="12" eb="13">
      <t>タグイ</t>
    </rPh>
    <phoneticPr fontId="5"/>
  </si>
  <si>
    <t>運転者
(取扱者)</t>
    <rPh sb="0" eb="3">
      <t>ウンテンシャ</t>
    </rPh>
    <rPh sb="5" eb="7">
      <t>トリアツカイ</t>
    </rPh>
    <rPh sb="7" eb="8">
      <t>シャ</t>
    </rPh>
    <phoneticPr fontId="5"/>
  </si>
  <si>
    <t>24 ﾘﾊﾞｰｽｻｰｷｭﾚｰｼｮﾝﾄﾞﾘﾙ</t>
    <phoneticPr fontId="5"/>
  </si>
  <si>
    <t>ワーヤロープ・チェーン</t>
    <phoneticPr fontId="5"/>
  </si>
  <si>
    <t>走行部</t>
    <rPh sb="0" eb="2">
      <t>ソウコウ</t>
    </rPh>
    <rPh sb="2" eb="3">
      <t>ブ</t>
    </rPh>
    <phoneticPr fontId="5"/>
  </si>
  <si>
    <t>Ｂ車輌部（下部走行体）</t>
    <rPh sb="1" eb="3">
      <t>シャリョウ</t>
    </rPh>
    <rPh sb="3" eb="4">
      <t>ブ</t>
    </rPh>
    <rPh sb="5" eb="7">
      <t>カブ</t>
    </rPh>
    <rPh sb="7" eb="9">
      <t>ソウコウ</t>
    </rPh>
    <rPh sb="9" eb="10">
      <t>タイ</t>
    </rPh>
    <phoneticPr fontId="5"/>
  </si>
  <si>
    <t>23 アースドリル機</t>
    <rPh sb="9" eb="10">
      <t>キ</t>
    </rPh>
    <phoneticPr fontId="5"/>
  </si>
  <si>
    <t>油圧駆動装置</t>
    <rPh sb="0" eb="2">
      <t>ユアツ</t>
    </rPh>
    <rPh sb="2" eb="4">
      <t>クドウ</t>
    </rPh>
    <rPh sb="4" eb="6">
      <t>ソウチ</t>
    </rPh>
    <phoneticPr fontId="5"/>
  </si>
  <si>
    <t>照明</t>
    <rPh sb="0" eb="2">
      <t>ショウメイ</t>
    </rPh>
    <phoneticPr fontId="5"/>
  </si>
  <si>
    <t>搬出予定年月日</t>
    <rPh sb="0" eb="2">
      <t>ハンシュツ</t>
    </rPh>
    <rPh sb="2" eb="4">
      <t>ヨテイ</t>
    </rPh>
    <rPh sb="4" eb="7">
      <t>ネンガッピ</t>
    </rPh>
    <phoneticPr fontId="5"/>
  </si>
  <si>
    <t>22 くい抜機</t>
    <rPh sb="5" eb="6">
      <t>ヌ</t>
    </rPh>
    <rPh sb="6" eb="7">
      <t>キ</t>
    </rPh>
    <phoneticPr fontId="5"/>
  </si>
  <si>
    <t>ハンマ・オーガ・バイブロ</t>
    <phoneticPr fontId="5"/>
  </si>
  <si>
    <t>性能表示</t>
    <rPh sb="0" eb="2">
      <t>セイノウ</t>
    </rPh>
    <rPh sb="2" eb="4">
      <t>ヒョウジ</t>
    </rPh>
    <phoneticPr fontId="5"/>
  </si>
  <si>
    <t>21 くい打機</t>
    <rPh sb="5" eb="6">
      <t>ウ</t>
    </rPh>
    <rPh sb="6" eb="7">
      <t>キ</t>
    </rPh>
    <phoneticPr fontId="5"/>
  </si>
  <si>
    <t>リーダ</t>
    <phoneticPr fontId="5"/>
  </si>
  <si>
    <t>操作装置</t>
    <rPh sb="0" eb="2">
      <t>ソウサ</t>
    </rPh>
    <rPh sb="2" eb="4">
      <t>ソウチ</t>
    </rPh>
    <phoneticPr fontId="5"/>
  </si>
  <si>
    <t>自社・リースの区別</t>
    <rPh sb="0" eb="2">
      <t>ジシャ</t>
    </rPh>
    <rPh sb="7" eb="9">
      <t>クベツ</t>
    </rPh>
    <phoneticPr fontId="5"/>
  </si>
  <si>
    <t>使用場所</t>
    <rPh sb="0" eb="2">
      <t>シヨウ</t>
    </rPh>
    <rPh sb="2" eb="4">
      <t>バショ</t>
    </rPh>
    <phoneticPr fontId="5"/>
  </si>
  <si>
    <t>持込年月日</t>
    <rPh sb="0" eb="2">
      <t>モチコミ</t>
    </rPh>
    <rPh sb="2" eb="5">
      <t>ネンガッピ</t>
    </rPh>
    <phoneticPr fontId="5"/>
  </si>
  <si>
    <t>20 コンクリート圧砕機</t>
    <rPh sb="9" eb="12">
      <t>アッサイキ</t>
    </rPh>
    <phoneticPr fontId="5"/>
  </si>
  <si>
    <t>ジブ</t>
    <phoneticPr fontId="5"/>
  </si>
  <si>
    <t>玉掛用具</t>
    <rPh sb="0" eb="1">
      <t>タマ</t>
    </rPh>
    <rPh sb="1" eb="2">
      <t>カ</t>
    </rPh>
    <rPh sb="2" eb="4">
      <t>ヨウグ</t>
    </rPh>
    <phoneticPr fontId="5"/>
  </si>
  <si>
    <t>19 トレンチャー</t>
    <phoneticPr fontId="5"/>
  </si>
  <si>
    <t>ブーム・アーム</t>
    <phoneticPr fontId="5"/>
  </si>
  <si>
    <t>ワイヤーロープ・チェーン</t>
    <phoneticPr fontId="5"/>
  </si>
  <si>
    <t>18 バケット掘削機</t>
    <rPh sb="7" eb="10">
      <t>クッサクキ</t>
    </rPh>
    <phoneticPr fontId="5"/>
  </si>
  <si>
    <t>バケット・ブレード</t>
    <phoneticPr fontId="5"/>
  </si>
  <si>
    <t>フック・バケット</t>
    <phoneticPr fontId="5"/>
  </si>
  <si>
    <t>機　　　械</t>
    <rPh sb="0" eb="1">
      <t>キ</t>
    </rPh>
    <rPh sb="4" eb="5">
      <t>カイ</t>
    </rPh>
    <phoneticPr fontId="5"/>
  </si>
  <si>
    <t>17 クラムシェル</t>
    <phoneticPr fontId="5"/>
  </si>
  <si>
    <t>Ｅ 作 業 装 置</t>
    <rPh sb="2" eb="3">
      <t>サク</t>
    </rPh>
    <rPh sb="4" eb="5">
      <t>ギョウ</t>
    </rPh>
    <rPh sb="6" eb="7">
      <t>ソウ</t>
    </rPh>
    <rPh sb="8" eb="9">
      <t>オキ</t>
    </rPh>
    <phoneticPr fontId="5"/>
  </si>
  <si>
    <t>16 ドラグライン</t>
    <phoneticPr fontId="5"/>
  </si>
  <si>
    <t>ジブ</t>
    <phoneticPr fontId="5"/>
  </si>
  <si>
    <t>　　　　油圧ショベル</t>
    <rPh sb="4" eb="6">
      <t>ユアツ</t>
    </rPh>
    <phoneticPr fontId="5"/>
  </si>
  <si>
    <t>ヘッドガード</t>
    <phoneticPr fontId="5"/>
  </si>
  <si>
    <t>ブレーク・ロック</t>
    <phoneticPr fontId="5"/>
  </si>
  <si>
    <t>管理番号
(整理番号)</t>
    <rPh sb="0" eb="2">
      <t>カンリ</t>
    </rPh>
    <rPh sb="2" eb="4">
      <t>バンゴウ</t>
    </rPh>
    <rPh sb="6" eb="8">
      <t>セイリ</t>
    </rPh>
    <rPh sb="8" eb="10">
      <t>バンゴウ</t>
    </rPh>
    <phoneticPr fontId="5"/>
  </si>
  <si>
    <t>製造年</t>
    <rPh sb="0" eb="3">
      <t>セイゾウネン</t>
    </rPh>
    <phoneticPr fontId="5"/>
  </si>
  <si>
    <t>規　　格　・　性　　能</t>
    <rPh sb="0" eb="1">
      <t>タダシ</t>
    </rPh>
    <rPh sb="3" eb="4">
      <t>カク</t>
    </rPh>
    <rPh sb="7" eb="8">
      <t>セイ</t>
    </rPh>
    <rPh sb="10" eb="11">
      <t>ノウ</t>
    </rPh>
    <phoneticPr fontId="5"/>
  </si>
  <si>
    <t>メーカー</t>
    <phoneticPr fontId="5"/>
  </si>
  <si>
    <t>名　　　称</t>
    <rPh sb="0" eb="1">
      <t>ナ</t>
    </rPh>
    <rPh sb="4" eb="5">
      <t>ショウ</t>
    </rPh>
    <phoneticPr fontId="5"/>
  </si>
  <si>
    <t>15 ドラグ・ショベル</t>
    <phoneticPr fontId="5"/>
  </si>
  <si>
    <t>14 パワーショベル</t>
    <phoneticPr fontId="5"/>
  </si>
  <si>
    <t>起伏・旋回</t>
    <rPh sb="0" eb="2">
      <t>キフク</t>
    </rPh>
    <rPh sb="3" eb="5">
      <t>センカイ</t>
    </rPh>
    <phoneticPr fontId="5"/>
  </si>
  <si>
    <t>13 スクレープ・ドーザー</t>
    <phoneticPr fontId="5"/>
  </si>
  <si>
    <t>主巻・補巻</t>
    <rPh sb="0" eb="1">
      <t>シュ</t>
    </rPh>
    <rPh sb="1" eb="2">
      <t>マ</t>
    </rPh>
    <rPh sb="3" eb="4">
      <t>ホ</t>
    </rPh>
    <rPh sb="4" eb="5">
      <t>マ</t>
    </rPh>
    <phoneticPr fontId="5"/>
  </si>
  <si>
    <t>制御装置・作業装置</t>
    <rPh sb="0" eb="2">
      <t>セイギョ</t>
    </rPh>
    <rPh sb="2" eb="4">
      <t>ソウチ</t>
    </rPh>
    <rPh sb="5" eb="7">
      <t>サギョウ</t>
    </rPh>
    <rPh sb="7" eb="9">
      <t>ソウチ</t>
    </rPh>
    <phoneticPr fontId="5"/>
  </si>
  <si>
    <t>12 スクレーパー</t>
    <phoneticPr fontId="5"/>
  </si>
  <si>
    <t>旋回警報装置</t>
    <rPh sb="0" eb="2">
      <t>センカイ</t>
    </rPh>
    <rPh sb="2" eb="4">
      <t>ケイホウ</t>
    </rPh>
    <rPh sb="4" eb="6">
      <t>ソウチ</t>
    </rPh>
    <phoneticPr fontId="5"/>
  </si>
  <si>
    <t>代　表　者　名</t>
    <rPh sb="0" eb="1">
      <t>ダイ</t>
    </rPh>
    <rPh sb="2" eb="3">
      <t>オモテ</t>
    </rPh>
    <rPh sb="4" eb="5">
      <t>シャ</t>
    </rPh>
    <rPh sb="6" eb="7">
      <t>メイ</t>
    </rPh>
    <phoneticPr fontId="5"/>
  </si>
  <si>
    <t>使　　用　　会　　社　　名</t>
    <rPh sb="0" eb="1">
      <t>ツカ</t>
    </rPh>
    <rPh sb="3" eb="4">
      <t>ヨウ</t>
    </rPh>
    <rPh sb="6" eb="7">
      <t>カイ</t>
    </rPh>
    <rPh sb="9" eb="10">
      <t>シャ</t>
    </rPh>
    <rPh sb="12" eb="13">
      <t>メイ</t>
    </rPh>
    <phoneticPr fontId="5"/>
  </si>
  <si>
    <t>11 ずり積機</t>
    <rPh sb="5" eb="6">
      <t>ツ</t>
    </rPh>
    <rPh sb="6" eb="7">
      <t>キ</t>
    </rPh>
    <phoneticPr fontId="5"/>
  </si>
  <si>
    <t>起伏制御装置</t>
    <rPh sb="0" eb="2">
      <t>キフク</t>
    </rPh>
    <rPh sb="2" eb="4">
      <t>セイギョ</t>
    </rPh>
    <rPh sb="4" eb="6">
      <t>ソウチ</t>
    </rPh>
    <phoneticPr fontId="5"/>
  </si>
  <si>
    <t>10 トラクターショベル</t>
    <phoneticPr fontId="5"/>
  </si>
  <si>
    <t>ブーム・アーム</t>
    <phoneticPr fontId="5"/>
  </si>
  <si>
    <t>フックのはずれ止め</t>
    <rPh sb="7" eb="8">
      <t>ド</t>
    </rPh>
    <phoneticPr fontId="5"/>
  </si>
  <si>
    <t xml:space="preserve"> 9 モーターグレーダー</t>
    <phoneticPr fontId="5"/>
  </si>
  <si>
    <t>バケット</t>
    <phoneticPr fontId="5"/>
  </si>
  <si>
    <t>過負荷防止装置</t>
    <rPh sb="0" eb="3">
      <t>カフカ</t>
    </rPh>
    <rPh sb="3" eb="5">
      <t>ボウシ</t>
    </rPh>
    <rPh sb="5" eb="7">
      <t>ソウチ</t>
    </rPh>
    <phoneticPr fontId="5"/>
  </si>
  <si>
    <t>　このたび、下記機械等を別紙の点検表により、点検整備のうえ持込・使用しますので、</t>
    <rPh sb="6" eb="8">
      <t>カキ</t>
    </rPh>
    <rPh sb="8" eb="10">
      <t>キカイ</t>
    </rPh>
    <rPh sb="10" eb="11">
      <t>トウ</t>
    </rPh>
    <rPh sb="12" eb="14">
      <t>ベッシ</t>
    </rPh>
    <rPh sb="15" eb="18">
      <t>テンケンヒョウ</t>
    </rPh>
    <rPh sb="22" eb="24">
      <t>テンケン</t>
    </rPh>
    <rPh sb="24" eb="26">
      <t>セイビ</t>
    </rPh>
    <rPh sb="29" eb="31">
      <t>モチコミ</t>
    </rPh>
    <rPh sb="32" eb="34">
      <t>シヨウ</t>
    </rPh>
    <phoneticPr fontId="5"/>
  </si>
  <si>
    <t xml:space="preserve"> 8 ブルドーザー</t>
    <phoneticPr fontId="5"/>
  </si>
  <si>
    <t>旋回</t>
    <rPh sb="0" eb="2">
      <t>センカイ</t>
    </rPh>
    <phoneticPr fontId="5"/>
  </si>
  <si>
    <t>各種ロック</t>
    <rPh sb="0" eb="2">
      <t>カクシュ</t>
    </rPh>
    <phoneticPr fontId="5"/>
  </si>
  <si>
    <t>Ｄ 安 全 装 置</t>
    <rPh sb="2" eb="3">
      <t>アン</t>
    </rPh>
    <rPh sb="4" eb="5">
      <t>ゼン</t>
    </rPh>
    <rPh sb="6" eb="7">
      <t>ソウ</t>
    </rPh>
    <rPh sb="8" eb="9">
      <t>オキ</t>
    </rPh>
    <phoneticPr fontId="5"/>
  </si>
  <si>
    <t>巻過防止装置</t>
    <rPh sb="0" eb="1">
      <t>マ</t>
    </rPh>
    <rPh sb="1" eb="2">
      <t>ス</t>
    </rPh>
    <rPh sb="2" eb="4">
      <t>ボウシ</t>
    </rPh>
    <rPh sb="4" eb="6">
      <t>ソウチ</t>
    </rPh>
    <phoneticPr fontId="5"/>
  </si>
  <si>
    <t>安全装置</t>
    <rPh sb="0" eb="2">
      <t>アンゼン</t>
    </rPh>
    <rPh sb="2" eb="4">
      <t>ソウチ</t>
    </rPh>
    <phoneticPr fontId="5"/>
  </si>
  <si>
    <t>Ａクレーン部(上部旋回体）</t>
    <rPh sb="5" eb="6">
      <t>ブ</t>
    </rPh>
    <rPh sb="7" eb="9">
      <t>ジョウブ</t>
    </rPh>
    <rPh sb="9" eb="11">
      <t>センカイ</t>
    </rPh>
    <rPh sb="11" eb="12">
      <t>タイ</t>
    </rPh>
    <phoneticPr fontId="5"/>
  </si>
  <si>
    <t xml:space="preserve"> 7 ゴンドラ</t>
    <phoneticPr fontId="5"/>
  </si>
  <si>
    <t>(b)</t>
    <phoneticPr fontId="5"/>
  </si>
  <si>
    <t>(a)</t>
    <phoneticPr fontId="5"/>
  </si>
  <si>
    <t xml:space="preserve"> 6 高所作業車</t>
    <rPh sb="3" eb="5">
      <t>コウショ</t>
    </rPh>
    <rPh sb="5" eb="8">
      <t>サギョウシャ</t>
    </rPh>
    <phoneticPr fontId="5"/>
  </si>
  <si>
    <t>点検結果</t>
    <rPh sb="0" eb="2">
      <t>テンケン</t>
    </rPh>
    <rPh sb="2" eb="4">
      <t>ケッカ</t>
    </rPh>
    <phoneticPr fontId="5"/>
  </si>
  <si>
    <t>点検事項</t>
    <rPh sb="0" eb="2">
      <t>テンケン</t>
    </rPh>
    <rPh sb="2" eb="4">
      <t>ジコウ</t>
    </rPh>
    <phoneticPr fontId="5"/>
  </si>
  <si>
    <t xml:space="preserve"> 5 建設用リフト</t>
    <rPh sb="3" eb="6">
      <t>ケンセツヨウ</t>
    </rPh>
    <phoneticPr fontId="5"/>
  </si>
  <si>
    <r>
      <t>（</t>
    </r>
    <r>
      <rPr>
        <sz val="10"/>
        <color indexed="12"/>
        <rFont val="ＭＳ Ｐ明朝"/>
        <family val="1"/>
        <charset val="128"/>
      </rPr>
      <t>二</t>
    </r>
    <r>
      <rPr>
        <sz val="10"/>
        <rFont val="ＭＳ Ｐ明朝"/>
        <family val="1"/>
        <charset val="128"/>
      </rPr>
      <t>次）</t>
    </r>
    <rPh sb="1" eb="2">
      <t>ニ</t>
    </rPh>
    <rPh sb="2" eb="3">
      <t>ジ</t>
    </rPh>
    <phoneticPr fontId="5"/>
  </si>
  <si>
    <t xml:space="preserve"> 4 エレベーター</t>
    <phoneticPr fontId="5"/>
  </si>
  <si>
    <t>車 輌 系 建 設 機 械 等</t>
    <rPh sb="0" eb="1">
      <t>クルマ</t>
    </rPh>
    <rPh sb="2" eb="3">
      <t>リョウ</t>
    </rPh>
    <rPh sb="4" eb="5">
      <t>ケイ</t>
    </rPh>
    <rPh sb="6" eb="7">
      <t>ケン</t>
    </rPh>
    <rPh sb="8" eb="9">
      <t>セツ</t>
    </rPh>
    <rPh sb="10" eb="11">
      <t>キ</t>
    </rPh>
    <rPh sb="12" eb="13">
      <t>カイ</t>
    </rPh>
    <rPh sb="14" eb="15">
      <t>トウ</t>
    </rPh>
    <phoneticPr fontId="5"/>
  </si>
  <si>
    <t>移 動 式 ク レ ー ン 等</t>
    <rPh sb="0" eb="1">
      <t>ウツリ</t>
    </rPh>
    <rPh sb="2" eb="3">
      <t>ドウ</t>
    </rPh>
    <rPh sb="4" eb="5">
      <t>シキ</t>
    </rPh>
    <rPh sb="14" eb="15">
      <t>トウ</t>
    </rPh>
    <phoneticPr fontId="5"/>
  </si>
  <si>
    <t xml:space="preserve"> 3 デリック</t>
    <phoneticPr fontId="5"/>
  </si>
  <si>
    <t>所　  長    名</t>
    <rPh sb="0" eb="1">
      <t>ショ</t>
    </rPh>
    <rPh sb="4" eb="5">
      <t>チョウ</t>
    </rPh>
    <rPh sb="9" eb="10">
      <t>メイ</t>
    </rPh>
    <phoneticPr fontId="5"/>
  </si>
  <si>
    <t xml:space="preserve"> 2 移動式クレーン</t>
    <rPh sb="3" eb="6">
      <t>イドウシキ</t>
    </rPh>
    <phoneticPr fontId="5"/>
  </si>
  <si>
    <t>事業所の名称</t>
    <rPh sb="0" eb="2">
      <t>ジギョウ</t>
    </rPh>
    <rPh sb="2" eb="3">
      <t>ショ</t>
    </rPh>
    <rPh sb="4" eb="6">
      <t>メイショウ</t>
    </rPh>
    <phoneticPr fontId="5"/>
  </si>
  <si>
    <t>代　　表　　者　　名</t>
    <rPh sb="0" eb="1">
      <t>ダイ</t>
    </rPh>
    <rPh sb="3" eb="4">
      <t>オモテ</t>
    </rPh>
    <rPh sb="6" eb="7">
      <t>シャ</t>
    </rPh>
    <rPh sb="9" eb="10">
      <t>メイ</t>
    </rPh>
    <phoneticPr fontId="5"/>
  </si>
  <si>
    <t>所　有　会　社　名</t>
    <rPh sb="0" eb="1">
      <t>トコロ</t>
    </rPh>
    <rPh sb="2" eb="3">
      <t>ユウ</t>
    </rPh>
    <rPh sb="4" eb="5">
      <t>カイ</t>
    </rPh>
    <rPh sb="6" eb="7">
      <t>シャ</t>
    </rPh>
    <rPh sb="8" eb="9">
      <t>メイ</t>
    </rPh>
    <phoneticPr fontId="5"/>
  </si>
  <si>
    <t>持　込　時　の　点　検　表</t>
    <rPh sb="0" eb="1">
      <t>モチ</t>
    </rPh>
    <rPh sb="2" eb="3">
      <t>コミ</t>
    </rPh>
    <rPh sb="4" eb="5">
      <t>トキ</t>
    </rPh>
    <rPh sb="8" eb="9">
      <t>テン</t>
    </rPh>
    <rPh sb="10" eb="11">
      <t>ケン</t>
    </rPh>
    <rPh sb="12" eb="13">
      <t>オモテ</t>
    </rPh>
    <phoneticPr fontId="5"/>
  </si>
  <si>
    <t>車両系建設機械等</t>
    <rPh sb="7" eb="8">
      <t>トウ</t>
    </rPh>
    <phoneticPr fontId="5"/>
  </si>
  <si>
    <t>　　　　　　　１．年齢証明書(住民票記載事項の証明書等）</t>
    <rPh sb="9" eb="11">
      <t>ネンレイ</t>
    </rPh>
    <rPh sb="11" eb="14">
      <t>ショウメイショ</t>
    </rPh>
    <rPh sb="15" eb="18">
      <t>ジュウミンヒョウ</t>
    </rPh>
    <rPh sb="18" eb="20">
      <t>キサイ</t>
    </rPh>
    <rPh sb="20" eb="22">
      <t>ジコウ</t>
    </rPh>
    <rPh sb="23" eb="26">
      <t>ショウメイショ</t>
    </rPh>
    <rPh sb="26" eb="27">
      <t>トウ</t>
    </rPh>
    <phoneticPr fontId="5"/>
  </si>
  <si>
    <t>＊次の書類の写しを同時に貼付します。</t>
    <rPh sb="1" eb="2">
      <t>ツギ</t>
    </rPh>
    <rPh sb="3" eb="5">
      <t>ショルイ</t>
    </rPh>
    <rPh sb="6" eb="7">
      <t>ウツ</t>
    </rPh>
    <rPh sb="9" eb="11">
      <t>ドウジ</t>
    </rPh>
    <rPh sb="12" eb="14">
      <t>テンプ</t>
    </rPh>
    <phoneticPr fontId="5"/>
  </si>
  <si>
    <t>作　　業　　内　　容</t>
    <rPh sb="0" eb="1">
      <t>サク</t>
    </rPh>
    <rPh sb="3" eb="4">
      <t>ギョウ</t>
    </rPh>
    <rPh sb="6" eb="7">
      <t>ナイ</t>
    </rPh>
    <rPh sb="9" eb="10">
      <t>カタチ</t>
    </rPh>
    <phoneticPr fontId="5"/>
  </si>
  <si>
    <t>職　　種</t>
    <rPh sb="0" eb="1">
      <t>ショク</t>
    </rPh>
    <rPh sb="3" eb="4">
      <t>タネ</t>
    </rPh>
    <phoneticPr fontId="5"/>
  </si>
  <si>
    <t>年齢(満）</t>
    <rPh sb="0" eb="2">
      <t>ネンレイ</t>
    </rPh>
    <rPh sb="3" eb="4">
      <t>マン</t>
    </rPh>
    <phoneticPr fontId="5"/>
  </si>
  <si>
    <t>生年月日</t>
    <rPh sb="0" eb="2">
      <t>セイネン</t>
    </rPh>
    <rPh sb="2" eb="4">
      <t>ガッピ</t>
    </rPh>
    <phoneticPr fontId="5"/>
  </si>
  <si>
    <t>氏　　　　名</t>
    <rPh sb="0" eb="1">
      <t>シ</t>
    </rPh>
    <rPh sb="5" eb="6">
      <t>メイ</t>
    </rPh>
    <phoneticPr fontId="5"/>
  </si>
  <si>
    <t>所 在 地</t>
    <rPh sb="0" eb="1">
      <t>トコロ</t>
    </rPh>
    <rPh sb="2" eb="3">
      <t>ザイ</t>
    </rPh>
    <rPh sb="4" eb="5">
      <t>チ</t>
    </rPh>
    <phoneticPr fontId="5"/>
  </si>
  <si>
    <t>統括安全衛生責任者</t>
    <rPh sb="0" eb="2">
      <t>トウカツ</t>
    </rPh>
    <rPh sb="2" eb="4">
      <t>アンゼン</t>
    </rPh>
    <rPh sb="4" eb="6">
      <t>エイセイ</t>
    </rPh>
    <rPh sb="6" eb="9">
      <t>セキニンシャ</t>
    </rPh>
    <phoneticPr fontId="5"/>
  </si>
  <si>
    <t>年少者就労報告書</t>
    <rPh sb="0" eb="3">
      <t>ネンショウシャ</t>
    </rPh>
    <rPh sb="3" eb="5">
      <t>シュウロウ</t>
    </rPh>
    <rPh sb="5" eb="8">
      <t>ホウコクショ</t>
    </rPh>
    <phoneticPr fontId="5"/>
  </si>
  <si>
    <t>　　　　氏　　 名</t>
    <rPh sb="4" eb="5">
      <t>シ</t>
    </rPh>
    <rPh sb="8" eb="9">
      <t>メイ</t>
    </rPh>
    <phoneticPr fontId="5"/>
  </si>
  <si>
    <t>〒</t>
    <phoneticPr fontId="5"/>
  </si>
  <si>
    <t>作業所名</t>
    <rPh sb="0" eb="2">
      <t>サギョウ</t>
    </rPh>
    <rPh sb="2" eb="3">
      <t>ショ</t>
    </rPh>
    <rPh sb="3" eb="4">
      <t>メイ</t>
    </rPh>
    <phoneticPr fontId="5"/>
  </si>
  <si>
    <t>高齢者就労報告書</t>
    <rPh sb="0" eb="3">
      <t>コウレイシャ</t>
    </rPh>
    <rPh sb="3" eb="5">
      <t>シュウロウ</t>
    </rPh>
    <rPh sb="5" eb="8">
      <t>ホウコクショ</t>
    </rPh>
    <phoneticPr fontId="5"/>
  </si>
  <si>
    <t>　　</t>
    <phoneticPr fontId="31"/>
  </si>
  <si>
    <t>また、日常管理は安全衛生責任者が行うこと。</t>
    <phoneticPr fontId="5"/>
  </si>
  <si>
    <t>事業主は職長・作業員に写しを渡し、周知させること。</t>
    <rPh sb="0" eb="3">
      <t>ジギョウヌシ</t>
    </rPh>
    <rPh sb="4" eb="6">
      <t>ショクチョウ</t>
    </rPh>
    <rPh sb="7" eb="10">
      <t>サギョウイン</t>
    </rPh>
    <rPh sb="11" eb="12">
      <t>ウツ</t>
    </rPh>
    <rPh sb="14" eb="15">
      <t>ワタ</t>
    </rPh>
    <rPh sb="17" eb="19">
      <t>シュウチ</t>
    </rPh>
    <phoneticPr fontId="5"/>
  </si>
  <si>
    <t>）</t>
    <phoneticPr fontId="5"/>
  </si>
  <si>
    <t>高血圧者の就業については下記の業務を制限付きで就労させます。</t>
    <rPh sb="5" eb="6">
      <t>シュウ</t>
    </rPh>
    <rPh sb="6" eb="7">
      <t>ギョウ</t>
    </rPh>
    <rPh sb="12" eb="13">
      <t>シタ</t>
    </rPh>
    <rPh sb="13" eb="14">
      <t>キ</t>
    </rPh>
    <rPh sb="15" eb="16">
      <t>ギョウ</t>
    </rPh>
    <rPh sb="16" eb="17">
      <t>ツトム</t>
    </rPh>
    <rPh sb="18" eb="19">
      <t>セイ</t>
    </rPh>
    <rPh sb="19" eb="20">
      <t>キリ</t>
    </rPh>
    <rPh sb="20" eb="21">
      <t>ツ</t>
    </rPh>
    <rPh sb="23" eb="25">
      <t>シュウロウ</t>
    </rPh>
    <phoneticPr fontId="5"/>
  </si>
  <si>
    <t>　安全衛生責任者名</t>
    <rPh sb="1" eb="3">
      <t>アンゼン</t>
    </rPh>
    <rPh sb="3" eb="5">
      <t>エイセイ</t>
    </rPh>
    <rPh sb="5" eb="8">
      <t>セキニンシャ</t>
    </rPh>
    <rPh sb="8" eb="9">
      <t>メイ</t>
    </rPh>
    <phoneticPr fontId="5"/>
  </si>
  <si>
    <t>　代　表　者　氏　名</t>
    <rPh sb="1" eb="6">
      <t>ダイヒョウシャ</t>
    </rPh>
    <rPh sb="7" eb="10">
      <t>シメイ</t>
    </rPh>
    <phoneticPr fontId="5"/>
  </si>
  <si>
    <t>　住　　　　　　　　所</t>
    <rPh sb="1" eb="2">
      <t>ジュウ</t>
    </rPh>
    <rPh sb="10" eb="11">
      <t>ショ</t>
    </rPh>
    <phoneticPr fontId="5"/>
  </si>
  <si>
    <t xml:space="preserve">  ）次　会　社　名</t>
    <phoneticPr fontId="5"/>
  </si>
  <si>
    <t>二</t>
    <rPh sb="0" eb="1">
      <t>２</t>
    </rPh>
    <phoneticPr fontId="5"/>
  </si>
  <si>
    <t>（</t>
    <phoneticPr fontId="5"/>
  </si>
  <si>
    <t>　一　次　会　社　名</t>
    <rPh sb="1" eb="4">
      <t>イチジ</t>
    </rPh>
    <rPh sb="5" eb="10">
      <t>カイシャメイ</t>
    </rPh>
    <phoneticPr fontId="5"/>
  </si>
  <si>
    <t>上記作業員の就労を下記の制限を付して申請します。</t>
    <rPh sb="0" eb="2">
      <t>ジョウキ</t>
    </rPh>
    <rPh sb="2" eb="5">
      <t>サギョウイン</t>
    </rPh>
    <rPh sb="6" eb="8">
      <t>シュウロウ</t>
    </rPh>
    <rPh sb="9" eb="11">
      <t>カキ</t>
    </rPh>
    <rPh sb="12" eb="14">
      <t>セイゲン</t>
    </rPh>
    <rPh sb="15" eb="16">
      <t>フ</t>
    </rPh>
    <rPh sb="18" eb="20">
      <t>シンセイ</t>
    </rPh>
    <phoneticPr fontId="5"/>
  </si>
  <si>
    <t>所　属　会　社</t>
    <rPh sb="0" eb="3">
      <t>ショゾク</t>
    </rPh>
    <rPh sb="4" eb="7">
      <t>カイシャ</t>
    </rPh>
    <phoneticPr fontId="5"/>
  </si>
  <si>
    <t>無</t>
    <rPh sb="0" eb="1">
      <t>ム</t>
    </rPh>
    <phoneticPr fontId="5"/>
  </si>
  <si>
    <t>有</t>
    <rPh sb="0" eb="1">
      <t>ウ</t>
    </rPh>
    <phoneticPr fontId="5"/>
  </si>
  <si>
    <t>服薬の有無</t>
    <rPh sb="0" eb="2">
      <t>フクヤク</t>
    </rPh>
    <rPh sb="3" eb="5">
      <t>ウム</t>
    </rPh>
    <phoneticPr fontId="5"/>
  </si>
  <si>
    <t>現在通院中</t>
  </si>
  <si>
    <t>高血圧者へのフォロー</t>
    <rPh sb="0" eb="3">
      <t>コウケツアツ</t>
    </rPh>
    <rPh sb="3" eb="4">
      <t>シャ</t>
    </rPh>
    <phoneticPr fontId="5"/>
  </si>
  <si>
    <t>定期検診日</t>
    <phoneticPr fontId="5"/>
  </si>
  <si>
    <t>最低血圧：</t>
    <phoneticPr fontId="5"/>
  </si>
  <si>
    <t>最高血圧：</t>
  </si>
  <si>
    <t>血圧測定値</t>
    <phoneticPr fontId="5"/>
  </si>
  <si>
    <t>住　　　　　　所</t>
    <rPh sb="0" eb="8">
      <t>ジュウショ</t>
    </rPh>
    <phoneticPr fontId="5"/>
  </si>
  <si>
    <t>才</t>
    <rPh sb="0" eb="1">
      <t>サイ</t>
    </rPh>
    <phoneticPr fontId="5"/>
  </si>
  <si>
    <t/>
  </si>
  <si>
    <t>年齢</t>
    <rPh sb="0" eb="2">
      <t>ネンレイ</t>
    </rPh>
    <phoneticPr fontId="5"/>
  </si>
  <si>
    <t>Ｓ・Ｈ　　　．　　．　　．</t>
    <phoneticPr fontId="5"/>
  </si>
  <si>
    <t>氏　　　　　　名</t>
    <rPh sb="0" eb="8">
      <t>シメイ</t>
    </rPh>
    <phoneticPr fontId="5"/>
  </si>
  <si>
    <t>(  最低血圧95以上、 最高血圧160以上  ）</t>
    <rPh sb="3" eb="5">
      <t>サイテイ</t>
    </rPh>
    <rPh sb="5" eb="7">
      <t>ケツアツ</t>
    </rPh>
    <rPh sb="9" eb="11">
      <t>イジョウ</t>
    </rPh>
    <rPh sb="13" eb="15">
      <t>サイコウ</t>
    </rPh>
    <rPh sb="15" eb="17">
      <t>ケツアツ</t>
    </rPh>
    <rPh sb="20" eb="22">
      <t>イジョウ</t>
    </rPh>
    <phoneticPr fontId="5"/>
  </si>
  <si>
    <t>高 血 圧 者 就 労 報 告 書</t>
    <phoneticPr fontId="5"/>
  </si>
  <si>
    <t>(注)　 　１．この届出書は車両1台毎に提出すること。
　　　　　２．この届出書に「任意保険」の証書(写)を貼付し提出すること。
　　　　　３．運転者が変わった場合はその都度届け出ること。</t>
    <rPh sb="1" eb="2">
      <t>チュウ</t>
    </rPh>
    <rPh sb="10" eb="13">
      <t>トドケデショ</t>
    </rPh>
    <rPh sb="14" eb="16">
      <t>シャリョウ</t>
    </rPh>
    <rPh sb="17" eb="18">
      <t>ダイ</t>
    </rPh>
    <rPh sb="18" eb="19">
      <t>ゴト</t>
    </rPh>
    <rPh sb="20" eb="22">
      <t>テイシュツ</t>
    </rPh>
    <rPh sb="37" eb="40">
      <t>トドケデショ</t>
    </rPh>
    <rPh sb="42" eb="44">
      <t>ニンイ</t>
    </rPh>
    <rPh sb="44" eb="46">
      <t>ホケン</t>
    </rPh>
    <rPh sb="48" eb="50">
      <t>ショウショ</t>
    </rPh>
    <rPh sb="51" eb="52">
      <t>ウツ</t>
    </rPh>
    <rPh sb="54" eb="56">
      <t>テンプ</t>
    </rPh>
    <rPh sb="57" eb="59">
      <t>テイシュツ</t>
    </rPh>
    <rPh sb="72" eb="75">
      <t>ウンテンシャ</t>
    </rPh>
    <rPh sb="76" eb="77">
      <t>カ</t>
    </rPh>
    <rPh sb="80" eb="82">
      <t>バアイ</t>
    </rPh>
    <rPh sb="85" eb="87">
      <t>ツド</t>
    </rPh>
    <rPh sb="87" eb="88">
      <t>トド</t>
    </rPh>
    <rPh sb="89" eb="90">
      <t>デ</t>
    </rPh>
    <phoneticPr fontId="5"/>
  </si>
  <si>
    <t>運　行　経　路</t>
    <rPh sb="0" eb="1">
      <t>ウン</t>
    </rPh>
    <rPh sb="2" eb="3">
      <t>ギョウ</t>
    </rPh>
    <rPh sb="4" eb="5">
      <t>キョウ</t>
    </rPh>
    <rPh sb="6" eb="7">
      <t>ロ</t>
    </rPh>
    <phoneticPr fontId="5"/>
  </si>
  <si>
    <t>保 険 期 間</t>
    <rPh sb="0" eb="1">
      <t>タモツ</t>
    </rPh>
    <rPh sb="2" eb="3">
      <t>ケン</t>
    </rPh>
    <rPh sb="4" eb="5">
      <t>キ</t>
    </rPh>
    <rPh sb="6" eb="7">
      <t>アイダ</t>
    </rPh>
    <phoneticPr fontId="5"/>
  </si>
  <si>
    <t>証   券   番   号</t>
    <rPh sb="0" eb="1">
      <t>アカシ</t>
    </rPh>
    <rPh sb="4" eb="5">
      <t>ケン</t>
    </rPh>
    <rPh sb="8" eb="9">
      <t>バン</t>
    </rPh>
    <rPh sb="12" eb="13">
      <t>ゴウ</t>
    </rPh>
    <phoneticPr fontId="5"/>
  </si>
  <si>
    <t>保険会社名</t>
    <rPh sb="0" eb="2">
      <t>ホケン</t>
    </rPh>
    <rPh sb="2" eb="5">
      <t>カイシャメイ</t>
    </rPh>
    <phoneticPr fontId="5"/>
  </si>
  <si>
    <t>自賠責</t>
    <rPh sb="0" eb="3">
      <t>ジバイセキ</t>
    </rPh>
    <phoneticPr fontId="5"/>
  </si>
  <si>
    <t>免　 許   番   号</t>
    <rPh sb="0" eb="1">
      <t>メン</t>
    </rPh>
    <rPh sb="3" eb="4">
      <t>モト</t>
    </rPh>
    <rPh sb="7" eb="8">
      <t>バン</t>
    </rPh>
    <rPh sb="11" eb="12">
      <t>ゴウ</t>
    </rPh>
    <phoneticPr fontId="5"/>
  </si>
  <si>
    <t>免許の種類</t>
    <rPh sb="0" eb="2">
      <t>メンキョ</t>
    </rPh>
    <rPh sb="3" eb="5">
      <t>シュルイ</t>
    </rPh>
    <phoneticPr fontId="5"/>
  </si>
  <si>
    <t>住　　　　所</t>
    <rPh sb="0" eb="1">
      <t>ジュウ</t>
    </rPh>
    <rPh sb="5" eb="6">
      <t>ショ</t>
    </rPh>
    <phoneticPr fontId="5"/>
  </si>
  <si>
    <t>生　 年　 月　 日</t>
    <rPh sb="0" eb="1">
      <t>ショウ</t>
    </rPh>
    <rPh sb="3" eb="4">
      <t>トシ</t>
    </rPh>
    <rPh sb="6" eb="7">
      <t>ツキ</t>
    </rPh>
    <rPh sb="9" eb="10">
      <t>ヒ</t>
    </rPh>
    <phoneticPr fontId="5"/>
  </si>
  <si>
    <t>運　転　者</t>
    <rPh sb="0" eb="1">
      <t>ウン</t>
    </rPh>
    <rPh sb="2" eb="3">
      <t>テン</t>
    </rPh>
    <rPh sb="4" eb="5">
      <t>シャ</t>
    </rPh>
    <phoneticPr fontId="5"/>
  </si>
  <si>
    <t>車 検 期 間</t>
    <rPh sb="0" eb="1">
      <t>クルマ</t>
    </rPh>
    <rPh sb="2" eb="3">
      <t>ケン</t>
    </rPh>
    <rPh sb="4" eb="5">
      <t>キ</t>
    </rPh>
    <rPh sb="6" eb="7">
      <t>アイダ</t>
    </rPh>
    <phoneticPr fontId="5"/>
  </si>
  <si>
    <t>車　　両　　番　　号</t>
    <rPh sb="0" eb="1">
      <t>クルマ</t>
    </rPh>
    <rPh sb="3" eb="4">
      <t>リョウ</t>
    </rPh>
    <rPh sb="6" eb="7">
      <t>バン</t>
    </rPh>
    <rPh sb="9" eb="10">
      <t>ゴウ</t>
    </rPh>
    <phoneticPr fontId="5"/>
  </si>
  <si>
    <t>型　　 　　式</t>
    <rPh sb="0" eb="1">
      <t>カタ</t>
    </rPh>
    <rPh sb="6" eb="7">
      <t>シキ</t>
    </rPh>
    <phoneticPr fontId="5"/>
  </si>
  <si>
    <t>車　両</t>
    <rPh sb="0" eb="1">
      <t>クルマ</t>
    </rPh>
    <rPh sb="2" eb="3">
      <t>リョウ</t>
    </rPh>
    <phoneticPr fontId="5"/>
  </si>
  <si>
    <t>安全運転管理者氏名</t>
    <rPh sb="0" eb="2">
      <t>アンゼン</t>
    </rPh>
    <rPh sb="2" eb="4">
      <t>ウンテン</t>
    </rPh>
    <rPh sb="4" eb="7">
      <t>カンリシャ</t>
    </rPh>
    <rPh sb="7" eb="9">
      <t>シメイ</t>
    </rPh>
    <phoneticPr fontId="5"/>
  </si>
  <si>
    <t>所 有 者 氏 名</t>
    <rPh sb="0" eb="1">
      <t>トコロ</t>
    </rPh>
    <rPh sb="2" eb="3">
      <t>ユウ</t>
    </rPh>
    <rPh sb="4" eb="5">
      <t>シャ</t>
    </rPh>
    <rPh sb="6" eb="7">
      <t>シ</t>
    </rPh>
    <rPh sb="8" eb="9">
      <t>メイ</t>
    </rPh>
    <phoneticPr fontId="5"/>
  </si>
  <si>
    <t>使  用  期  間</t>
    <rPh sb="0" eb="1">
      <t>ツカ</t>
    </rPh>
    <rPh sb="3" eb="4">
      <t>ヨウ</t>
    </rPh>
    <rPh sb="6" eb="7">
      <t>キ</t>
    </rPh>
    <rPh sb="9" eb="10">
      <t>アイダ</t>
    </rPh>
    <phoneticPr fontId="5"/>
  </si>
  <si>
    <t>下記の通り車両を運行しますので、お届けいたします。</t>
    <rPh sb="0" eb="2">
      <t>カキ</t>
    </rPh>
    <rPh sb="3" eb="4">
      <t>トオ</t>
    </rPh>
    <rPh sb="5" eb="7">
      <t>シャリョウ</t>
    </rPh>
    <rPh sb="8" eb="10">
      <t>ウンコウ</t>
    </rPh>
    <rPh sb="17" eb="18">
      <t>トド</t>
    </rPh>
    <phoneticPr fontId="5"/>
  </si>
  <si>
    <t>現場代理人
(現場責任者)</t>
    <rPh sb="0" eb="2">
      <t>ゲンバ</t>
    </rPh>
    <rPh sb="2" eb="5">
      <t>ダイリニン</t>
    </rPh>
    <rPh sb="7" eb="9">
      <t>ゲンバ</t>
    </rPh>
    <rPh sb="9" eb="12">
      <t>セキニンシャ</t>
    </rPh>
    <phoneticPr fontId="5"/>
  </si>
  <si>
    <r>
      <t>使用会社名
（　</t>
    </r>
    <r>
      <rPr>
        <sz val="11"/>
        <color indexed="12"/>
        <rFont val="ＭＳ Ｐ明朝"/>
        <family val="1"/>
        <charset val="128"/>
      </rPr>
      <t>二</t>
    </r>
    <r>
      <rPr>
        <sz val="11"/>
        <rFont val="ＭＳ Ｐ明朝"/>
        <family val="1"/>
        <charset val="128"/>
      </rPr>
      <t>　次）</t>
    </r>
    <rPh sb="0" eb="2">
      <t>シヨウ</t>
    </rPh>
    <rPh sb="2" eb="4">
      <t>カイシャ</t>
    </rPh>
    <rPh sb="4" eb="5">
      <t>メイ</t>
    </rPh>
    <rPh sb="8" eb="9">
      <t>２</t>
    </rPh>
    <rPh sb="10" eb="11">
      <t>ツギ</t>
    </rPh>
    <phoneticPr fontId="5"/>
  </si>
  <si>
    <t>一次会社名</t>
    <rPh sb="0" eb="2">
      <t>イチジ</t>
    </rPh>
    <rPh sb="2" eb="4">
      <t>カイシャ</t>
    </rPh>
    <rPh sb="4" eb="5">
      <t>メイ</t>
    </rPh>
    <phoneticPr fontId="5"/>
  </si>
  <si>
    <t>所　　長　　名</t>
    <rPh sb="0" eb="1">
      <t>ショ</t>
    </rPh>
    <rPh sb="3" eb="4">
      <t>チョウ</t>
    </rPh>
    <rPh sb="6" eb="7">
      <t>メイ</t>
    </rPh>
    <phoneticPr fontId="5"/>
  </si>
  <si>
    <t>合計632種類の化学物質</t>
    <rPh sb="0" eb="2">
      <t>ゴウケイ</t>
    </rPh>
    <rPh sb="5" eb="7">
      <t>シュルイ</t>
    </rPh>
    <rPh sb="8" eb="10">
      <t>カガク</t>
    </rPh>
    <rPh sb="10" eb="12">
      <t>ブッシツ</t>
    </rPh>
    <phoneticPr fontId="5"/>
  </si>
  <si>
    <t>労働安全衛生法　施行令　別表第三第一号</t>
    <rPh sb="0" eb="2">
      <t>ロウドウ</t>
    </rPh>
    <rPh sb="2" eb="4">
      <t>アンゼン</t>
    </rPh>
    <rPh sb="4" eb="7">
      <t>エイセイホウ</t>
    </rPh>
    <rPh sb="8" eb="10">
      <t>セコウ</t>
    </rPh>
    <rPh sb="10" eb="11">
      <t>レイ</t>
    </rPh>
    <rPh sb="12" eb="14">
      <t>ベッピョウ</t>
    </rPh>
    <rPh sb="14" eb="15">
      <t>ダイ</t>
    </rPh>
    <rPh sb="15" eb="16">
      <t>サン</t>
    </rPh>
    <rPh sb="16" eb="17">
      <t>ダイ</t>
    </rPh>
    <rPh sb="17" eb="18">
      <t>イチ</t>
    </rPh>
    <rPh sb="18" eb="19">
      <t>ゴウ</t>
    </rPh>
    <phoneticPr fontId="5"/>
  </si>
  <si>
    <t>労働安全衛生法　施行令　別表第九</t>
    <rPh sb="0" eb="2">
      <t>ロウドウ</t>
    </rPh>
    <rPh sb="2" eb="4">
      <t>アンゼン</t>
    </rPh>
    <rPh sb="4" eb="7">
      <t>エイセイホウ</t>
    </rPh>
    <rPh sb="8" eb="10">
      <t>セコウ</t>
    </rPh>
    <rPh sb="10" eb="11">
      <t>レイ</t>
    </rPh>
    <rPh sb="12" eb="14">
      <t>ベッピョウ</t>
    </rPh>
    <rPh sb="14" eb="16">
      <t>ダイク</t>
    </rPh>
    <phoneticPr fontId="5"/>
  </si>
  <si>
    <t>MSDS
対象物質</t>
    <rPh sb="5" eb="7">
      <t>タイショウ</t>
    </rPh>
    <rPh sb="7" eb="9">
      <t>ブッシツ</t>
    </rPh>
    <phoneticPr fontId="5"/>
  </si>
  <si>
    <t>めるもの</t>
    <phoneticPr fontId="5"/>
  </si>
  <si>
    <t>　ベータ-プロピオラクトン</t>
    <phoneticPr fontId="5"/>
  </si>
  <si>
    <t>（29）</t>
    <phoneticPr fontId="5"/>
  </si>
  <si>
    <t>　塩化ビニル</t>
    <rPh sb="1" eb="3">
      <t>エンカ</t>
    </rPh>
    <phoneticPr fontId="5"/>
  </si>
  <si>
    <t>（6）</t>
    <phoneticPr fontId="5"/>
  </si>
  <si>
    <t>る製剤その他の物で、労働省令で定</t>
    <rPh sb="1" eb="3">
      <t>セイザイ</t>
    </rPh>
    <rPh sb="5" eb="6">
      <t>タ</t>
    </rPh>
    <rPh sb="7" eb="8">
      <t>モノ</t>
    </rPh>
    <rPh sb="10" eb="13">
      <t>ロウドウショウ</t>
    </rPh>
    <rPh sb="13" eb="14">
      <t>レイ</t>
    </rPh>
    <rPh sb="15" eb="16">
      <t>サダ</t>
    </rPh>
    <phoneticPr fontId="5"/>
  </si>
  <si>
    <t>　弗化水素</t>
    <rPh sb="1" eb="3">
      <t>フッカ</t>
    </rPh>
    <rPh sb="3" eb="5">
      <t>スイソ</t>
    </rPh>
    <phoneticPr fontId="5"/>
  </si>
  <si>
    <t>（28）</t>
    <phoneticPr fontId="5"/>
  </si>
  <si>
    <t>　エチレンイミン</t>
    <phoneticPr fontId="5"/>
  </si>
  <si>
    <t>（5）</t>
    <phoneticPr fontId="5"/>
  </si>
  <si>
    <t>（1）～（9）までに掲げる物を含有す</t>
    <rPh sb="10" eb="11">
      <t>カカ</t>
    </rPh>
    <rPh sb="13" eb="14">
      <t>モノ</t>
    </rPh>
    <rPh sb="15" eb="17">
      <t>ガンユウ</t>
    </rPh>
    <phoneticPr fontId="5"/>
  </si>
  <si>
    <t>（10）</t>
    <phoneticPr fontId="5"/>
  </si>
  <si>
    <t>　パラ-ニトロクロルベンゼン</t>
    <phoneticPr fontId="5"/>
  </si>
  <si>
    <t>（27）</t>
    <phoneticPr fontId="5"/>
  </si>
  <si>
    <t>イトを除く）</t>
    <rPh sb="3" eb="4">
      <t>ノゾ</t>
    </rPh>
    <phoneticPr fontId="5"/>
  </si>
  <si>
    <t>　硫酸</t>
    <rPh sb="1" eb="3">
      <t>リュウサン</t>
    </rPh>
    <phoneticPr fontId="5"/>
  </si>
  <si>
    <t>（9）</t>
    <phoneticPr fontId="5"/>
  </si>
  <si>
    <t>　パラ-ジメチルアミノアゾベンゼン</t>
    <phoneticPr fontId="5"/>
  </si>
  <si>
    <t>（26）</t>
    <phoneticPr fontId="5"/>
  </si>
  <si>
    <t>　石綿（アモサイト及びクロシドラ</t>
    <rPh sb="1" eb="2">
      <t>セキ</t>
    </rPh>
    <rPh sb="2" eb="3">
      <t>ワタ</t>
    </rPh>
    <rPh sb="9" eb="10">
      <t>オヨ</t>
    </rPh>
    <phoneticPr fontId="5"/>
  </si>
  <si>
    <t>（4）</t>
    <phoneticPr fontId="5"/>
  </si>
  <si>
    <t>　ホルムアルデヒト</t>
    <phoneticPr fontId="5"/>
  </si>
  <si>
    <t>（8）</t>
    <phoneticPr fontId="5"/>
  </si>
  <si>
    <t>　ニトログリコール</t>
    <phoneticPr fontId="5"/>
  </si>
  <si>
    <t>（25）</t>
    <phoneticPr fontId="5"/>
  </si>
  <si>
    <t>限る。）</t>
    <rPh sb="0" eb="1">
      <t>カギ</t>
    </rPh>
    <phoneticPr fontId="5"/>
  </si>
  <si>
    <t>　ホスゲン</t>
    <phoneticPr fontId="5"/>
  </si>
  <si>
    <t>（7）</t>
    <phoneticPr fontId="5"/>
  </si>
  <si>
    <t>　ニッケルカルボニル</t>
    <phoneticPr fontId="5"/>
  </si>
  <si>
    <t>（24）</t>
    <phoneticPr fontId="5"/>
  </si>
  <si>
    <t>がメチル基又はエチル基である物に</t>
    <rPh sb="4" eb="5">
      <t>キ</t>
    </rPh>
    <rPh sb="5" eb="6">
      <t>マタ</t>
    </rPh>
    <rPh sb="10" eb="11">
      <t>キ</t>
    </rPh>
    <rPh sb="14" eb="15">
      <t>モノ</t>
    </rPh>
    <phoneticPr fontId="5"/>
  </si>
  <si>
    <t>　フェノール</t>
    <phoneticPr fontId="5"/>
  </si>
  <si>
    <t>（6）</t>
    <phoneticPr fontId="5"/>
  </si>
  <si>
    <t>　トリレンジイソシアネート</t>
    <phoneticPr fontId="5"/>
  </si>
  <si>
    <t>（23）</t>
    <phoneticPr fontId="5"/>
  </si>
  <si>
    <t>　アルキル水銀化合物（アルキル基</t>
    <rPh sb="5" eb="7">
      <t>スイギン</t>
    </rPh>
    <rPh sb="7" eb="9">
      <t>カゴウ</t>
    </rPh>
    <rPh sb="9" eb="10">
      <t>ブツ</t>
    </rPh>
    <rPh sb="15" eb="16">
      <t>キ</t>
    </rPh>
    <phoneticPr fontId="5"/>
  </si>
  <si>
    <t>（3）</t>
    <phoneticPr fontId="5"/>
  </si>
  <si>
    <t>　二酸化硫黄</t>
    <rPh sb="1" eb="4">
      <t>ニサンカ</t>
    </rPh>
    <rPh sb="4" eb="6">
      <t>イオウ</t>
    </rPh>
    <phoneticPr fontId="5"/>
  </si>
  <si>
    <t>（5）</t>
    <phoneticPr fontId="5"/>
  </si>
  <si>
    <t>銀を除く。）</t>
    <rPh sb="0" eb="1">
      <t>ギン</t>
    </rPh>
    <rPh sb="2" eb="3">
      <t>ノゾ</t>
    </rPh>
    <phoneticPr fontId="5"/>
  </si>
  <si>
    <t>　アクリロニトリル</t>
    <phoneticPr fontId="5"/>
  </si>
  <si>
    <t>（2）</t>
    <phoneticPr fontId="5"/>
  </si>
  <si>
    <t>　硝酸</t>
    <rPh sb="1" eb="3">
      <t>ショウサン</t>
    </rPh>
    <phoneticPr fontId="5"/>
  </si>
  <si>
    <t>（4）</t>
    <phoneticPr fontId="5"/>
  </si>
  <si>
    <t>　水銀及びその無機化合物（硫化水</t>
    <rPh sb="1" eb="3">
      <t>スイギン</t>
    </rPh>
    <rPh sb="3" eb="4">
      <t>オヨ</t>
    </rPh>
    <rPh sb="7" eb="9">
      <t>ムキ</t>
    </rPh>
    <rPh sb="9" eb="11">
      <t>カゴウ</t>
    </rPh>
    <rPh sb="11" eb="12">
      <t>ブツ</t>
    </rPh>
    <rPh sb="13" eb="15">
      <t>リュウカ</t>
    </rPh>
    <rPh sb="15" eb="16">
      <t>スイ</t>
    </rPh>
    <phoneticPr fontId="5"/>
  </si>
  <si>
    <t>（22）</t>
    <phoneticPr fontId="5"/>
  </si>
  <si>
    <t>　アクリルアミド</t>
    <phoneticPr fontId="5"/>
  </si>
  <si>
    <t>（1）</t>
    <phoneticPr fontId="5"/>
  </si>
  <si>
    <t>　塩化水素</t>
    <rPh sb="1" eb="3">
      <t>エンカ</t>
    </rPh>
    <rPh sb="3" eb="5">
      <t>スイソ</t>
    </rPh>
    <phoneticPr fontId="5"/>
  </si>
  <si>
    <t>　重クロム酸及びその塩</t>
    <rPh sb="1" eb="2">
      <t>ジュウ</t>
    </rPh>
    <rPh sb="5" eb="6">
      <t>サン</t>
    </rPh>
    <rPh sb="6" eb="7">
      <t>オヨ</t>
    </rPh>
    <rPh sb="10" eb="11">
      <t>シオ</t>
    </rPh>
    <phoneticPr fontId="5"/>
  </si>
  <si>
    <t>（21）</t>
    <phoneticPr fontId="5"/>
  </si>
  <si>
    <t>第二類物質</t>
    <rPh sb="0" eb="1">
      <t>ダイ</t>
    </rPh>
    <rPh sb="1" eb="2">
      <t>ニ</t>
    </rPh>
    <rPh sb="2" eb="3">
      <t>イチルイ</t>
    </rPh>
    <rPh sb="3" eb="5">
      <t>ブッシツ</t>
    </rPh>
    <phoneticPr fontId="5"/>
  </si>
  <si>
    <t>2.</t>
    <phoneticPr fontId="5"/>
  </si>
  <si>
    <t>　一酸化炭素</t>
    <rPh sb="1" eb="4">
      <t>イッサンカ</t>
    </rPh>
    <rPh sb="4" eb="6">
      <t>タンソ</t>
    </rPh>
    <phoneticPr fontId="5"/>
  </si>
  <si>
    <t>（2）</t>
    <phoneticPr fontId="5"/>
  </si>
  <si>
    <t>　臭化メチル</t>
    <rPh sb="1" eb="3">
      <t>シュウカ</t>
    </rPh>
    <phoneticPr fontId="5"/>
  </si>
  <si>
    <t>（20）</t>
    <phoneticPr fontId="5"/>
  </si>
  <si>
    <t>て含有するものに限る。）</t>
    <rPh sb="1" eb="3">
      <t>ガンユウ</t>
    </rPh>
    <rPh sb="8" eb="9">
      <t>カギ</t>
    </rPh>
    <phoneticPr fontId="5"/>
  </si>
  <si>
    <t>　アンモニア</t>
    <phoneticPr fontId="5"/>
  </si>
  <si>
    <t>（1）</t>
    <phoneticPr fontId="5"/>
  </si>
  <si>
    <t>ニルメタン</t>
    <phoneticPr fontId="5"/>
  </si>
  <si>
    <t>ムをその重量の3パーセントを超え</t>
    <rPh sb="4" eb="6">
      <t>ジュウリョウ</t>
    </rPh>
    <rPh sb="14" eb="15">
      <t>コ</t>
    </rPh>
    <phoneticPr fontId="5"/>
  </si>
  <si>
    <t>第三類物質</t>
    <rPh sb="0" eb="1">
      <t>ダイ</t>
    </rPh>
    <rPh sb="1" eb="2">
      <t>サン</t>
    </rPh>
    <rPh sb="2" eb="3">
      <t>イチルイ</t>
    </rPh>
    <rPh sb="3" eb="5">
      <t>ブッシツ</t>
    </rPh>
    <phoneticPr fontId="5"/>
  </si>
  <si>
    <t>3.</t>
    <phoneticPr fontId="5"/>
  </si>
  <si>
    <t>　3・3-ジクロロ-4・4-ジアミニジフェ</t>
    <phoneticPr fontId="5"/>
  </si>
  <si>
    <t>（19）</t>
    <phoneticPr fontId="5"/>
  </si>
  <si>
    <t>の他の物（合金にあっては、ベリリウ</t>
    <rPh sb="1" eb="2">
      <t>タ</t>
    </rPh>
    <rPh sb="3" eb="4">
      <t>モノ</t>
    </rPh>
    <rPh sb="5" eb="7">
      <t>ゴウキン</t>
    </rPh>
    <phoneticPr fontId="5"/>
  </si>
  <si>
    <t>めるもの</t>
    <phoneticPr fontId="5"/>
  </si>
  <si>
    <t>　シアン化ナトリウム</t>
    <rPh sb="4" eb="5">
      <t>カ</t>
    </rPh>
    <phoneticPr fontId="5"/>
  </si>
  <si>
    <t>（18）</t>
    <phoneticPr fontId="5"/>
  </si>
  <si>
    <t>パーセントを超えて含有する製剤そ</t>
    <rPh sb="6" eb="7">
      <t>コ</t>
    </rPh>
    <rPh sb="9" eb="11">
      <t>ガンユウ</t>
    </rPh>
    <rPh sb="13" eb="15">
      <t>セイザイ</t>
    </rPh>
    <phoneticPr fontId="5"/>
  </si>
  <si>
    <t>　シアン化水素</t>
    <rPh sb="4" eb="5">
      <t>カ</t>
    </rPh>
    <rPh sb="5" eb="7">
      <t>スイソ</t>
    </rPh>
    <phoneticPr fontId="5"/>
  </si>
  <si>
    <t>（17）</t>
    <phoneticPr fontId="5"/>
  </si>
  <si>
    <t>又は（7）に掲げる物をその重量の0.5</t>
    <rPh sb="0" eb="1">
      <t>マタ</t>
    </rPh>
    <rPh sb="6" eb="7">
      <t>カカ</t>
    </rPh>
    <rPh sb="9" eb="10">
      <t>モノ</t>
    </rPh>
    <rPh sb="13" eb="15">
      <t>ジュウリョウ</t>
    </rPh>
    <phoneticPr fontId="5"/>
  </si>
  <si>
    <t>　（1）～（36）までに掲げる物を含有す</t>
    <rPh sb="12" eb="13">
      <t>カカ</t>
    </rPh>
    <rPh sb="15" eb="16">
      <t>モノ</t>
    </rPh>
    <rPh sb="17" eb="19">
      <t>ガンユウ</t>
    </rPh>
    <phoneticPr fontId="5"/>
  </si>
  <si>
    <t>（37）</t>
    <phoneticPr fontId="5"/>
  </si>
  <si>
    <t>　シアン化カリウム</t>
    <rPh sb="4" eb="5">
      <t>カ</t>
    </rPh>
    <phoneticPr fontId="5"/>
  </si>
  <si>
    <t>（16）</t>
    <phoneticPr fontId="5"/>
  </si>
  <si>
    <t>量の1パーセントを超えて含有し、</t>
    <rPh sb="0" eb="1">
      <t>リョウ</t>
    </rPh>
    <rPh sb="9" eb="10">
      <t>コ</t>
    </rPh>
    <rPh sb="12" eb="14">
      <t>ガンユウ</t>
    </rPh>
    <phoneticPr fontId="5"/>
  </si>
  <si>
    <t>　硫酸ジメチル</t>
    <rPh sb="1" eb="3">
      <t>リュウサン</t>
    </rPh>
    <phoneticPr fontId="5"/>
  </si>
  <si>
    <t>（36）</t>
    <phoneticPr fontId="5"/>
  </si>
  <si>
    <t>　三酸化砒素</t>
    <rPh sb="1" eb="2">
      <t>サン</t>
    </rPh>
    <rPh sb="2" eb="4">
      <t>サンカ</t>
    </rPh>
    <rPh sb="4" eb="6">
      <t>ヒソ</t>
    </rPh>
    <phoneticPr fontId="5"/>
  </si>
  <si>
    <t>（15）</t>
    <phoneticPr fontId="5"/>
  </si>
  <si>
    <t>　（1）～（6）までに掲げる物をその重</t>
    <rPh sb="11" eb="12">
      <t>カカ</t>
    </rPh>
    <rPh sb="14" eb="15">
      <t>モノ</t>
    </rPh>
    <rPh sb="18" eb="19">
      <t>ジュウ</t>
    </rPh>
    <phoneticPr fontId="5"/>
  </si>
  <si>
    <t>（8）</t>
    <phoneticPr fontId="5"/>
  </si>
  <si>
    <t>　硫化水素</t>
    <rPh sb="1" eb="3">
      <t>リュウカ</t>
    </rPh>
    <rPh sb="3" eb="5">
      <t>スイソ</t>
    </rPh>
    <phoneticPr fontId="5"/>
  </si>
  <si>
    <t>（35）</t>
    <phoneticPr fontId="5"/>
  </si>
  <si>
    <t>　コールタール</t>
    <phoneticPr fontId="5"/>
  </si>
  <si>
    <t>（14）</t>
    <phoneticPr fontId="5"/>
  </si>
  <si>
    <t>　ベンゾトリクロリド</t>
    <phoneticPr fontId="5"/>
  </si>
  <si>
    <t>　沃化メチル</t>
    <rPh sb="1" eb="3">
      <t>ヨウカ</t>
    </rPh>
    <phoneticPr fontId="5"/>
  </si>
  <si>
    <t>（34）</t>
    <phoneticPr fontId="5"/>
  </si>
  <si>
    <t>　五酸化バナジウム</t>
    <rPh sb="1" eb="2">
      <t>ゴ</t>
    </rPh>
    <rPh sb="2" eb="4">
      <t>サンカ</t>
    </rPh>
    <phoneticPr fontId="5"/>
  </si>
  <si>
    <t>（13）</t>
    <phoneticPr fontId="5"/>
  </si>
  <si>
    <t>　ベリリウム及びその化合物</t>
    <rPh sb="6" eb="7">
      <t>オヨ</t>
    </rPh>
    <rPh sb="10" eb="12">
      <t>カゴウ</t>
    </rPh>
    <rPh sb="12" eb="13">
      <t>ブツ</t>
    </rPh>
    <phoneticPr fontId="5"/>
  </si>
  <si>
    <t>酸化マンガンを除く。）</t>
    <rPh sb="0" eb="2">
      <t>サンカ</t>
    </rPh>
    <rPh sb="7" eb="8">
      <t>ノゾ</t>
    </rPh>
    <phoneticPr fontId="5"/>
  </si>
  <si>
    <t>　クロロメチルメチルエーテル</t>
    <phoneticPr fontId="5"/>
  </si>
  <si>
    <t>（12）</t>
    <phoneticPr fontId="5"/>
  </si>
  <si>
    <t>　ジアニシジン及びその化合物</t>
    <rPh sb="7" eb="8">
      <t>オヨ</t>
    </rPh>
    <rPh sb="11" eb="13">
      <t>カゴウ</t>
    </rPh>
    <rPh sb="13" eb="14">
      <t>ブツ</t>
    </rPh>
    <phoneticPr fontId="5"/>
  </si>
  <si>
    <t>　マンガン及びその化合物（塩基性</t>
    <rPh sb="5" eb="6">
      <t>オヨ</t>
    </rPh>
    <rPh sb="9" eb="11">
      <t>カゴウ</t>
    </rPh>
    <rPh sb="11" eb="12">
      <t>ブツ</t>
    </rPh>
    <rPh sb="13" eb="16">
      <t>エンキセイ</t>
    </rPh>
    <phoneticPr fontId="5"/>
  </si>
  <si>
    <t>（33）</t>
    <phoneticPr fontId="5"/>
  </si>
  <si>
    <t>　クロム酸及びその塩</t>
    <rPh sb="4" eb="5">
      <t>サン</t>
    </rPh>
    <rPh sb="5" eb="6">
      <t>オヨ</t>
    </rPh>
    <rPh sb="9" eb="10">
      <t>シオ</t>
    </rPh>
    <phoneticPr fontId="5"/>
  </si>
  <si>
    <t>（11）</t>
    <phoneticPr fontId="5"/>
  </si>
  <si>
    <t>　オルト-トリジン及びその塩</t>
    <rPh sb="9" eb="10">
      <t>オヨ</t>
    </rPh>
    <rPh sb="13" eb="14">
      <t>シオ</t>
    </rPh>
    <phoneticPr fontId="5"/>
  </si>
  <si>
    <t>　マゼンダ</t>
    <phoneticPr fontId="5"/>
  </si>
  <si>
    <t>（32）</t>
    <phoneticPr fontId="5"/>
  </si>
  <si>
    <t>　カドミウム及びその化合物</t>
    <rPh sb="6" eb="7">
      <t>オヨ</t>
    </rPh>
    <rPh sb="10" eb="12">
      <t>カゴウ</t>
    </rPh>
    <rPh sb="12" eb="13">
      <t>ブツ</t>
    </rPh>
    <phoneticPr fontId="5"/>
  </si>
  <si>
    <t>（10）</t>
    <phoneticPr fontId="5"/>
  </si>
  <si>
    <t>　塩素化ビフェニル（別名ＰＣＢ）</t>
    <rPh sb="1" eb="4">
      <t>エンソカ</t>
    </rPh>
    <rPh sb="10" eb="12">
      <t>ベツメイ</t>
    </rPh>
    <phoneticPr fontId="5"/>
  </si>
  <si>
    <t>ＰＣＰ）及びそのナトリウム塩</t>
    <rPh sb="4" eb="5">
      <t>オヨ</t>
    </rPh>
    <rPh sb="13" eb="14">
      <t>エン</t>
    </rPh>
    <phoneticPr fontId="5"/>
  </si>
  <si>
    <t>　オルト-フタロジニトリル</t>
    <phoneticPr fontId="5"/>
  </si>
  <si>
    <t>（9）</t>
    <phoneticPr fontId="5"/>
  </si>
  <si>
    <t>　アルファ-ナフチルアミン及びその塩</t>
    <rPh sb="13" eb="14">
      <t>オヨ</t>
    </rPh>
    <rPh sb="17" eb="18">
      <t>シオ</t>
    </rPh>
    <phoneticPr fontId="5"/>
  </si>
  <si>
    <t>　ペンタクロルフェノール（別名</t>
    <rPh sb="13" eb="15">
      <t>ベツメイ</t>
    </rPh>
    <phoneticPr fontId="5"/>
  </si>
  <si>
    <t>（31）</t>
    <phoneticPr fontId="5"/>
  </si>
  <si>
    <t>　オーラミン</t>
    <phoneticPr fontId="5"/>
  </si>
  <si>
    <t>　ジクロルベンジジン及びその塩</t>
    <rPh sb="10" eb="11">
      <t>オヨ</t>
    </rPh>
    <rPh sb="14" eb="15">
      <t>シオ</t>
    </rPh>
    <phoneticPr fontId="5"/>
  </si>
  <si>
    <t>　ベンゼン</t>
    <phoneticPr fontId="5"/>
  </si>
  <si>
    <t>（30）</t>
    <phoneticPr fontId="5"/>
  </si>
  <si>
    <t>　塩素</t>
    <rPh sb="1" eb="3">
      <t>エンソ</t>
    </rPh>
    <phoneticPr fontId="5"/>
  </si>
  <si>
    <t>第一類物質</t>
    <rPh sb="0" eb="1">
      <t>ダイ</t>
    </rPh>
    <rPh sb="1" eb="3">
      <t>イチルイ</t>
    </rPh>
    <rPh sb="3" eb="5">
      <t>ブッシツ</t>
    </rPh>
    <phoneticPr fontId="5"/>
  </si>
  <si>
    <t>　1.</t>
    <phoneticPr fontId="5"/>
  </si>
  <si>
    <t>特　定　化　学　物　質</t>
    <rPh sb="0" eb="3">
      <t>トクテイ</t>
    </rPh>
    <rPh sb="4" eb="7">
      <t>カガク</t>
    </rPh>
    <rPh sb="8" eb="11">
      <t>ブッシツ</t>
    </rPh>
    <phoneticPr fontId="5"/>
  </si>
  <si>
    <t>　　前各号に掲げる物のみから成る混合物</t>
    <rPh sb="2" eb="3">
      <t>ゼン</t>
    </rPh>
    <rPh sb="3" eb="4">
      <t>カク</t>
    </rPh>
    <rPh sb="4" eb="5">
      <t>ゴウ</t>
    </rPh>
    <rPh sb="6" eb="7">
      <t>カカ</t>
    </rPh>
    <rPh sb="9" eb="10">
      <t>モノ</t>
    </rPh>
    <rPh sb="14" eb="15">
      <t>ナ</t>
    </rPh>
    <rPh sb="16" eb="18">
      <t>コンゴウ</t>
    </rPh>
    <rPh sb="18" eb="19">
      <t>ブツ</t>
    </rPh>
    <phoneticPr fontId="5"/>
  </si>
  <si>
    <t>55.</t>
    <phoneticPr fontId="5"/>
  </si>
  <si>
    <t>　　テトラヒドロフラン</t>
    <phoneticPr fontId="5"/>
  </si>
  <si>
    <t>34.</t>
    <phoneticPr fontId="5"/>
  </si>
  <si>
    <t>テル　（別名ブチルセロソルブ）</t>
    <phoneticPr fontId="5"/>
  </si>
  <si>
    <t>ロルエチレン）</t>
    <phoneticPr fontId="5"/>
  </si>
  <si>
    <t>　　エチレングリコールモノブチルエー</t>
    <phoneticPr fontId="5"/>
  </si>
  <si>
    <t>8.</t>
    <phoneticPr fontId="5"/>
  </si>
  <si>
    <t>リット及びミネラルターペンを含む。）</t>
    <rPh sb="3" eb="4">
      <t>オヨ</t>
    </rPh>
    <rPh sb="14" eb="15">
      <t>フク</t>
    </rPh>
    <phoneticPr fontId="5"/>
  </si>
  <si>
    <t>　　テトラクロルエチレン　（別名パーク</t>
    <rPh sb="14" eb="16">
      <t>ベツメイ</t>
    </rPh>
    <phoneticPr fontId="5"/>
  </si>
  <si>
    <t>33.</t>
    <phoneticPr fontId="5"/>
  </si>
  <si>
    <t>テート）</t>
    <phoneticPr fontId="5"/>
  </si>
  <si>
    <t>ペトロリウムスピリット、ホワイトスピ</t>
    <phoneticPr fontId="5"/>
  </si>
  <si>
    <t>　　スチレン</t>
    <phoneticPr fontId="5"/>
  </si>
  <si>
    <t>31.</t>
    <phoneticPr fontId="5"/>
  </si>
  <si>
    <t>テルアセテート　（別名セロソルブアセ</t>
    <rPh sb="9" eb="11">
      <t>ベツメイ</t>
    </rPh>
    <phoneticPr fontId="5"/>
  </si>
  <si>
    <t>　　ミネラルスピリット　（ミナラルシンナー、</t>
    <phoneticPr fontId="5"/>
  </si>
  <si>
    <t>54.</t>
    <phoneticPr fontId="5"/>
  </si>
  <si>
    <t>　　Ｎ・Ｎ-ジメチルホルムアミド</t>
    <phoneticPr fontId="5"/>
  </si>
  <si>
    <t>30.</t>
    <phoneticPr fontId="5"/>
  </si>
  <si>
    <t>　　エチレングリコールモノエチルエー</t>
    <phoneticPr fontId="5"/>
  </si>
  <si>
    <t>7.</t>
    <phoneticPr fontId="5"/>
  </si>
  <si>
    <t>　　テレビン油</t>
    <rPh sb="6" eb="7">
      <t>ユ</t>
    </rPh>
    <phoneticPr fontId="5"/>
  </si>
  <si>
    <t>53.</t>
    <phoneticPr fontId="5"/>
  </si>
  <si>
    <t>　　ジクロルメタン　（別名二塩化メチレン）</t>
    <rPh sb="11" eb="13">
      <t>ベツメイ</t>
    </rPh>
    <rPh sb="13" eb="14">
      <t>ニ</t>
    </rPh>
    <rPh sb="14" eb="16">
      <t>エンカ</t>
    </rPh>
    <phoneticPr fontId="5"/>
  </si>
  <si>
    <t>29.</t>
    <phoneticPr fontId="5"/>
  </si>
  <si>
    <t>テル　（別名セロソルブ）</t>
    <rPh sb="4" eb="6">
      <t>ベツメイ</t>
    </rPh>
    <phoneticPr fontId="5"/>
  </si>
  <si>
    <t>　　石油ベンジン</t>
    <rPh sb="2" eb="4">
      <t>セキユ</t>
    </rPh>
    <phoneticPr fontId="5"/>
  </si>
  <si>
    <t>52.</t>
    <phoneticPr fontId="5"/>
  </si>
  <si>
    <t>　　1・4-ジオキサン</t>
    <phoneticPr fontId="5"/>
  </si>
  <si>
    <t>26.</t>
    <phoneticPr fontId="5"/>
  </si>
  <si>
    <t>　　エチレングリコールモノエチルエー</t>
    <phoneticPr fontId="5"/>
  </si>
  <si>
    <t>6.</t>
    <phoneticPr fontId="5"/>
  </si>
  <si>
    <t>　　石油ナフサ</t>
    <rPh sb="2" eb="4">
      <t>セキユ</t>
    </rPh>
    <phoneticPr fontId="5"/>
  </si>
  <si>
    <t>51.</t>
    <phoneticPr fontId="5"/>
  </si>
  <si>
    <t>　　シクロヘキサノン</t>
    <phoneticPr fontId="5"/>
  </si>
  <si>
    <t>25.</t>
    <phoneticPr fontId="5"/>
  </si>
  <si>
    <t>　　エチルアルコール</t>
    <phoneticPr fontId="5"/>
  </si>
  <si>
    <t>5.</t>
    <phoneticPr fontId="5"/>
  </si>
  <si>
    <t>　　石油エーテル</t>
    <rPh sb="2" eb="4">
      <t>セキユ</t>
    </rPh>
    <phoneticPr fontId="5"/>
  </si>
  <si>
    <t>50.</t>
    <phoneticPr fontId="5"/>
  </si>
  <si>
    <t>　　シクロヘキサール</t>
    <phoneticPr fontId="5"/>
  </si>
  <si>
    <t>24.</t>
    <phoneticPr fontId="5"/>
  </si>
  <si>
    <t>アミルアルコール）</t>
    <phoneticPr fontId="5"/>
  </si>
  <si>
    <t>フサを含む。）</t>
    <rPh sb="3" eb="4">
      <t>フク</t>
    </rPh>
    <phoneticPr fontId="5"/>
  </si>
  <si>
    <t>　　酢酸メチル</t>
    <rPh sb="2" eb="4">
      <t>サクサン</t>
    </rPh>
    <phoneticPr fontId="5"/>
  </si>
  <si>
    <t>22.</t>
    <phoneticPr fontId="5"/>
  </si>
  <si>
    <t>　　イソペンチルアルコール　（別名イソ</t>
    <rPh sb="15" eb="17">
      <t>ベツメイ</t>
    </rPh>
    <phoneticPr fontId="5"/>
  </si>
  <si>
    <t>4.</t>
    <phoneticPr fontId="5"/>
  </si>
  <si>
    <t>　　コールタールナフサ　（ソルベントナ</t>
    <phoneticPr fontId="5"/>
  </si>
  <si>
    <t>49.</t>
    <phoneticPr fontId="5"/>
  </si>
  <si>
    <t>　　酢酸ペンチル　（別名酢酸アミル）</t>
    <rPh sb="2" eb="4">
      <t>サクサン</t>
    </rPh>
    <rPh sb="10" eb="12">
      <t>ベツメイ</t>
    </rPh>
    <rPh sb="12" eb="14">
      <t>サクサン</t>
    </rPh>
    <phoneticPr fontId="5"/>
  </si>
  <si>
    <t>21.</t>
    <phoneticPr fontId="5"/>
  </si>
  <si>
    <t>　　イソプロピルアルコール</t>
    <phoneticPr fontId="5"/>
  </si>
  <si>
    <t>　　ガソリン</t>
    <phoneticPr fontId="5"/>
  </si>
  <si>
    <t>48.</t>
    <phoneticPr fontId="5"/>
  </si>
  <si>
    <t>　　酢酸プロピル</t>
    <rPh sb="2" eb="4">
      <t>サクサン</t>
    </rPh>
    <phoneticPr fontId="5"/>
  </si>
  <si>
    <t>20.</t>
    <phoneticPr fontId="5"/>
  </si>
  <si>
    <t>　　イソプチルアルコール</t>
    <phoneticPr fontId="5"/>
  </si>
  <si>
    <t>2.</t>
    <phoneticPr fontId="5"/>
  </si>
  <si>
    <t>第3種</t>
    <rPh sb="0" eb="1">
      <t>ダイ</t>
    </rPh>
    <rPh sb="2" eb="3">
      <t>シュ</t>
    </rPh>
    <phoneticPr fontId="5"/>
  </si>
  <si>
    <t>　　酢酸プチル</t>
    <rPh sb="2" eb="4">
      <t>サクサン</t>
    </rPh>
    <phoneticPr fontId="5"/>
  </si>
  <si>
    <t>19.</t>
    <phoneticPr fontId="5"/>
  </si>
  <si>
    <t>　　アセトン</t>
    <phoneticPr fontId="5"/>
  </si>
  <si>
    <t>1.</t>
    <phoneticPr fontId="5"/>
  </si>
  <si>
    <t>　　メチルブチルケトン</t>
    <phoneticPr fontId="5"/>
  </si>
  <si>
    <t>47.</t>
    <phoneticPr fontId="5"/>
  </si>
  <si>
    <t>　　酢酸エチル</t>
    <rPh sb="2" eb="4">
      <t>サクサン</t>
    </rPh>
    <phoneticPr fontId="5"/>
  </si>
  <si>
    <t>18.</t>
    <phoneticPr fontId="5"/>
  </si>
  <si>
    <t>第2種</t>
    <rPh sb="0" eb="1">
      <t>ダイ</t>
    </rPh>
    <rPh sb="2" eb="3">
      <t>シュ</t>
    </rPh>
    <phoneticPr fontId="5"/>
  </si>
  <si>
    <t>　　メチルシクロヘキサノン</t>
    <phoneticPr fontId="5"/>
  </si>
  <si>
    <t>46.</t>
    <phoneticPr fontId="5"/>
  </si>
  <si>
    <t>ミル）</t>
    <phoneticPr fontId="5"/>
  </si>
  <si>
    <t>　　二硫化炭素</t>
    <rPh sb="2" eb="5">
      <t>ニリュウカ</t>
    </rPh>
    <rPh sb="5" eb="7">
      <t>タンソ</t>
    </rPh>
    <phoneticPr fontId="5"/>
  </si>
  <si>
    <t>38.</t>
    <phoneticPr fontId="5"/>
  </si>
  <si>
    <t>　　メチルシクロヘキサノール</t>
    <phoneticPr fontId="5"/>
  </si>
  <si>
    <t>45.</t>
    <phoneticPr fontId="5"/>
  </si>
  <si>
    <t>　　酢酸イソペンチル　（別名酢酸イソア</t>
    <rPh sb="2" eb="4">
      <t>サクサン</t>
    </rPh>
    <rPh sb="12" eb="14">
      <t>ベツメイ</t>
    </rPh>
    <rPh sb="14" eb="16">
      <t>サクサン</t>
    </rPh>
    <phoneticPr fontId="5"/>
  </si>
  <si>
    <t>17.</t>
    <phoneticPr fontId="5"/>
  </si>
  <si>
    <t>　　トリクロルエチレン</t>
    <phoneticPr fontId="5"/>
  </si>
  <si>
    <t>36.</t>
    <phoneticPr fontId="5"/>
  </si>
  <si>
    <t>　　メチルエチルケトン</t>
    <phoneticPr fontId="5"/>
  </si>
  <si>
    <t>44.</t>
    <phoneticPr fontId="5"/>
  </si>
  <si>
    <t>　　酢酸イソプロピル</t>
    <rPh sb="2" eb="4">
      <t>サクサン</t>
    </rPh>
    <phoneticPr fontId="5"/>
  </si>
  <si>
    <t>16.</t>
    <phoneticPr fontId="5"/>
  </si>
  <si>
    <t>四塩化アセチレン）</t>
    <rPh sb="0" eb="1">
      <t>シ</t>
    </rPh>
    <rPh sb="1" eb="3">
      <t>エンカ</t>
    </rPh>
    <phoneticPr fontId="5"/>
  </si>
  <si>
    <t>　　メチルイソプチルケトン</t>
    <phoneticPr fontId="5"/>
  </si>
  <si>
    <t>43.</t>
    <phoneticPr fontId="5"/>
  </si>
  <si>
    <t>　　酢酸イソプチル</t>
    <rPh sb="2" eb="4">
      <t>サクサン</t>
    </rPh>
    <phoneticPr fontId="5"/>
  </si>
  <si>
    <t>15.</t>
    <phoneticPr fontId="5"/>
  </si>
  <si>
    <t>　　1・1・2・2-テトラクロルエタン　（別名</t>
    <rPh sb="21" eb="23">
      <t>ベツメイ</t>
    </rPh>
    <phoneticPr fontId="5"/>
  </si>
  <si>
    <t>32.</t>
    <phoneticPr fontId="5"/>
  </si>
  <si>
    <t>　　メタノール</t>
    <phoneticPr fontId="5"/>
  </si>
  <si>
    <t>42.</t>
    <phoneticPr fontId="5"/>
  </si>
  <si>
    <t>　　クロルベンゼン</t>
    <phoneticPr fontId="5"/>
  </si>
  <si>
    <t>13.</t>
    <phoneticPr fontId="5"/>
  </si>
  <si>
    <t>アセチレン）</t>
    <phoneticPr fontId="5"/>
  </si>
  <si>
    <t>　　2・ブタノール</t>
    <phoneticPr fontId="5"/>
  </si>
  <si>
    <t>41.</t>
    <phoneticPr fontId="5"/>
  </si>
  <si>
    <t>　　クレゾール</t>
    <phoneticPr fontId="5"/>
  </si>
  <si>
    <t>12.</t>
    <phoneticPr fontId="5"/>
  </si>
  <si>
    <t>　　1・2-ジクロルエチレン　（別名二塩化</t>
    <rPh sb="16" eb="18">
      <t>ベツメイ</t>
    </rPh>
    <rPh sb="18" eb="19">
      <t>ニ</t>
    </rPh>
    <rPh sb="19" eb="21">
      <t>エンカ</t>
    </rPh>
    <phoneticPr fontId="5"/>
  </si>
  <si>
    <t>28.</t>
    <phoneticPr fontId="5"/>
  </si>
  <si>
    <t>　　1・ブタノール</t>
    <phoneticPr fontId="5"/>
  </si>
  <si>
    <t>40.</t>
    <phoneticPr fontId="5"/>
  </si>
  <si>
    <t>　　キシレン</t>
    <phoneticPr fontId="5"/>
  </si>
  <si>
    <t>11.</t>
    <phoneticPr fontId="5"/>
  </si>
  <si>
    <t>チレン）</t>
    <phoneticPr fontId="5"/>
  </si>
  <si>
    <t>　　ノルマルヘキサン</t>
    <phoneticPr fontId="5"/>
  </si>
  <si>
    <t>39.</t>
    <phoneticPr fontId="5"/>
  </si>
  <si>
    <t>　　オルトージクロルベンゼン</t>
    <phoneticPr fontId="5"/>
  </si>
  <si>
    <t>10.</t>
    <phoneticPr fontId="5"/>
  </si>
  <si>
    <t>　　1・2-ジクロルエタン　（別名二塩化エ</t>
    <rPh sb="15" eb="17">
      <t>ベツメイ</t>
    </rPh>
    <rPh sb="17" eb="18">
      <t>ニ</t>
    </rPh>
    <rPh sb="18" eb="20">
      <t>エンカ</t>
    </rPh>
    <phoneticPr fontId="5"/>
  </si>
  <si>
    <t>27.</t>
    <phoneticPr fontId="5"/>
  </si>
  <si>
    <t>　　トルエン</t>
    <phoneticPr fontId="5"/>
  </si>
  <si>
    <t>37.</t>
    <phoneticPr fontId="5"/>
  </si>
  <si>
    <t>テル　（別名メチルセロソルブ）</t>
    <phoneticPr fontId="5"/>
  </si>
  <si>
    <t>　　四塩化炭素</t>
    <rPh sb="2" eb="3">
      <t>シ</t>
    </rPh>
    <rPh sb="3" eb="5">
      <t>エンカ</t>
    </rPh>
    <rPh sb="5" eb="7">
      <t>タンソ</t>
    </rPh>
    <phoneticPr fontId="5"/>
  </si>
  <si>
    <t>23.</t>
    <phoneticPr fontId="5"/>
  </si>
  <si>
    <t>　　1・1・1-トリクロルエタン</t>
    <phoneticPr fontId="5"/>
  </si>
  <si>
    <t>35.</t>
    <phoneticPr fontId="5"/>
  </si>
  <si>
    <t>　　エチレングリコールモノメチルエー</t>
    <phoneticPr fontId="5"/>
  </si>
  <si>
    <t>9.</t>
    <phoneticPr fontId="5"/>
  </si>
  <si>
    <t>　　クロロホルム</t>
    <phoneticPr fontId="5"/>
  </si>
  <si>
    <t>14.</t>
    <phoneticPr fontId="5"/>
  </si>
  <si>
    <t>第1種</t>
    <rPh sb="0" eb="1">
      <t>ダイ</t>
    </rPh>
    <rPh sb="2" eb="3">
      <t>シュ</t>
    </rPh>
    <phoneticPr fontId="5"/>
  </si>
  <si>
    <t>有　機　溶　剤</t>
    <rPh sb="0" eb="3">
      <t>ユウキ</t>
    </rPh>
    <rPh sb="4" eb="7">
      <t>ヨウザイ</t>
    </rPh>
    <phoneticPr fontId="5"/>
  </si>
  <si>
    <t>有　　　　害　　　　物</t>
    <rPh sb="0" eb="6">
      <t>ユウガイ</t>
    </rPh>
    <rPh sb="10" eb="11">
      <t>ブツ</t>
    </rPh>
    <phoneticPr fontId="5"/>
  </si>
  <si>
    <t>て気体である可燃性の物をいう。）</t>
    <rPh sb="1" eb="3">
      <t>キタイ</t>
    </rPh>
    <rPh sb="6" eb="9">
      <t>カネンセイ</t>
    </rPh>
    <rPh sb="10" eb="11">
      <t>モノ</t>
    </rPh>
    <phoneticPr fontId="5"/>
  </si>
  <si>
    <t>亜塩素酸塩類</t>
    <rPh sb="0" eb="1">
      <t>ア</t>
    </rPh>
    <rPh sb="1" eb="4">
      <t>エンソサン</t>
    </rPh>
    <rPh sb="4" eb="6">
      <t>エンルイ</t>
    </rPh>
    <phoneticPr fontId="5"/>
  </si>
  <si>
    <t>　　マグネシウム粉</t>
    <rPh sb="8" eb="9">
      <t>コナ</t>
    </rPh>
    <phoneticPr fontId="5"/>
  </si>
  <si>
    <t>タンその他の温度15度、一気圧におい</t>
    <rPh sb="4" eb="5">
      <t>タ</t>
    </rPh>
    <rPh sb="6" eb="8">
      <t>オンド</t>
    </rPh>
    <rPh sb="10" eb="11">
      <t>ド</t>
    </rPh>
    <rPh sb="12" eb="13">
      <t>イチ</t>
    </rPh>
    <rPh sb="13" eb="15">
      <t>キアツ</t>
    </rPh>
    <phoneticPr fontId="5"/>
  </si>
  <si>
    <t>　　次亜塩素酸カルシウムその他の次</t>
    <rPh sb="2" eb="3">
      <t>ジ</t>
    </rPh>
    <rPh sb="3" eb="4">
      <t>ア</t>
    </rPh>
    <rPh sb="4" eb="7">
      <t>エンソサン</t>
    </rPh>
    <rPh sb="14" eb="15">
      <t>タ</t>
    </rPh>
    <rPh sb="16" eb="17">
      <t>ジ</t>
    </rPh>
    <phoneticPr fontId="5"/>
  </si>
  <si>
    <t>　　りん化石灰</t>
    <rPh sb="4" eb="5">
      <t>カ</t>
    </rPh>
    <rPh sb="5" eb="7">
      <t>セッカイ</t>
    </rPh>
    <phoneticPr fontId="5"/>
  </si>
  <si>
    <t>チレン、メタン、エタン、プロパン、ブ</t>
    <phoneticPr fontId="5"/>
  </si>
  <si>
    <t>素酸塩類</t>
    <rPh sb="0" eb="1">
      <t>ソ</t>
    </rPh>
    <rPh sb="1" eb="2">
      <t>サン</t>
    </rPh>
    <rPh sb="2" eb="4">
      <t>エンルイ</t>
    </rPh>
    <phoneticPr fontId="5"/>
  </si>
  <si>
    <t>　　炭化カルシウム　（別名カーバイト）</t>
    <rPh sb="2" eb="4">
      <t>タンカ</t>
    </rPh>
    <rPh sb="11" eb="13">
      <t>ベツメイ</t>
    </rPh>
    <phoneticPr fontId="5"/>
  </si>
  <si>
    <t>可燃性のガス　（水素、アセチレン、エ</t>
    <rPh sb="0" eb="3">
      <t>カネンセイ</t>
    </rPh>
    <rPh sb="8" eb="10">
      <t>スイソ</t>
    </rPh>
    <phoneticPr fontId="5"/>
  </si>
  <si>
    <t>　　亜塩素酸ナトリウムその他の亜塩</t>
    <rPh sb="2" eb="3">
      <t>ア</t>
    </rPh>
    <rPh sb="3" eb="6">
      <t>エンソサン</t>
    </rPh>
    <rPh sb="13" eb="14">
      <t>タ</t>
    </rPh>
    <rPh sb="15" eb="16">
      <t>ア</t>
    </rPh>
    <rPh sb="16" eb="17">
      <t>エン</t>
    </rPh>
    <phoneticPr fontId="5"/>
  </si>
  <si>
    <t>　　セルロイド類</t>
    <rPh sb="7" eb="8">
      <t>ルイ</t>
    </rPh>
    <phoneticPr fontId="5"/>
  </si>
  <si>
    <t>度以上65度未満の物</t>
    <rPh sb="0" eb="1">
      <t>ド</t>
    </rPh>
    <rPh sb="1" eb="3">
      <t>イジョウ</t>
    </rPh>
    <rPh sb="5" eb="6">
      <t>ド</t>
    </rPh>
    <rPh sb="6" eb="8">
      <t>ミマン</t>
    </rPh>
    <rPh sb="9" eb="10">
      <t>モノ</t>
    </rPh>
    <phoneticPr fontId="5"/>
  </si>
  <si>
    <t>酸アンモニウムその他の硝酸塩類</t>
    <rPh sb="0" eb="1">
      <t>サン</t>
    </rPh>
    <rPh sb="9" eb="10">
      <t>タ</t>
    </rPh>
    <rPh sb="11" eb="13">
      <t>ショウサン</t>
    </rPh>
    <rPh sb="13" eb="15">
      <t>エンルイ</t>
    </rPh>
    <phoneticPr fontId="5"/>
  </si>
  <si>
    <t>　　赤りん</t>
    <rPh sb="2" eb="3">
      <t>アカ</t>
    </rPh>
    <phoneticPr fontId="5"/>
  </si>
  <si>
    <t>ルコール）、酢酸その他の引火点が30</t>
    <rPh sb="6" eb="8">
      <t>サクサン</t>
    </rPh>
    <rPh sb="10" eb="11">
      <t>タ</t>
    </rPh>
    <rPh sb="12" eb="15">
      <t>インカテン</t>
    </rPh>
    <phoneticPr fontId="5"/>
  </si>
  <si>
    <t>　　硝酸カリウム、硝酸ナトリウム、硝</t>
    <rPh sb="2" eb="4">
      <t>ショウサン</t>
    </rPh>
    <rPh sb="9" eb="11">
      <t>ショウサン</t>
    </rPh>
    <rPh sb="17" eb="18">
      <t>ショウサン</t>
    </rPh>
    <phoneticPr fontId="5"/>
  </si>
  <si>
    <t>　　硫化りん</t>
    <rPh sb="2" eb="4">
      <t>リュウカ</t>
    </rPh>
    <phoneticPr fontId="5"/>
  </si>
  <si>
    <t>チルアルコール　（別名イソアミルア</t>
    <rPh sb="9" eb="11">
      <t>ベツメイ</t>
    </rPh>
    <phoneticPr fontId="5"/>
  </si>
  <si>
    <t>酸化物</t>
    <rPh sb="0" eb="2">
      <t>サンカ</t>
    </rPh>
    <rPh sb="2" eb="3">
      <t>ブツ</t>
    </rPh>
    <phoneticPr fontId="5"/>
  </si>
  <si>
    <t>　　黄りん</t>
    <rPh sb="2" eb="3">
      <t>オウ</t>
    </rPh>
    <phoneticPr fontId="5"/>
  </si>
  <si>
    <t>　　燈油、軽油、テレビン油、イソペン</t>
    <rPh sb="2" eb="4">
      <t>トウユ</t>
    </rPh>
    <rPh sb="5" eb="7">
      <t>ケイユ</t>
    </rPh>
    <rPh sb="12" eb="13">
      <t>ユ</t>
    </rPh>
    <phoneticPr fontId="5"/>
  </si>
  <si>
    <t>ム、過酸化バリウムその他の無機過</t>
    <rPh sb="2" eb="5">
      <t>カサンカ</t>
    </rPh>
    <rPh sb="11" eb="12">
      <t>タ</t>
    </rPh>
    <rPh sb="13" eb="15">
      <t>ムキ</t>
    </rPh>
    <rPh sb="15" eb="16">
      <t>カ</t>
    </rPh>
    <phoneticPr fontId="5"/>
  </si>
  <si>
    <t>　　金属「ナトリウム」</t>
    <rPh sb="2" eb="4">
      <t>キンゾク</t>
    </rPh>
    <phoneticPr fontId="5"/>
  </si>
  <si>
    <t>の物</t>
    <rPh sb="1" eb="2">
      <t>モノ</t>
    </rPh>
    <phoneticPr fontId="5"/>
  </si>
  <si>
    <t>　　過酸化カリウム、過酸化ナトリウ</t>
    <rPh sb="2" eb="5">
      <t>カサンカ</t>
    </rPh>
    <rPh sb="10" eb="13">
      <t>カサンカ</t>
    </rPh>
    <phoneticPr fontId="5"/>
  </si>
  <si>
    <t>　　金属「カリウム」</t>
    <rPh sb="2" eb="4">
      <t>キンゾク</t>
    </rPh>
    <phoneticPr fontId="5"/>
  </si>
  <si>
    <t>その他の引火点が零度以上30度未満</t>
    <rPh sb="14" eb="15">
      <t>ド</t>
    </rPh>
    <rPh sb="15" eb="17">
      <t>ミマン</t>
    </rPh>
    <phoneticPr fontId="5"/>
  </si>
  <si>
    <t>他の化塩素酸塩類</t>
    <rPh sb="0" eb="1">
      <t>タ</t>
    </rPh>
    <rPh sb="2" eb="3">
      <t>カ</t>
    </rPh>
    <rPh sb="3" eb="6">
      <t>エンソサン</t>
    </rPh>
    <rPh sb="6" eb="8">
      <t>エンルイ</t>
    </rPh>
    <phoneticPr fontId="5"/>
  </si>
  <si>
    <t>　　金属「リチウム」</t>
    <rPh sb="2" eb="4">
      <t>キンゾク</t>
    </rPh>
    <phoneticPr fontId="5"/>
  </si>
  <si>
    <t>ン、酢酸ペンチル　（別名酢酸アミル）</t>
    <rPh sb="2" eb="4">
      <t>サクサン</t>
    </rPh>
    <rPh sb="10" eb="12">
      <t>ベツメイ</t>
    </rPh>
    <rPh sb="12" eb="14">
      <t>サクサン</t>
    </rPh>
    <phoneticPr fontId="5"/>
  </si>
  <si>
    <t>リウム、化塩素酸アンモニウムその</t>
    <rPh sb="4" eb="5">
      <t>カ</t>
    </rPh>
    <rPh sb="5" eb="8">
      <t>エンソサン</t>
    </rPh>
    <phoneticPr fontId="5"/>
  </si>
  <si>
    <t>発火性の物</t>
    <rPh sb="0" eb="2">
      <t>ハッカ</t>
    </rPh>
    <rPh sb="2" eb="3">
      <t>セイ</t>
    </rPh>
    <rPh sb="4" eb="5">
      <t>モノ</t>
    </rPh>
    <phoneticPr fontId="5"/>
  </si>
  <si>
    <t>　　メタノール、エタノール、キシレ</t>
    <phoneticPr fontId="5"/>
  </si>
  <si>
    <t>　　化塩素酸カリウム、化塩素酸ナト</t>
    <rPh sb="2" eb="3">
      <t>カ</t>
    </rPh>
    <rPh sb="3" eb="6">
      <t>エンソサン</t>
    </rPh>
    <rPh sb="11" eb="12">
      <t>カ</t>
    </rPh>
    <rPh sb="12" eb="15">
      <t>エンソサン</t>
    </rPh>
    <phoneticPr fontId="5"/>
  </si>
  <si>
    <t>機過酸化物</t>
    <rPh sb="0" eb="1">
      <t>キ</t>
    </rPh>
    <rPh sb="1" eb="2">
      <t>カ</t>
    </rPh>
    <rPh sb="2" eb="4">
      <t>サンカ</t>
    </rPh>
    <rPh sb="4" eb="5">
      <t>ブツ</t>
    </rPh>
    <phoneticPr fontId="5"/>
  </si>
  <si>
    <t>零度未満の物</t>
    <rPh sb="0" eb="2">
      <t>レイド</t>
    </rPh>
    <rPh sb="2" eb="4">
      <t>ミマン</t>
    </rPh>
    <rPh sb="5" eb="6">
      <t>モノ</t>
    </rPh>
    <phoneticPr fontId="5"/>
  </si>
  <si>
    <t>化物、過酸化ベンジイルその他の有</t>
    <rPh sb="0" eb="1">
      <t>カ</t>
    </rPh>
    <rPh sb="1" eb="2">
      <t>ブツ</t>
    </rPh>
    <rPh sb="3" eb="6">
      <t>カサンカ</t>
    </rPh>
    <rPh sb="13" eb="14">
      <t>タ</t>
    </rPh>
    <rPh sb="15" eb="16">
      <t>ユウ</t>
    </rPh>
    <phoneticPr fontId="5"/>
  </si>
  <si>
    <t>トンその他の引火点が零下30度以上</t>
    <rPh sb="4" eb="5">
      <t>タ</t>
    </rPh>
    <rPh sb="6" eb="9">
      <t>インカテン</t>
    </rPh>
    <rPh sb="10" eb="12">
      <t>レイカ</t>
    </rPh>
    <rPh sb="14" eb="15">
      <t>ド</t>
    </rPh>
    <rPh sb="15" eb="17">
      <t>イジョウ</t>
    </rPh>
    <phoneticPr fontId="5"/>
  </si>
  <si>
    <t>ム、塩素酸アンモニウムその他の塩</t>
    <rPh sb="2" eb="5">
      <t>エンソサン</t>
    </rPh>
    <rPh sb="13" eb="14">
      <t>タ</t>
    </rPh>
    <rPh sb="15" eb="16">
      <t>シオ</t>
    </rPh>
    <phoneticPr fontId="5"/>
  </si>
  <si>
    <t>　　過酢酸、メチルエチルケトン過酸</t>
    <rPh sb="2" eb="3">
      <t>カ</t>
    </rPh>
    <rPh sb="3" eb="5">
      <t>サクサン</t>
    </rPh>
    <rPh sb="15" eb="16">
      <t>カ</t>
    </rPh>
    <rPh sb="16" eb="17">
      <t>サン</t>
    </rPh>
    <phoneticPr fontId="5"/>
  </si>
  <si>
    <t>アセトン、ベンゼン、メチルエチルケ</t>
    <phoneticPr fontId="5"/>
  </si>
  <si>
    <t>　　塩素酸カリウム、塩素酸ナトリウ</t>
    <rPh sb="2" eb="5">
      <t>エンソサン</t>
    </rPh>
    <rPh sb="10" eb="13">
      <t>エンソサン</t>
    </rPh>
    <phoneticPr fontId="5"/>
  </si>
  <si>
    <t>性のニトロ化合物</t>
    <rPh sb="0" eb="1">
      <t>セイ</t>
    </rPh>
    <rPh sb="5" eb="7">
      <t>カゴウ</t>
    </rPh>
    <rPh sb="7" eb="8">
      <t>ブツ</t>
    </rPh>
    <phoneticPr fontId="5"/>
  </si>
  <si>
    <t>　　ノルマルヘキサン、酸化エチレン、</t>
    <rPh sb="11" eb="13">
      <t>サンカ</t>
    </rPh>
    <phoneticPr fontId="5"/>
  </si>
  <si>
    <t>酸化性の物</t>
    <rPh sb="0" eb="2">
      <t>サンカ</t>
    </rPh>
    <rPh sb="2" eb="3">
      <t>セイ</t>
    </rPh>
    <rPh sb="4" eb="5">
      <t>モノ</t>
    </rPh>
    <phoneticPr fontId="5"/>
  </si>
  <si>
    <t>トルエン、ピクリン酸その他の爆発</t>
    <rPh sb="9" eb="10">
      <t>サン</t>
    </rPh>
    <rPh sb="12" eb="13">
      <t>タ</t>
    </rPh>
    <rPh sb="14" eb="16">
      <t>バクハツ</t>
    </rPh>
    <phoneticPr fontId="5"/>
  </si>
  <si>
    <t>イドロサルファイト）</t>
    <phoneticPr fontId="5"/>
  </si>
  <si>
    <t>　　トリニトロベンゼン、トリニトロ</t>
    <phoneticPr fontId="5"/>
  </si>
  <si>
    <t>炭素その他の引火点が零下30度未満</t>
    <rPh sb="0" eb="2">
      <t>タンソ</t>
    </rPh>
    <rPh sb="4" eb="5">
      <t>タ</t>
    </rPh>
    <rPh sb="6" eb="9">
      <t>インカテン</t>
    </rPh>
    <rPh sb="10" eb="12">
      <t>レイカ</t>
    </rPh>
    <rPh sb="14" eb="15">
      <t>ド</t>
    </rPh>
    <rPh sb="15" eb="17">
      <t>ミマン</t>
    </rPh>
    <phoneticPr fontId="5"/>
  </si>
  <si>
    <t>　　亜二チオン酸ナトリウム　（別名ハ</t>
    <rPh sb="2" eb="3">
      <t>ア</t>
    </rPh>
    <rPh sb="3" eb="4">
      <t>ニ</t>
    </rPh>
    <rPh sb="7" eb="8">
      <t>サン</t>
    </rPh>
    <rPh sb="15" eb="17">
      <t>ベツメイ</t>
    </rPh>
    <phoneticPr fontId="5"/>
  </si>
  <si>
    <t>（13）</t>
    <phoneticPr fontId="5"/>
  </si>
  <si>
    <t>発性の硝酸エステル類</t>
    <rPh sb="0" eb="1">
      <t>ハツ</t>
    </rPh>
    <rPh sb="1" eb="2">
      <t>セイ</t>
    </rPh>
    <rPh sb="3" eb="5">
      <t>ショウサン</t>
    </rPh>
    <rPh sb="9" eb="10">
      <t>ルイ</t>
    </rPh>
    <phoneticPr fontId="5"/>
  </si>
  <si>
    <t>アルデヒト、酸化プロピレン、二硫化</t>
    <rPh sb="6" eb="8">
      <t>サンカ</t>
    </rPh>
    <rPh sb="14" eb="17">
      <t>ニリュウカ</t>
    </rPh>
    <phoneticPr fontId="5"/>
  </si>
  <si>
    <t>粉以外の金属紛</t>
    <rPh sb="0" eb="1">
      <t>コナ</t>
    </rPh>
    <rPh sb="1" eb="3">
      <t>イガイ</t>
    </rPh>
    <rPh sb="4" eb="6">
      <t>キンゾク</t>
    </rPh>
    <rPh sb="6" eb="7">
      <t>フン</t>
    </rPh>
    <phoneticPr fontId="5"/>
  </si>
  <si>
    <t>リン、ニトロテルローズその他の爆</t>
    <rPh sb="13" eb="14">
      <t>タ</t>
    </rPh>
    <rPh sb="15" eb="16">
      <t>バク</t>
    </rPh>
    <phoneticPr fontId="5"/>
  </si>
  <si>
    <t>　　エチルエーテル、ガソリン、アセト</t>
    <phoneticPr fontId="5"/>
  </si>
  <si>
    <t>　　マグネシウム粉及びアルミニウム</t>
    <rPh sb="8" eb="9">
      <t>コナ</t>
    </rPh>
    <rPh sb="9" eb="10">
      <t>オヨ</t>
    </rPh>
    <phoneticPr fontId="5"/>
  </si>
  <si>
    <t>（12）</t>
    <phoneticPr fontId="5"/>
  </si>
  <si>
    <t>　 ニトログリコール、ニトログリセ</t>
    <phoneticPr fontId="5"/>
  </si>
  <si>
    <t>引火性の物</t>
    <rPh sb="0" eb="3">
      <t>インカセイ</t>
    </rPh>
    <rPh sb="4" eb="5">
      <t>モノ</t>
    </rPh>
    <phoneticPr fontId="5"/>
  </si>
  <si>
    <t>4.</t>
    <phoneticPr fontId="5"/>
  </si>
  <si>
    <t>　　アルミニウム粉</t>
    <rPh sb="8" eb="9">
      <t>コナ</t>
    </rPh>
    <phoneticPr fontId="5"/>
  </si>
  <si>
    <t>（11）</t>
    <phoneticPr fontId="5"/>
  </si>
  <si>
    <t>爆発性の物</t>
    <rPh sb="0" eb="3">
      <t>バクハツセイ</t>
    </rPh>
    <rPh sb="4" eb="5">
      <t>モノ</t>
    </rPh>
    <phoneticPr fontId="5"/>
  </si>
  <si>
    <t>1.</t>
    <phoneticPr fontId="5"/>
  </si>
  <si>
    <t>危　　　険　　　物</t>
    <rPh sb="0" eb="9">
      <t>キケンブツ</t>
    </rPh>
    <phoneticPr fontId="5"/>
  </si>
  <si>
    <t>(注)　１．商品名、種別、含有成分等は材料に貼付されているラベル成分表等から写しを記入して下さい。
　　　 ２．危険物とは、ガソリン、灯油、プロパン、アセチレンガス等を言う。
　　　 ３．有害物とは、塗装、防水などに使用する有機溶剤、特定化学物質などをいう。</t>
    <rPh sb="1" eb="2">
      <t>チュウ</t>
    </rPh>
    <rPh sb="6" eb="9">
      <t>ショウヒンメイ</t>
    </rPh>
    <rPh sb="10" eb="12">
      <t>シュベツ</t>
    </rPh>
    <rPh sb="13" eb="15">
      <t>ガンユウ</t>
    </rPh>
    <rPh sb="15" eb="17">
      <t>セイブン</t>
    </rPh>
    <rPh sb="17" eb="18">
      <t>トウ</t>
    </rPh>
    <rPh sb="19" eb="21">
      <t>ザイリョウ</t>
    </rPh>
    <rPh sb="22" eb="24">
      <t>テンプ</t>
    </rPh>
    <rPh sb="32" eb="35">
      <t>セイブンヒョウ</t>
    </rPh>
    <rPh sb="35" eb="36">
      <t>トウ</t>
    </rPh>
    <rPh sb="38" eb="39">
      <t>ウツ</t>
    </rPh>
    <rPh sb="41" eb="43">
      <t>キニュウ</t>
    </rPh>
    <rPh sb="45" eb="46">
      <t>クダ</t>
    </rPh>
    <rPh sb="56" eb="59">
      <t>キケンブツ</t>
    </rPh>
    <rPh sb="67" eb="69">
      <t>トウユ</t>
    </rPh>
    <rPh sb="82" eb="83">
      <t>トウ</t>
    </rPh>
    <rPh sb="84" eb="85">
      <t>イ</t>
    </rPh>
    <rPh sb="94" eb="97">
      <t>ユウガイブツ</t>
    </rPh>
    <rPh sb="100" eb="102">
      <t>トソウ</t>
    </rPh>
    <rPh sb="103" eb="105">
      <t>ボウスイ</t>
    </rPh>
    <rPh sb="108" eb="110">
      <t>シヨウ</t>
    </rPh>
    <rPh sb="112" eb="114">
      <t>ユウキ</t>
    </rPh>
    <rPh sb="114" eb="116">
      <t>ヨウザイ</t>
    </rPh>
    <rPh sb="117" eb="119">
      <t>トクテイ</t>
    </rPh>
    <rPh sb="119" eb="121">
      <t>カガク</t>
    </rPh>
    <rPh sb="121" eb="123">
      <t>ブッシツ</t>
    </rPh>
    <phoneticPr fontId="5"/>
  </si>
  <si>
    <t>換気等対策</t>
    <rPh sb="0" eb="3">
      <t>カンキナド</t>
    </rPh>
    <rPh sb="3" eb="5">
      <t>タイサク</t>
    </rPh>
    <phoneticPr fontId="5"/>
  </si>
  <si>
    <r>
      <t>　　　　　Ｍ  Ｓ  Ｄ  Ｓ　　　　</t>
    </r>
    <r>
      <rPr>
        <sz val="9"/>
        <rFont val="ＭＳ Ｐ明朝"/>
        <family val="1"/>
        <charset val="128"/>
      </rPr>
      <t>　　</t>
    </r>
    <r>
      <rPr>
        <sz val="11"/>
        <rFont val="ＭＳ Ｐ明朝"/>
        <family val="1"/>
        <charset val="128"/>
      </rPr>
      <t>　貼付　（　有　　・　　無　）</t>
    </r>
    <rPh sb="22" eb="24">
      <t>チョウフ</t>
    </rPh>
    <rPh sb="27" eb="28">
      <t>ユウ</t>
    </rPh>
    <rPh sb="33" eb="34">
      <t>ム</t>
    </rPh>
    <phoneticPr fontId="5"/>
  </si>
  <si>
    <t>M　S　D　S</t>
    <phoneticPr fontId="5"/>
  </si>
  <si>
    <t>　　　　　氏　　　　名
　　　　　作業手順書　　　　　　　貼付　（　有　　・　　無　）</t>
    <rPh sb="5" eb="6">
      <t>シ</t>
    </rPh>
    <rPh sb="10" eb="11">
      <t>メイ</t>
    </rPh>
    <rPh sb="23" eb="25">
      <t>サギョウ</t>
    </rPh>
    <rPh sb="25" eb="27">
      <t>テジュン</t>
    </rPh>
    <rPh sb="27" eb="28">
      <t>ショ</t>
    </rPh>
    <rPh sb="35" eb="37">
      <t>チョウフ</t>
    </rPh>
    <rPh sb="40" eb="41">
      <t>ユウ</t>
    </rPh>
    <rPh sb="46" eb="47">
      <t>ム</t>
    </rPh>
    <phoneticPr fontId="5"/>
  </si>
  <si>
    <t>作業主任者等</t>
    <rPh sb="0" eb="2">
      <t>サギョウ</t>
    </rPh>
    <rPh sb="2" eb="5">
      <t>シュニンシャ</t>
    </rPh>
    <rPh sb="5" eb="6">
      <t>トウ</t>
    </rPh>
    <phoneticPr fontId="5"/>
  </si>
  <si>
    <t>　　　　　年　　　月　　　日　　～　　　　　　　年　　　月　　　日　　(予定)</t>
    <rPh sb="5" eb="6">
      <t>ネン</t>
    </rPh>
    <rPh sb="9" eb="10">
      <t>ゲツ</t>
    </rPh>
    <rPh sb="13" eb="14">
      <t>ニチ</t>
    </rPh>
    <rPh sb="24" eb="25">
      <t>ネン</t>
    </rPh>
    <rPh sb="28" eb="29">
      <t>ゲツ</t>
    </rPh>
    <rPh sb="32" eb="33">
      <t>ニチ</t>
    </rPh>
    <rPh sb="36" eb="38">
      <t>ヨテイ</t>
    </rPh>
    <phoneticPr fontId="5"/>
  </si>
  <si>
    <t>使 用 期 間</t>
    <rPh sb="0" eb="1">
      <t>ツカ</t>
    </rPh>
    <rPh sb="2" eb="3">
      <t>ヨウ</t>
    </rPh>
    <rPh sb="4" eb="5">
      <t>キ</t>
    </rPh>
    <rPh sb="6" eb="7">
      <t>アイダ</t>
    </rPh>
    <phoneticPr fontId="5"/>
  </si>
  <si>
    <t>使用機械
又は工具</t>
    <rPh sb="0" eb="2">
      <t>シヨウ</t>
    </rPh>
    <rPh sb="2" eb="4">
      <t>キカイ</t>
    </rPh>
    <rPh sb="5" eb="6">
      <t>マタ</t>
    </rPh>
    <rPh sb="7" eb="9">
      <t>コウグ</t>
    </rPh>
    <phoneticPr fontId="5"/>
  </si>
  <si>
    <t>保 管 場 所</t>
    <rPh sb="0" eb="1">
      <t>ホ</t>
    </rPh>
    <rPh sb="2" eb="3">
      <t>カン</t>
    </rPh>
    <rPh sb="4" eb="5">
      <t>バ</t>
    </rPh>
    <rPh sb="6" eb="7">
      <t>ショ</t>
    </rPh>
    <phoneticPr fontId="5"/>
  </si>
  <si>
    <t>使 用 場 所</t>
    <rPh sb="0" eb="1">
      <t>ツカ</t>
    </rPh>
    <rPh sb="2" eb="3">
      <t>ヨウ</t>
    </rPh>
    <rPh sb="4" eb="5">
      <t>バ</t>
    </rPh>
    <rPh sb="6" eb="7">
      <t>ショ</t>
    </rPh>
    <phoneticPr fontId="5"/>
  </si>
  <si>
    <t>含有成分</t>
    <rPh sb="0" eb="2">
      <t>ガンユウ</t>
    </rPh>
    <rPh sb="2" eb="4">
      <t>セイブン</t>
    </rPh>
    <phoneticPr fontId="5"/>
  </si>
  <si>
    <t>種     別</t>
    <rPh sb="0" eb="1">
      <t>タネ</t>
    </rPh>
    <rPh sb="6" eb="7">
      <t>ベツ</t>
    </rPh>
    <phoneticPr fontId="5"/>
  </si>
  <si>
    <t>搬  入  量</t>
    <rPh sb="0" eb="1">
      <t>ハン</t>
    </rPh>
    <rPh sb="3" eb="4">
      <t>イリ</t>
    </rPh>
    <rPh sb="6" eb="7">
      <t>リョウ</t>
    </rPh>
    <phoneticPr fontId="5"/>
  </si>
  <si>
    <t>メーカー名</t>
    <rPh sb="4" eb="5">
      <t>メイ</t>
    </rPh>
    <phoneticPr fontId="5"/>
  </si>
  <si>
    <t>商  品  名</t>
    <rPh sb="0" eb="1">
      <t>ショウ</t>
    </rPh>
    <rPh sb="3" eb="4">
      <t>シナ</t>
    </rPh>
    <rPh sb="6" eb="7">
      <t>メイ</t>
    </rPh>
    <phoneticPr fontId="5"/>
  </si>
  <si>
    <t>使 用 材 料</t>
    <rPh sb="0" eb="1">
      <t>ツカ</t>
    </rPh>
    <rPh sb="2" eb="3">
      <t>ヨウ</t>
    </rPh>
    <rPh sb="4" eb="5">
      <t>ザイ</t>
    </rPh>
    <rPh sb="6" eb="7">
      <t>リョウ</t>
    </rPh>
    <phoneticPr fontId="5"/>
  </si>
  <si>
    <t>ＭＳＤＳ(化学物質等データシート)内容を提示し、作業員に対して周知を行うとともに関係法規を遵守する。</t>
    <rPh sb="5" eb="7">
      <t>カガク</t>
    </rPh>
    <rPh sb="7" eb="9">
      <t>ブッシツ</t>
    </rPh>
    <rPh sb="9" eb="10">
      <t>トウ</t>
    </rPh>
    <rPh sb="17" eb="19">
      <t>ナイヨウ</t>
    </rPh>
    <rPh sb="20" eb="22">
      <t>テイジ</t>
    </rPh>
    <rPh sb="24" eb="27">
      <t>サギョウイン</t>
    </rPh>
    <rPh sb="28" eb="29">
      <t>タイ</t>
    </rPh>
    <rPh sb="31" eb="33">
      <t>シュウチ</t>
    </rPh>
    <rPh sb="34" eb="35">
      <t>オコナ</t>
    </rPh>
    <rPh sb="40" eb="42">
      <t>カンケイ</t>
    </rPh>
    <rPh sb="42" eb="44">
      <t>ホウキ</t>
    </rPh>
    <rPh sb="45" eb="47">
      <t>ジュンシュ</t>
    </rPh>
    <phoneticPr fontId="5"/>
  </si>
  <si>
    <t>このたび、下記の有機物質・特定化学物質を持ち込み使用するのでお届けします。なお、使用に際しては、</t>
    <rPh sb="5" eb="7">
      <t>カキ</t>
    </rPh>
    <rPh sb="8" eb="10">
      <t>ユウキ</t>
    </rPh>
    <rPh sb="10" eb="12">
      <t>ブッシツ</t>
    </rPh>
    <rPh sb="13" eb="15">
      <t>トクテイ</t>
    </rPh>
    <rPh sb="15" eb="17">
      <t>カガク</t>
    </rPh>
    <rPh sb="17" eb="19">
      <t>ブッシツ</t>
    </rPh>
    <rPh sb="20" eb="21">
      <t>モ</t>
    </rPh>
    <rPh sb="22" eb="23">
      <t>コ</t>
    </rPh>
    <rPh sb="24" eb="26">
      <t>シヨウ</t>
    </rPh>
    <rPh sb="31" eb="32">
      <t>トド</t>
    </rPh>
    <rPh sb="40" eb="42">
      <t>シヨウ</t>
    </rPh>
    <rPh sb="43" eb="44">
      <t>サイ</t>
    </rPh>
    <phoneticPr fontId="5"/>
  </si>
  <si>
    <t>（現場責任者）</t>
    <rPh sb="1" eb="3">
      <t>ゲンバ</t>
    </rPh>
    <rPh sb="3" eb="6">
      <t>セキニンシャ</t>
    </rPh>
    <phoneticPr fontId="5"/>
  </si>
  <si>
    <t>現場代理人</t>
    <rPh sb="0" eb="2">
      <t>ゲンバ</t>
    </rPh>
    <rPh sb="2" eb="5">
      <t>ダイリニン</t>
    </rPh>
    <phoneticPr fontId="5"/>
  </si>
  <si>
    <t>※記載の個人情報は、安全衛生管理の目的のためのみに使用し、他の目的には使用しませんが、本人の同意を得た上で、提出して下さい。</t>
    <rPh sb="29" eb="30">
      <t>タ</t>
    </rPh>
    <rPh sb="31" eb="33">
      <t>モクテキ</t>
    </rPh>
    <rPh sb="35" eb="37">
      <t>シヨウ</t>
    </rPh>
    <phoneticPr fontId="5"/>
  </si>
  <si>
    <t>　当　社　担　当　者  確　認　印</t>
    <rPh sb="1" eb="4">
      <t>トウシャ</t>
    </rPh>
    <rPh sb="5" eb="10">
      <t>タントウシャ</t>
    </rPh>
    <phoneticPr fontId="5"/>
  </si>
  <si>
    <t>Ⅵ</t>
    <phoneticPr fontId="5"/>
  </si>
  <si>
    <t>人員換算</t>
    <rPh sb="0" eb="2">
      <t>ジンイン</t>
    </rPh>
    <rPh sb="2" eb="4">
      <t>カンサン</t>
    </rPh>
    <phoneticPr fontId="5"/>
  </si>
  <si>
    <t>各職小工事作業員計</t>
    <rPh sb="0" eb="2">
      <t>カクショク</t>
    </rPh>
    <rPh sb="2" eb="5">
      <t>ショウコウジ</t>
    </rPh>
    <rPh sb="5" eb="8">
      <t>サギョウイン</t>
    </rPh>
    <rPh sb="8" eb="9">
      <t>ケイ</t>
    </rPh>
    <phoneticPr fontId="5"/>
  </si>
  <si>
    <t>時間計</t>
    <rPh sb="0" eb="2">
      <t>ジカン</t>
    </rPh>
    <rPh sb="2" eb="3">
      <t>ケイ</t>
    </rPh>
    <phoneticPr fontId="5"/>
  </si>
  <si>
    <t xml:space="preserve"> 各職小工事に伴う割増作業記入欄</t>
    <rPh sb="1" eb="3">
      <t>カクショク</t>
    </rPh>
    <rPh sb="3" eb="4">
      <t>ショウ</t>
    </rPh>
    <rPh sb="4" eb="6">
      <t>コウジ</t>
    </rPh>
    <rPh sb="7" eb="8">
      <t>トモナ</t>
    </rPh>
    <rPh sb="9" eb="11">
      <t>ワリマシ</t>
    </rPh>
    <rPh sb="11" eb="13">
      <t>サギョウ</t>
    </rPh>
    <rPh sb="13" eb="15">
      <t>キニュウ</t>
    </rPh>
    <rPh sb="15" eb="16">
      <t>ラン</t>
    </rPh>
    <phoneticPr fontId="5"/>
  </si>
  <si>
    <t>Ⅴ</t>
    <phoneticPr fontId="5"/>
  </si>
  <si>
    <r>
      <t xml:space="preserve"> 作業終了報告時間　</t>
    </r>
    <r>
      <rPr>
        <sz val="12"/>
        <rFont val="ＭＳ Ｐ明朝"/>
        <family val="1"/>
        <charset val="128"/>
      </rPr>
      <t>（記入例＝18：00）</t>
    </r>
    <rPh sb="1" eb="3">
      <t>サギョウ</t>
    </rPh>
    <rPh sb="3" eb="5">
      <t>シュウリョウ</t>
    </rPh>
    <rPh sb="5" eb="7">
      <t>ホウコク</t>
    </rPh>
    <rPh sb="7" eb="9">
      <t>ジカン</t>
    </rPh>
    <rPh sb="11" eb="13">
      <t>キニュウ</t>
    </rPh>
    <rPh sb="13" eb="14">
      <t>レイ</t>
    </rPh>
    <phoneticPr fontId="5"/>
  </si>
  <si>
    <t>Ⅳ</t>
    <phoneticPr fontId="5"/>
  </si>
  <si>
    <t xml:space="preserve"> 職長サイン</t>
    <rPh sb="1" eb="3">
      <t>ショクチョウ</t>
    </rPh>
    <phoneticPr fontId="5"/>
  </si>
  <si>
    <t>Ⅲ</t>
    <phoneticPr fontId="5"/>
  </si>
  <si>
    <t>※記入上の注意点　　　　　　　　①１人の作業員が請負分と各職小工事の作業の両方を４時間ずつ行なった場合は、　　　　　　　　　　　　　                                 　　　　　　　　　　　　　　　　　　　　　　　　　　　　　　　　　　　　　　●０．５　　　　　　　　　　　　　　　　　　　　　　○０．５　　　　　　　　　　　　　　　　　　　　　　　　　　　　　　　　　　　　　　　　　　と、１つの欄に記入すること。　　　　　　　　　　　　　　　②割増作業の人員計については、作業時間を人員に換算して記入すること。</t>
    <phoneticPr fontId="5"/>
  </si>
  <si>
    <t xml:space="preserve"> 全員無災害で作業終了しましたか？</t>
    <rPh sb="1" eb="3">
      <t>ゼンイン</t>
    </rPh>
    <rPh sb="3" eb="6">
      <t>ムサイガイ</t>
    </rPh>
    <rPh sb="7" eb="9">
      <t>サギョウ</t>
    </rPh>
    <rPh sb="9" eb="11">
      <t>シュウリョウ</t>
    </rPh>
    <phoneticPr fontId="5"/>
  </si>
  <si>
    <t>Ⅱ</t>
    <phoneticPr fontId="5"/>
  </si>
  <si>
    <t>計</t>
    <rPh sb="0" eb="1">
      <t>ケイ</t>
    </rPh>
    <phoneticPr fontId="5"/>
  </si>
  <si>
    <t>職長</t>
    <rPh sb="0" eb="2">
      <t>ショクチョウ</t>
    </rPh>
    <phoneticPr fontId="5"/>
  </si>
  <si>
    <t>●</t>
    <phoneticPr fontId="5"/>
  </si>
  <si>
    <t>○</t>
    <phoneticPr fontId="5"/>
  </si>
  <si>
    <t>曜</t>
    <rPh sb="0" eb="1">
      <t>ヨウ</t>
    </rPh>
    <phoneticPr fontId="5"/>
  </si>
  <si>
    <r>
      <t xml:space="preserve">計 </t>
    </r>
    <r>
      <rPr>
        <sz val="8"/>
        <rFont val="ＭＳ Ｐ明朝"/>
        <family val="1"/>
        <charset val="128"/>
      </rPr>
      <t>(日数を記入)</t>
    </r>
    <rPh sb="0" eb="1">
      <t>ケイ</t>
    </rPh>
    <rPh sb="3" eb="5">
      <t>ニッスウ</t>
    </rPh>
    <rPh sb="6" eb="8">
      <t>キニュウ</t>
    </rPh>
    <phoneticPr fontId="5"/>
  </si>
  <si>
    <t>氏　　名</t>
    <rPh sb="0" eb="4">
      <t>シメイ</t>
    </rPh>
    <phoneticPr fontId="5"/>
  </si>
  <si>
    <t>№</t>
    <phoneticPr fontId="5"/>
  </si>
  <si>
    <t>Ⅰ</t>
    <phoneticPr fontId="5"/>
  </si>
  <si>
    <t>作業員データ</t>
    <rPh sb="0" eb="2">
      <t>サギョウ</t>
    </rPh>
    <rPh sb="2" eb="3">
      <t>イン</t>
    </rPh>
    <phoneticPr fontId="5"/>
  </si>
  <si>
    <t>　④ 職長は作業終了後、Ⅱ欄の「はい・いいえ」の何れかを○で囲み、全作業員の無災害を確認してⅢ欄にサインする。Ⅳ欄に時間を記入し、割増作業をした場合には、作業時間を人員に換算してⅤ欄に記入し、事務所に報告する。</t>
    <rPh sb="3" eb="5">
      <t>ショクチョウ</t>
    </rPh>
    <rPh sb="56" eb="57">
      <t>ラン</t>
    </rPh>
    <rPh sb="58" eb="60">
      <t>ジカン</t>
    </rPh>
    <rPh sb="61" eb="63">
      <t>キニュウ</t>
    </rPh>
    <rPh sb="65" eb="67">
      <t>ワリマシ</t>
    </rPh>
    <rPh sb="67" eb="69">
      <t>サギョウ</t>
    </rPh>
    <rPh sb="72" eb="74">
      <t>バアイ</t>
    </rPh>
    <rPh sb="77" eb="79">
      <t>サギョウ</t>
    </rPh>
    <rPh sb="79" eb="81">
      <t>ジカン</t>
    </rPh>
    <rPh sb="82" eb="84">
      <t>ジンイン</t>
    </rPh>
    <rPh sb="85" eb="87">
      <t>カンサン</t>
    </rPh>
    <rPh sb="92" eb="94">
      <t>キニュウ</t>
    </rPh>
    <rPh sb="96" eb="98">
      <t>ジム</t>
    </rPh>
    <phoneticPr fontId="5"/>
  </si>
  <si>
    <t>※　作業所長は月初に前月分を内容確認し、押印する。</t>
    <phoneticPr fontId="5"/>
  </si>
  <si>
    <t>　① 協力会社は工事着手までに二重枠内記入のうえ作業所へ提出する。</t>
    <rPh sb="3" eb="5">
      <t>キョウリョク</t>
    </rPh>
    <rPh sb="5" eb="7">
      <t>ガイシャ</t>
    </rPh>
    <rPh sb="8" eb="10">
      <t>コウジ</t>
    </rPh>
    <rPh sb="10" eb="12">
      <t>チャクシュ</t>
    </rPh>
    <rPh sb="15" eb="17">
      <t>ニジュウ</t>
    </rPh>
    <rPh sb="17" eb="19">
      <t>ワクナイ</t>
    </rPh>
    <rPh sb="19" eb="21">
      <t>キニュウ</t>
    </rPh>
    <rPh sb="24" eb="26">
      <t>サギョウ</t>
    </rPh>
    <rPh sb="26" eb="27">
      <t>ショ</t>
    </rPh>
    <rPh sb="28" eb="30">
      <t>テイシュツ</t>
    </rPh>
    <phoneticPr fontId="5"/>
  </si>
  <si>
    <t>全員無災害で作業を終了したか</t>
    <rPh sb="0" eb="2">
      <t>ゼンイン</t>
    </rPh>
    <rPh sb="2" eb="5">
      <t>ムサイガイ</t>
    </rPh>
    <rPh sb="6" eb="8">
      <t>サギョウ</t>
    </rPh>
    <rPh sb="9" eb="11">
      <t>シュウリョウ</t>
    </rPh>
    <phoneticPr fontId="5"/>
  </si>
  <si>
    <t>・</t>
    <phoneticPr fontId="5"/>
  </si>
  <si>
    <t>班名・職長名</t>
    <rPh sb="0" eb="1">
      <t>ハン</t>
    </rPh>
    <rPh sb="1" eb="2">
      <t>メイ</t>
    </rPh>
    <rPh sb="3" eb="4">
      <t>ショク</t>
    </rPh>
    <rPh sb="4" eb="5">
      <t>チョウ</t>
    </rPh>
    <rPh sb="5" eb="6">
      <t>メイ</t>
    </rPh>
    <phoneticPr fontId="5"/>
  </si>
  <si>
    <t>本日の作業員は誰が来ているのか</t>
    <phoneticPr fontId="5"/>
  </si>
  <si>
    <t>所長確認印</t>
    <rPh sb="0" eb="1">
      <t>ショ</t>
    </rPh>
    <rPh sb="1" eb="2">
      <t>チョウ</t>
    </rPh>
    <rPh sb="2" eb="3">
      <t>アキラ</t>
    </rPh>
    <rPh sb="3" eb="4">
      <t>ニン</t>
    </rPh>
    <rPh sb="4" eb="5">
      <t>イン</t>
    </rPh>
    <phoneticPr fontId="5"/>
  </si>
  <si>
    <t>職　種</t>
    <rPh sb="0" eb="3">
      <t>ショクシュ</t>
    </rPh>
    <phoneticPr fontId="5"/>
  </si>
  <si>
    <t>作業員就労及び終了（無災害）報告書</t>
    <rPh sb="0" eb="3">
      <t>サギョウイン</t>
    </rPh>
    <rPh sb="3" eb="5">
      <t>シュウロウ</t>
    </rPh>
    <rPh sb="5" eb="6">
      <t>オヨ</t>
    </rPh>
    <rPh sb="7" eb="9">
      <t>シュウリョウ</t>
    </rPh>
    <rPh sb="10" eb="13">
      <t>ムサイガイ</t>
    </rPh>
    <rPh sb="14" eb="17">
      <t>ホウコクショ</t>
    </rPh>
    <phoneticPr fontId="5"/>
  </si>
  <si>
    <t>-保存期限10年-</t>
    <phoneticPr fontId="5"/>
  </si>
  <si>
    <t>竣工時に支店保存書類</t>
    <rPh sb="0" eb="2">
      <t>シュンコウ</t>
    </rPh>
    <rPh sb="2" eb="3">
      <t>ジ</t>
    </rPh>
    <rPh sb="4" eb="6">
      <t>シテン</t>
    </rPh>
    <rPh sb="6" eb="8">
      <t>ホゾン</t>
    </rPh>
    <rPh sb="8" eb="10">
      <t>ショルイ</t>
    </rPh>
    <phoneticPr fontId="5"/>
  </si>
  <si>
    <t>教育実施者</t>
    <rPh sb="0" eb="2">
      <t>キョウイク</t>
    </rPh>
    <rPh sb="2" eb="4">
      <t>ジッシ</t>
    </rPh>
    <rPh sb="4" eb="5">
      <t>シャ</t>
    </rPh>
    <phoneticPr fontId="5"/>
  </si>
  <si>
    <t>受講者
（自筆）</t>
    <rPh sb="0" eb="3">
      <t>ジュコウシャ</t>
    </rPh>
    <phoneticPr fontId="5"/>
  </si>
  <si>
    <t>教育実施会社</t>
    <rPh sb="0" eb="2">
      <t>キョウイク</t>
    </rPh>
    <rPh sb="2" eb="4">
      <t>ジッシ</t>
    </rPh>
    <rPh sb="4" eb="6">
      <t>ガイシャ</t>
    </rPh>
    <phoneticPr fontId="5"/>
  </si>
  <si>
    <t>元請確認</t>
    <rPh sb="0" eb="2">
      <t>モトウケ</t>
    </rPh>
    <rPh sb="2" eb="4">
      <t>カクニン</t>
    </rPh>
    <phoneticPr fontId="5"/>
  </si>
  <si>
    <t>有・無</t>
    <rPh sb="0" eb="1">
      <t>アリ</t>
    </rPh>
    <rPh sb="2" eb="3">
      <t>ナ</t>
    </rPh>
    <phoneticPr fontId="5"/>
  </si>
  <si>
    <t>雇用契約</t>
  </si>
  <si>
    <t>送り出し教育実施日</t>
    <rPh sb="0" eb="1">
      <t>オク</t>
    </rPh>
    <rPh sb="2" eb="3">
      <t>ダ</t>
    </rPh>
    <rPh sb="4" eb="6">
      <t>キョウイク</t>
    </rPh>
    <rPh sb="6" eb="9">
      <t>ジッシビ</t>
    </rPh>
    <phoneticPr fontId="5"/>
  </si>
  <si>
    <t>　万一、ケガをした場合には、直ちに作業所職員に報告します。　　　　</t>
    <rPh sb="1" eb="3">
      <t>マンイチ</t>
    </rPh>
    <rPh sb="9" eb="11">
      <t>バアイ</t>
    </rPh>
    <rPh sb="14" eb="15">
      <t>タダ</t>
    </rPh>
    <rPh sb="17" eb="19">
      <t>サギョウ</t>
    </rPh>
    <rPh sb="19" eb="20">
      <t>ショ</t>
    </rPh>
    <rPh sb="20" eb="22">
      <t>ショクイン</t>
    </rPh>
    <rPh sb="23" eb="25">
      <t>ホウコク</t>
    </rPh>
    <phoneticPr fontId="5"/>
  </si>
  <si>
    <t>　ルール違反をした場合は、退場を命じられてもそれに従います。</t>
  </si>
  <si>
    <t>氏名（自筆）</t>
  </si>
  <si>
    <t>　私は、作業所ルールを守ります。</t>
    <rPh sb="1" eb="2">
      <t>ワタシ</t>
    </rPh>
    <rPh sb="4" eb="6">
      <t>サギョウ</t>
    </rPh>
    <rPh sb="6" eb="7">
      <t>ショ</t>
    </rPh>
    <rPh sb="11" eb="12">
      <t>マモ</t>
    </rPh>
    <phoneticPr fontId="5"/>
  </si>
  <si>
    <t>最低</t>
  </si>
  <si>
    <t>※事業者・一人親方は労災特別加入無しでは入場禁止です。</t>
    <rPh sb="1" eb="4">
      <t>ジギョウシャ</t>
    </rPh>
    <rPh sb="5" eb="7">
      <t>ヒトリ</t>
    </rPh>
    <rPh sb="7" eb="9">
      <t>オヤカタ</t>
    </rPh>
    <rPh sb="10" eb="12">
      <t>ロウサイ</t>
    </rPh>
    <rPh sb="12" eb="14">
      <t>トクベツ</t>
    </rPh>
    <rPh sb="14" eb="16">
      <t>カニュウ</t>
    </rPh>
    <rPh sb="16" eb="17">
      <t>ナ</t>
    </rPh>
    <rPh sb="20" eb="22">
      <t>ニュウジョウ</t>
    </rPh>
    <rPh sb="22" eb="24">
      <t>キンシ</t>
    </rPh>
    <phoneticPr fontId="5"/>
  </si>
  <si>
    <t>→はい、と答えた方のみ答えてください。  労災保険の特別加入をしていますか？</t>
    <rPh sb="11" eb="12">
      <t>コタ</t>
    </rPh>
    <phoneticPr fontId="5"/>
  </si>
  <si>
    <t>最高</t>
    <rPh sb="0" eb="2">
      <t>サイコウ</t>
    </rPh>
    <phoneticPr fontId="5"/>
  </si>
  <si>
    <t>新規入場時の
血圧測定値</t>
    <rPh sb="0" eb="2">
      <t>シンキ</t>
    </rPh>
    <rPh sb="2" eb="4">
      <t>ニュウジョウ</t>
    </rPh>
    <rPh sb="4" eb="5">
      <t>ジ</t>
    </rPh>
    <rPh sb="7" eb="9">
      <t>ケツアツ</t>
    </rPh>
    <rPh sb="9" eb="12">
      <t>ソクテイチ</t>
    </rPh>
    <phoneticPr fontId="5"/>
  </si>
  <si>
    <t>持っている　・　持っていない</t>
    <rPh sb="0" eb="1">
      <t>モ</t>
    </rPh>
    <rPh sb="8" eb="9">
      <t>モ</t>
    </rPh>
    <phoneticPr fontId="5"/>
  </si>
  <si>
    <t>共済手帳を　</t>
    <rPh sb="0" eb="2">
      <t>キョウサイ</t>
    </rPh>
    <rPh sb="2" eb="4">
      <t>テチョウ</t>
    </rPh>
    <phoneticPr fontId="5"/>
  </si>
  <si>
    <t>建設業退職金共済（建退共）</t>
    <rPh sb="0" eb="3">
      <t>ケンセツギョウ</t>
    </rPh>
    <rPh sb="3" eb="6">
      <t>タイショクキン</t>
    </rPh>
    <rPh sb="6" eb="8">
      <t>キョウサイ</t>
    </rPh>
    <rPh sb="9" eb="10">
      <t>ケン</t>
    </rPh>
    <rPh sb="10" eb="11">
      <t>タイ</t>
    </rPh>
    <rPh sb="11" eb="12">
      <t>キョウ</t>
    </rPh>
    <phoneticPr fontId="5"/>
  </si>
  <si>
    <t>当該作業所の注意事項の確認</t>
    <rPh sb="0" eb="2">
      <t>トウガイ</t>
    </rPh>
    <phoneticPr fontId="5"/>
  </si>
  <si>
    <t>いない</t>
  </si>
  <si>
    <t>心臓病・高血圧・弱視・難聴・腰痛・その他（　　　　 　　）</t>
    <rPh sb="0" eb="3">
      <t>シンゾウビョウ</t>
    </rPh>
    <rPh sb="4" eb="7">
      <t>コウケツアツ</t>
    </rPh>
    <rPh sb="8" eb="10">
      <t>ジャクシ</t>
    </rPh>
    <rPh sb="11" eb="13">
      <t>ナンチョウ</t>
    </rPh>
    <rPh sb="14" eb="16">
      <t>ヨウツウ</t>
    </rPh>
    <rPh sb="19" eb="20">
      <t>タ</t>
    </rPh>
    <phoneticPr fontId="5"/>
  </si>
  <si>
    <t>⇒</t>
  </si>
  <si>
    <t>い る</t>
  </si>
  <si>
    <t>　ケガ及び病気、又は体の具合が悪く医師の治療を受けていますか？</t>
    <rPh sb="3" eb="4">
      <t>オヨ</t>
    </rPh>
    <rPh sb="5" eb="7">
      <t>ビョウキ</t>
    </rPh>
    <rPh sb="8" eb="9">
      <t>マタ</t>
    </rPh>
    <rPh sb="10" eb="11">
      <t>カラダ</t>
    </rPh>
    <rPh sb="12" eb="14">
      <t>グアイ</t>
    </rPh>
    <rPh sb="15" eb="16">
      <t>ワル</t>
    </rPh>
    <rPh sb="20" eb="22">
      <t>チリョウ</t>
    </rPh>
    <rPh sb="23" eb="24">
      <t>ウ</t>
    </rPh>
    <phoneticPr fontId="5"/>
  </si>
  <si>
    <t>経　験　年　数</t>
  </si>
  <si>
    <t>服薬して　いる　いない</t>
    <rPh sb="0" eb="2">
      <t>フクヤク</t>
    </rPh>
    <phoneticPr fontId="5"/>
  </si>
  <si>
    <t>最低</t>
    <rPh sb="0" eb="2">
      <t>サイテイ</t>
    </rPh>
    <phoneticPr fontId="5"/>
  </si>
  <si>
    <t>最高</t>
  </si>
  <si>
    <t>健康診断時の血圧</t>
  </si>
  <si>
    <t>検  診  種  別</t>
    <rPh sb="0" eb="1">
      <t>ケン</t>
    </rPh>
    <rPh sb="3" eb="4">
      <t>ミ</t>
    </rPh>
    <rPh sb="6" eb="7">
      <t>タネ</t>
    </rPh>
    <rPh sb="9" eb="10">
      <t>ベツ</t>
    </rPh>
    <phoneticPr fontId="5"/>
  </si>
  <si>
    <t>特殊健康診断日</t>
    <rPh sb="0" eb="2">
      <t>トクシュ</t>
    </rPh>
    <rPh sb="2" eb="4">
      <t>ケンコウ</t>
    </rPh>
    <rPh sb="4" eb="6">
      <t>シンダン</t>
    </rPh>
    <rPh sb="6" eb="7">
      <t>ビ</t>
    </rPh>
    <phoneticPr fontId="5"/>
  </si>
  <si>
    <t>作業所の職長</t>
    <rPh sb="0" eb="3">
      <t>サギョウショ</t>
    </rPh>
    <rPh sb="4" eb="6">
      <t>ショクチョウ</t>
    </rPh>
    <phoneticPr fontId="5"/>
  </si>
  <si>
    <t>血　　液　　型</t>
  </si>
  <si>
    <t>一般健康診断日</t>
    <rPh sb="0" eb="2">
      <t>イッパン</t>
    </rPh>
    <phoneticPr fontId="5"/>
  </si>
  <si>
    <t>作業開始前に現地KYを実施すること。</t>
  </si>
  <si>
    <t>現住所</t>
    <rPh sb="0" eb="3">
      <t>ゲンジュウショ</t>
    </rPh>
    <phoneticPr fontId="5"/>
  </si>
  <si>
    <t>教育資料（一次会社）　　　①自社のルール　　　②自社の災害事例　　　③ヒヤリハットマップ　　④他</t>
    <rPh sb="0" eb="2">
      <t>キョウイク</t>
    </rPh>
    <rPh sb="2" eb="4">
      <t>シリョウ</t>
    </rPh>
    <rPh sb="5" eb="7">
      <t>イチジ</t>
    </rPh>
    <rPh sb="7" eb="9">
      <t>カイシャ</t>
    </rPh>
    <rPh sb="14" eb="16">
      <t>ジシャ</t>
    </rPh>
    <rPh sb="24" eb="26">
      <t>ジシャ</t>
    </rPh>
    <rPh sb="27" eb="29">
      <t>サイガイ</t>
    </rPh>
    <rPh sb="29" eb="31">
      <t>ジレイ</t>
    </rPh>
    <rPh sb="47" eb="48">
      <t>ホカ</t>
    </rPh>
    <phoneticPr fontId="5"/>
  </si>
  <si>
    <t>教育資料（元請会社）　　　①送り出し教育シート　　　②作業所独自の注意事項　　　③現場案内図</t>
    <rPh sb="0" eb="2">
      <t>キョウイク</t>
    </rPh>
    <rPh sb="2" eb="4">
      <t>シリョウ</t>
    </rPh>
    <rPh sb="5" eb="7">
      <t>モトウケ</t>
    </rPh>
    <rPh sb="7" eb="9">
      <t>カイシャ</t>
    </rPh>
    <rPh sb="14" eb="15">
      <t>オク</t>
    </rPh>
    <rPh sb="16" eb="17">
      <t>ダ</t>
    </rPh>
    <rPh sb="18" eb="20">
      <t>キョウイク</t>
    </rPh>
    <rPh sb="27" eb="29">
      <t>サギョウ</t>
    </rPh>
    <rPh sb="29" eb="30">
      <t>ショ</t>
    </rPh>
    <rPh sb="30" eb="32">
      <t>ドクジ</t>
    </rPh>
    <rPh sb="33" eb="35">
      <t>チュウイ</t>
    </rPh>
    <rPh sb="35" eb="37">
      <t>ジコウ</t>
    </rPh>
    <rPh sb="41" eb="43">
      <t>ゲンバ</t>
    </rPh>
    <rPh sb="43" eb="46">
      <t>アンナイズ</t>
    </rPh>
    <phoneticPr fontId="5"/>
  </si>
  <si>
    <t>氏　　名</t>
    <rPh sb="0" eb="1">
      <t>シ</t>
    </rPh>
    <rPh sb="3" eb="4">
      <t>メイ</t>
    </rPh>
    <phoneticPr fontId="5"/>
  </si>
  <si>
    <r>
      <t xml:space="preserve">送 り 出 し 教 育 事 項 （ </t>
    </r>
    <r>
      <rPr>
        <sz val="12"/>
        <rFont val="ＭＳ Ｐ明朝"/>
        <family val="1"/>
        <charset val="128"/>
      </rPr>
      <t>教育実施者記入欄</t>
    </r>
    <r>
      <rPr>
        <sz val="14"/>
        <rFont val="ＭＳ Ｐ明朝"/>
        <family val="1"/>
        <charset val="128"/>
      </rPr>
      <t xml:space="preserve"> ）</t>
    </r>
    <rPh sb="0" eb="1">
      <t>オク</t>
    </rPh>
    <rPh sb="4" eb="5">
      <t>ダ</t>
    </rPh>
    <rPh sb="8" eb="9">
      <t>キョウ</t>
    </rPh>
    <rPh sb="10" eb="11">
      <t>イク</t>
    </rPh>
    <rPh sb="12" eb="13">
      <t>コト</t>
    </rPh>
    <rPh sb="14" eb="15">
      <t>コウ</t>
    </rPh>
    <rPh sb="18" eb="20">
      <t>キョウイク</t>
    </rPh>
    <rPh sb="20" eb="22">
      <t>ジッシ</t>
    </rPh>
    <rPh sb="22" eb="23">
      <t>シャ</t>
    </rPh>
    <rPh sb="23" eb="25">
      <t>キニュウ</t>
    </rPh>
    <rPh sb="25" eb="26">
      <t>ラン</t>
    </rPh>
    <phoneticPr fontId="5"/>
  </si>
  <si>
    <t>生 年 月 日</t>
    <rPh sb="0" eb="1">
      <t>ショウ</t>
    </rPh>
    <rPh sb="2" eb="3">
      <t>トシ</t>
    </rPh>
    <rPh sb="4" eb="5">
      <t>ツキ</t>
    </rPh>
    <rPh sb="6" eb="7">
      <t>ヒ</t>
    </rPh>
    <phoneticPr fontId="5"/>
  </si>
  <si>
    <t>ふりがな</t>
  </si>
  <si>
    <t>(給料をもらっている会社)</t>
    <rPh sb="1" eb="3">
      <t>キュウリョウ</t>
    </rPh>
    <rPh sb="10" eb="12">
      <t>カイシャ</t>
    </rPh>
    <phoneticPr fontId="5"/>
  </si>
  <si>
    <t>・産業廃棄物の分別を徹底する</t>
    <rPh sb="1" eb="3">
      <t>サンギョウ</t>
    </rPh>
    <rPh sb="3" eb="6">
      <t>ハイキブツ</t>
    </rPh>
    <rPh sb="7" eb="9">
      <t>ブンベツ</t>
    </rPh>
    <rPh sb="10" eb="12">
      <t>テッテイ</t>
    </rPh>
    <phoneticPr fontId="5"/>
  </si>
  <si>
    <t>次下請</t>
    <rPh sb="0" eb="1">
      <t>ツギ</t>
    </rPh>
    <rPh sb="1" eb="3">
      <t>シタウケ</t>
    </rPh>
    <phoneticPr fontId="5"/>
  </si>
  <si>
    <t>所属会社名</t>
    <rPh sb="0" eb="2">
      <t>ショゾク</t>
    </rPh>
    <rPh sb="2" eb="5">
      <t>ガイシャメイ</t>
    </rPh>
    <phoneticPr fontId="5"/>
  </si>
  <si>
    <t>・見積条件書の内容を確実に実行する</t>
    <rPh sb="1" eb="3">
      <t>ミツ</t>
    </rPh>
    <rPh sb="3" eb="6">
      <t>ジョウケンショ</t>
    </rPh>
    <rPh sb="7" eb="9">
      <t>ナイヨウ</t>
    </rPh>
    <rPh sb="10" eb="12">
      <t>カクジツ</t>
    </rPh>
    <rPh sb="13" eb="15">
      <t>ジッコウ</t>
    </rPh>
    <phoneticPr fontId="5"/>
  </si>
  <si>
    <t>作業時間</t>
    <rPh sb="0" eb="2">
      <t>サギョウ</t>
    </rPh>
    <rPh sb="2" eb="4">
      <t>ジカン</t>
    </rPh>
    <phoneticPr fontId="5"/>
  </si>
  <si>
    <t>入社年月日 　雇用契約 　有・無</t>
  </si>
  <si>
    <t>作業所の品質・環境活動</t>
    <rPh sb="0" eb="2">
      <t>サギョウ</t>
    </rPh>
    <rPh sb="2" eb="3">
      <t>ショ</t>
    </rPh>
    <rPh sb="4" eb="6">
      <t>ヒンシツ</t>
    </rPh>
    <rPh sb="7" eb="9">
      <t>カンキョウ</t>
    </rPh>
    <rPh sb="9" eb="11">
      <t>カツドウ</t>
    </rPh>
    <phoneticPr fontId="5"/>
  </si>
  <si>
    <t>　　年　　　月　　　日</t>
    <rPh sb="2" eb="3">
      <t>ネン</t>
    </rPh>
    <rPh sb="6" eb="7">
      <t>ガツ</t>
    </rPh>
    <rPh sb="10" eb="11">
      <t>ニチ</t>
    </rPh>
    <phoneticPr fontId="5"/>
  </si>
  <si>
    <t>一次会社名</t>
    <rPh sb="0" eb="2">
      <t>イチジ</t>
    </rPh>
    <rPh sb="2" eb="5">
      <t>ガイシャメイ</t>
    </rPh>
    <phoneticPr fontId="5"/>
  </si>
  <si>
    <t>作業所住所</t>
    <rPh sb="0" eb="2">
      <t>サギョウ</t>
    </rPh>
    <rPh sb="2" eb="3">
      <t>ショ</t>
    </rPh>
    <rPh sb="3" eb="5">
      <t>ジュウショ</t>
    </rPh>
    <phoneticPr fontId="5"/>
  </si>
  <si>
    <t>作業所長</t>
    <rPh sb="0" eb="2">
      <t>サギョウ</t>
    </rPh>
    <rPh sb="2" eb="4">
      <t>ショチョウ</t>
    </rPh>
    <phoneticPr fontId="5"/>
  </si>
  <si>
    <t>出力年月日</t>
    <rPh sb="0" eb="2">
      <t>シュツリョク</t>
    </rPh>
    <rPh sb="2" eb="5">
      <t>ネンガッピ</t>
    </rPh>
    <phoneticPr fontId="5"/>
  </si>
  <si>
    <t>工事名称</t>
    <rPh sb="0" eb="2">
      <t>コウジ</t>
    </rPh>
    <rPh sb="2" eb="4">
      <t>メイショウ</t>
    </rPh>
    <phoneticPr fontId="5"/>
  </si>
  <si>
    <t>元請会社　　　　　</t>
    <rPh sb="0" eb="2">
      <t>モトウケ</t>
    </rPh>
    <rPh sb="2" eb="4">
      <t>カイシャ</t>
    </rPh>
    <phoneticPr fontId="5"/>
  </si>
  <si>
    <r>
      <t xml:space="preserve">工 事 概 要 ・ 作 業 所 の ル ー ル </t>
    </r>
    <r>
      <rPr>
        <sz val="11"/>
        <rFont val="ＭＳ Ｐ明朝"/>
        <family val="1"/>
        <charset val="128"/>
      </rPr>
      <t>（ 作業所が記入して協力会社へ送付 )</t>
    </r>
    <rPh sb="0" eb="1">
      <t>コウ</t>
    </rPh>
    <rPh sb="2" eb="3">
      <t>コト</t>
    </rPh>
    <rPh sb="4" eb="5">
      <t>オオムネ</t>
    </rPh>
    <rPh sb="6" eb="7">
      <t>ヨウ</t>
    </rPh>
    <rPh sb="10" eb="11">
      <t>サク</t>
    </rPh>
    <rPh sb="12" eb="13">
      <t>ギョウ</t>
    </rPh>
    <rPh sb="14" eb="15">
      <t>ショ</t>
    </rPh>
    <rPh sb="26" eb="28">
      <t>サギョウ</t>
    </rPh>
    <rPh sb="28" eb="29">
      <t>ショ</t>
    </rPh>
    <rPh sb="30" eb="32">
      <t>キニュウ</t>
    </rPh>
    <rPh sb="34" eb="36">
      <t>キョウリョク</t>
    </rPh>
    <rPh sb="36" eb="38">
      <t>ガイシャ</t>
    </rPh>
    <rPh sb="39" eb="41">
      <t>ソウフ</t>
    </rPh>
    <phoneticPr fontId="5"/>
  </si>
  <si>
    <t>送り出し先の作業所の基本的事項、作業所へ向かうルートの交通上の注意等を作業員に教育して下さい。</t>
    <rPh sb="0" eb="1">
      <t>オク</t>
    </rPh>
    <rPh sb="2" eb="3">
      <t>ダ</t>
    </rPh>
    <rPh sb="4" eb="5">
      <t>サキ</t>
    </rPh>
    <rPh sb="6" eb="9">
      <t>サギョウショ</t>
    </rPh>
    <rPh sb="10" eb="13">
      <t>キホンテキ</t>
    </rPh>
    <rPh sb="13" eb="15">
      <t>ジコウ</t>
    </rPh>
    <rPh sb="16" eb="19">
      <t>サギョウショ</t>
    </rPh>
    <rPh sb="20" eb="21">
      <t>ム</t>
    </rPh>
    <rPh sb="27" eb="30">
      <t>コウツウジョウ</t>
    </rPh>
    <rPh sb="31" eb="33">
      <t>チュウイ</t>
    </rPh>
    <rPh sb="33" eb="34">
      <t>トウ</t>
    </rPh>
    <rPh sb="35" eb="38">
      <t>サギョウイン</t>
    </rPh>
    <rPh sb="39" eb="41">
      <t>キョウイク</t>
    </rPh>
    <rPh sb="43" eb="44">
      <t>クダ</t>
    </rPh>
    <phoneticPr fontId="5"/>
  </si>
  <si>
    <t>における作業内容変更時の教育に相当します。作業所内の特殊な状況等は、作業所で教育を行いますので、事業者においては、</t>
    <rPh sb="12" eb="14">
      <t>キョウイク</t>
    </rPh>
    <rPh sb="15" eb="17">
      <t>ソウトウ</t>
    </rPh>
    <rPh sb="21" eb="24">
      <t>サギョウショ</t>
    </rPh>
    <rPh sb="24" eb="25">
      <t>ナイ</t>
    </rPh>
    <rPh sb="26" eb="28">
      <t>トクシュ</t>
    </rPh>
    <rPh sb="29" eb="31">
      <t>ジョウキョウ</t>
    </rPh>
    <rPh sb="31" eb="32">
      <t>トウ</t>
    </rPh>
    <rPh sb="34" eb="37">
      <t>サギョウショ</t>
    </rPh>
    <rPh sb="38" eb="40">
      <t>キョウイク</t>
    </rPh>
    <rPh sb="41" eb="42">
      <t>オコナ</t>
    </rPh>
    <phoneticPr fontId="5"/>
  </si>
  <si>
    <t>「送り出し教育」は法律に規定されているわけではありませんが、新しい作業所へ自社の作業員を送り出すことは、安衛法第59条</t>
    <rPh sb="1" eb="2">
      <t>オク</t>
    </rPh>
    <rPh sb="3" eb="4">
      <t>ダ</t>
    </rPh>
    <rPh sb="5" eb="7">
      <t>キョウイク</t>
    </rPh>
    <rPh sb="9" eb="11">
      <t>ホウリツ</t>
    </rPh>
    <rPh sb="12" eb="14">
      <t>キテイ</t>
    </rPh>
    <rPh sb="55" eb="56">
      <t>ダイ</t>
    </rPh>
    <phoneticPr fontId="5"/>
  </si>
  <si>
    <t>送  り  出  し  教  育  の　お　願　い</t>
    <rPh sb="0" eb="1">
      <t>オク</t>
    </rPh>
    <rPh sb="6" eb="7">
      <t>ダ</t>
    </rPh>
    <rPh sb="12" eb="13">
      <t>キョウ</t>
    </rPh>
    <rPh sb="15" eb="16">
      <t>イク</t>
    </rPh>
    <rPh sb="22" eb="23">
      <t>ネガ</t>
    </rPh>
    <phoneticPr fontId="5"/>
  </si>
  <si>
    <t>新規入場者アンケート用紙</t>
    <rPh sb="0" eb="2">
      <t>シンキ</t>
    </rPh>
    <rPh sb="2" eb="5">
      <t>ニュウジョウシャ</t>
    </rPh>
    <rPh sb="10" eb="12">
      <t>ヨウシ</t>
    </rPh>
    <phoneticPr fontId="5"/>
  </si>
  <si>
    <t>下請負業者編成表</t>
    <rPh sb="0" eb="2">
      <t>シタウ</t>
    </rPh>
    <rPh sb="2" eb="3">
      <t>オ</t>
    </rPh>
    <rPh sb="3" eb="5">
      <t>ギョウシャ</t>
    </rPh>
    <rPh sb="5" eb="7">
      <t>ヘンセイ</t>
    </rPh>
    <rPh sb="7" eb="8">
      <t>ヒョウ</t>
    </rPh>
    <phoneticPr fontId="6"/>
  </si>
  <si>
    <t>石綿取扱作業</t>
    <rPh sb="0" eb="1">
      <t>イシ</t>
    </rPh>
    <rPh sb="1" eb="2">
      <t>ワタ</t>
    </rPh>
    <rPh sb="2" eb="4">
      <t>トリアツカイ</t>
    </rPh>
    <rPh sb="4" eb="6">
      <t>サギョウ</t>
    </rPh>
    <phoneticPr fontId="6"/>
  </si>
  <si>
    <t>工事安全衛生管理計画書</t>
    <rPh sb="0" eb="2">
      <t>コウジ</t>
    </rPh>
    <rPh sb="2" eb="4">
      <t>アンゼン</t>
    </rPh>
    <rPh sb="4" eb="6">
      <t>エイセイ</t>
    </rPh>
    <rPh sb="6" eb="8">
      <t>カンリ</t>
    </rPh>
    <rPh sb="8" eb="11">
      <t>ケイカクショ</t>
    </rPh>
    <phoneticPr fontId="6"/>
  </si>
  <si>
    <t>月間安全衛生管理計画書</t>
    <phoneticPr fontId="6"/>
  </si>
  <si>
    <t>可能性が極めて高い</t>
    <rPh sb="4" eb="5">
      <t>キワ</t>
    </rPh>
    <phoneticPr fontId="5"/>
  </si>
  <si>
    <t>可能性が高い</t>
    <phoneticPr fontId="5"/>
  </si>
  <si>
    <t>可能性がある</t>
    <phoneticPr fontId="5"/>
  </si>
  <si>
    <t>可能性が低い</t>
    <phoneticPr fontId="5"/>
  </si>
  <si>
    <t>直ちに解決すべき問題がある</t>
    <rPh sb="0" eb="1">
      <t>タダ</t>
    </rPh>
    <rPh sb="3" eb="5">
      <t>カイケツ</t>
    </rPh>
    <phoneticPr fontId="5"/>
  </si>
  <si>
    <t xml:space="preserve">　 </t>
    <phoneticPr fontId="5"/>
  </si>
  <si>
    <t>　</t>
    <phoneticPr fontId="5"/>
  </si>
  <si>
    <t>作業所名</t>
    <phoneticPr fontId="5"/>
  </si>
  <si>
    <t>持込機械等使用届</t>
    <rPh sb="0" eb="2">
      <t>モチコミ</t>
    </rPh>
    <rPh sb="2" eb="4">
      <t>キカイ</t>
    </rPh>
    <rPh sb="4" eb="5">
      <t>トウ</t>
    </rPh>
    <phoneticPr fontId="5"/>
  </si>
  <si>
    <t>持込機械使用届</t>
    <phoneticPr fontId="5"/>
  </si>
  <si>
    <t>高齢者就労報告書</t>
    <rPh sb="3" eb="5">
      <t>シュウロウ</t>
    </rPh>
    <rPh sb="5" eb="8">
      <t>ホウコクショ</t>
    </rPh>
    <phoneticPr fontId="6"/>
  </si>
  <si>
    <t>年少者就労報告書</t>
    <rPh sb="0" eb="3">
      <t>ネンショウシャ</t>
    </rPh>
    <rPh sb="5" eb="8">
      <t>ホウコクショ</t>
    </rPh>
    <phoneticPr fontId="6"/>
  </si>
  <si>
    <t>通勤・連絡車使用届</t>
    <rPh sb="0" eb="2">
      <t>ツウキン</t>
    </rPh>
    <rPh sb="3" eb="5">
      <t>レンラク</t>
    </rPh>
    <rPh sb="5" eb="6">
      <t>クルマ</t>
    </rPh>
    <rPh sb="6" eb="8">
      <t>シヨウ</t>
    </rPh>
    <rPh sb="8" eb="9">
      <t>トドケ</t>
    </rPh>
    <phoneticPr fontId="5"/>
  </si>
  <si>
    <t>危険物・有害物持込使用届</t>
    <rPh sb="0" eb="3">
      <t>キケンブツ</t>
    </rPh>
    <rPh sb="4" eb="7">
      <t>ユウガイブツ</t>
    </rPh>
    <rPh sb="7" eb="9">
      <t>モチコミ</t>
    </rPh>
    <rPh sb="9" eb="11">
      <t>シヨウ</t>
    </rPh>
    <rPh sb="11" eb="12">
      <t>トドケ</t>
    </rPh>
    <phoneticPr fontId="5"/>
  </si>
  <si>
    <t>※　記載の個人情報は、安全衛生管理の目的のためのみに使用し、他の目的には使用しません。</t>
    <phoneticPr fontId="5"/>
  </si>
  <si>
    <t>入場年月日 （ 入場当日記入 ）</t>
    <phoneticPr fontId="5"/>
  </si>
  <si>
    <t xml:space="preserve"> （   歳）</t>
    <phoneticPr fontId="5"/>
  </si>
  <si>
    <t>ＴＥＬ</t>
  </si>
  <si>
    <t>緊急時連絡先</t>
    <rPh sb="0" eb="3">
      <t>キンキュウジ</t>
    </rPh>
    <rPh sb="3" eb="6">
      <t>レンラクサキ</t>
    </rPh>
    <phoneticPr fontId="5"/>
  </si>
  <si>
    <t>続　柄</t>
    <rPh sb="0" eb="1">
      <t>ゾク</t>
    </rPh>
    <rPh sb="2" eb="3">
      <t>エ</t>
    </rPh>
    <phoneticPr fontId="5"/>
  </si>
  <si>
    <t>連絡先氏名</t>
    <rPh sb="0" eb="3">
      <t>レンラクサキ</t>
    </rPh>
    <rPh sb="3" eb="4">
      <t>シ</t>
    </rPh>
    <rPh sb="4" eb="5">
      <t>メイ</t>
    </rPh>
    <phoneticPr fontId="5"/>
  </si>
  <si>
    <t>ＴＥＬ</t>
    <phoneticPr fontId="5"/>
  </si>
  <si>
    <t>□はい  　□いいえ</t>
    <phoneticPr fontId="5"/>
  </si>
  <si>
    <t>資格確認（□をぬりつぶして下さい）</t>
    <rPh sb="0" eb="2">
      <t>シカク</t>
    </rPh>
    <rPh sb="2" eb="4">
      <t>カクニン</t>
    </rPh>
    <rPh sb="13" eb="14">
      <t>クダ</t>
    </rPh>
    <phoneticPr fontId="5"/>
  </si>
  <si>
    <t>　　　　破壊の作業主任者(高さ5m以上)</t>
    <rPh sb="4" eb="6">
      <t>ハカイ</t>
    </rPh>
    <rPh sb="7" eb="9">
      <t>サギョウ</t>
    </rPh>
    <rPh sb="9" eb="12">
      <t>シュニンシャ</t>
    </rPh>
    <rPh sb="13" eb="14">
      <t>タカ</t>
    </rPh>
    <rPh sb="17" eb="19">
      <t>イジョウ</t>
    </rPh>
    <phoneticPr fontId="5"/>
  </si>
  <si>
    <t>あなたは事業主、または一人親方ですか？</t>
    <phoneticPr fontId="5"/>
  </si>
  <si>
    <t>　※</t>
    <phoneticPr fontId="5"/>
  </si>
  <si>
    <t>・</t>
    <phoneticPr fontId="5"/>
  </si>
  <si>
    <t>T E L</t>
    <phoneticPr fontId="5"/>
  </si>
  <si>
    <t>F A X</t>
    <phoneticPr fontId="5"/>
  </si>
  <si>
    <t>（　　　：　　　～　　　：　　　）</t>
    <phoneticPr fontId="5"/>
  </si>
  <si>
    <t>1次請負会社　  （　  　　　　　　　　　　　　　　　  ）</t>
    <phoneticPr fontId="5"/>
  </si>
  <si>
    <t>作業所の安全衛生責任者</t>
    <phoneticPr fontId="5"/>
  </si>
  <si>
    <t>　　会社名　　　　（　　　　　  　　　　　　　　　　　　）</t>
    <phoneticPr fontId="5"/>
  </si>
  <si>
    <t>　　氏　 名　　　  （　  　　　　　　　　　　　　　　　　）</t>
    <phoneticPr fontId="5"/>
  </si>
  <si>
    <t>　　会社名　　　　（  　　　　　　　　　　　　　　　　　）</t>
    <phoneticPr fontId="5"/>
  </si>
  <si>
    <t>　　氏　 名　　　  （  　　　　　　　　　　　　　　　　　）</t>
    <phoneticPr fontId="5"/>
  </si>
  <si>
    <t>現場案内図の説明</t>
    <phoneticPr fontId="5"/>
  </si>
  <si>
    <t>使用しない場合は、退場となります。</t>
    <phoneticPr fontId="5"/>
  </si>
  <si>
    <t>自社の工事内容と工期の説明</t>
    <phoneticPr fontId="5"/>
  </si>
  <si>
    <t>持込機械・用具の規則の確認と始業前点検</t>
    <phoneticPr fontId="5"/>
  </si>
  <si>
    <t>必要な保護具の確認  （マスク・メガネ・耳栓・手袋等）</t>
    <phoneticPr fontId="5"/>
  </si>
  <si>
    <t>健康状態確認</t>
    <phoneticPr fontId="5"/>
  </si>
  <si>
    <t>通勤方法の確認</t>
    <phoneticPr fontId="5"/>
  </si>
  <si>
    <t xml:space="preserve"> （車の場合は通勤・連絡車使用届が事前に必要）　</t>
    <phoneticPr fontId="5"/>
  </si>
  <si>
    <t>手摺等の安全施設は勝手に外さないこと。</t>
    <phoneticPr fontId="5"/>
  </si>
  <si>
    <t xml:space="preserve"> ※ 太枠内は入場当日作業所で記入のこと</t>
    <rPh sb="3" eb="4">
      <t>フト</t>
    </rPh>
    <rPh sb="4" eb="5">
      <t>ワク</t>
    </rPh>
    <phoneticPr fontId="5"/>
  </si>
  <si>
    <t>作業所の安全衛生方針</t>
    <rPh sb="0" eb="2">
      <t>サギョウ</t>
    </rPh>
    <rPh sb="2" eb="3">
      <t>ショ</t>
    </rPh>
    <rPh sb="4" eb="6">
      <t>アンゼン</t>
    </rPh>
    <rPh sb="6" eb="8">
      <t>エイセイ</t>
    </rPh>
    <rPh sb="8" eb="10">
      <t>ホウシン</t>
    </rPh>
    <phoneticPr fontId="5"/>
  </si>
  <si>
    <t>　労働基準法、労働安全衛生法、その他労働関係法令、及び貴社で定める安全衛生管理</t>
    <rPh sb="1" eb="3">
      <t>ロウドウ</t>
    </rPh>
    <rPh sb="3" eb="6">
      <t>キジュンホウ</t>
    </rPh>
    <rPh sb="7" eb="9">
      <t>ロウドウ</t>
    </rPh>
    <rPh sb="9" eb="11">
      <t>アンゼン</t>
    </rPh>
    <rPh sb="11" eb="14">
      <t>エイセイホウ</t>
    </rPh>
    <rPh sb="17" eb="18">
      <t>タ</t>
    </rPh>
    <rPh sb="18" eb="20">
      <t>ロウドウ</t>
    </rPh>
    <rPh sb="20" eb="22">
      <t>カンケイ</t>
    </rPh>
    <rPh sb="22" eb="24">
      <t>ホウレイ</t>
    </rPh>
    <rPh sb="25" eb="26">
      <t>オヨ</t>
    </rPh>
    <rPh sb="27" eb="29">
      <t>キシャ</t>
    </rPh>
    <rPh sb="30" eb="31">
      <t>サダ</t>
    </rPh>
    <phoneticPr fontId="6"/>
  </si>
  <si>
    <t>2．</t>
    <phoneticPr fontId="6"/>
  </si>
  <si>
    <t>　建設業法、労働者派遣法、その他関係法令を遵守し、法違反は絶対にいたしません。</t>
    <rPh sb="1" eb="3">
      <t>ケンセツ</t>
    </rPh>
    <rPh sb="3" eb="4">
      <t>ギョウ</t>
    </rPh>
    <rPh sb="4" eb="5">
      <t>ホウ</t>
    </rPh>
    <rPh sb="6" eb="9">
      <t>ロウドウシャ</t>
    </rPh>
    <rPh sb="9" eb="12">
      <t>ハケンホウ</t>
    </rPh>
    <rPh sb="15" eb="16">
      <t>タ</t>
    </rPh>
    <rPh sb="16" eb="18">
      <t>カンケイ</t>
    </rPh>
    <rPh sb="18" eb="20">
      <t>ホウレイ</t>
    </rPh>
    <rPh sb="21" eb="23">
      <t>ジュンシュ</t>
    </rPh>
    <rPh sb="25" eb="26">
      <t>ホウ</t>
    </rPh>
    <rPh sb="26" eb="28">
      <t>イハン</t>
    </rPh>
    <rPh sb="29" eb="31">
      <t>ゼッタイ</t>
    </rPh>
    <phoneticPr fontId="6"/>
  </si>
  <si>
    <t>3．</t>
    <phoneticPr fontId="6"/>
  </si>
  <si>
    <t>　道路交通法、道路法、道路運送車両法、貨物自動車運送事業法、ダンプ規制法等を</t>
    <rPh sb="1" eb="3">
      <t>ドウロ</t>
    </rPh>
    <rPh sb="3" eb="6">
      <t>コウツウホウ</t>
    </rPh>
    <rPh sb="7" eb="10">
      <t>ドウロホウ</t>
    </rPh>
    <rPh sb="11" eb="13">
      <t>ドウロ</t>
    </rPh>
    <rPh sb="13" eb="15">
      <t>ウンソウ</t>
    </rPh>
    <rPh sb="15" eb="17">
      <t>シャリョウ</t>
    </rPh>
    <rPh sb="17" eb="18">
      <t>ホウ</t>
    </rPh>
    <rPh sb="19" eb="21">
      <t>カモツ</t>
    </rPh>
    <rPh sb="21" eb="24">
      <t>ジドウシャ</t>
    </rPh>
    <rPh sb="24" eb="26">
      <t>ウンソウ</t>
    </rPh>
    <rPh sb="26" eb="29">
      <t>ジギョウホウ</t>
    </rPh>
    <rPh sb="33" eb="36">
      <t>キセイホウ</t>
    </rPh>
    <phoneticPr fontId="6"/>
  </si>
  <si>
    <t>4．</t>
    <phoneticPr fontId="6"/>
  </si>
  <si>
    <t>　外国人の不法就労者を絶対に使用いたしません。（出入国管理及び難民認定法）</t>
    <rPh sb="1" eb="3">
      <t>ガイコク</t>
    </rPh>
    <rPh sb="3" eb="4">
      <t>ジン</t>
    </rPh>
    <rPh sb="5" eb="7">
      <t>フホウ</t>
    </rPh>
    <rPh sb="7" eb="10">
      <t>シュウロウシャ</t>
    </rPh>
    <rPh sb="11" eb="13">
      <t>ゼッタイ</t>
    </rPh>
    <rPh sb="14" eb="16">
      <t>シヨウ</t>
    </rPh>
    <rPh sb="24" eb="26">
      <t>シュツニュウ</t>
    </rPh>
    <rPh sb="26" eb="27">
      <t>コク</t>
    </rPh>
    <rPh sb="27" eb="29">
      <t>カンリ</t>
    </rPh>
    <rPh sb="29" eb="30">
      <t>オヨ</t>
    </rPh>
    <rPh sb="31" eb="33">
      <t>ナンミン</t>
    </rPh>
    <rPh sb="33" eb="36">
      <t>ニンテイホウ</t>
    </rPh>
    <phoneticPr fontId="6"/>
  </si>
  <si>
    <t>5．</t>
    <phoneticPr fontId="6"/>
  </si>
  <si>
    <t>　暴力団関係者を絶対に使用いたしません。（暴力団対策法）</t>
    <rPh sb="1" eb="4">
      <t>ボウリョクダン</t>
    </rPh>
    <rPh sb="4" eb="7">
      <t>カンケイシャ</t>
    </rPh>
    <rPh sb="8" eb="10">
      <t>ゼッタイ</t>
    </rPh>
    <rPh sb="21" eb="24">
      <t>ボウリョクダン</t>
    </rPh>
    <rPh sb="24" eb="27">
      <t>タイサクホウ</t>
    </rPh>
    <phoneticPr fontId="6"/>
  </si>
  <si>
    <t>6．</t>
    <phoneticPr fontId="6"/>
  </si>
  <si>
    <t>　万が一、賃金不払い等の問題が生じた場合には、責任を持って対処いたします。</t>
    <rPh sb="1" eb="2">
      <t>マン</t>
    </rPh>
    <rPh sb="3" eb="4">
      <t>イチ</t>
    </rPh>
    <rPh sb="5" eb="7">
      <t>チンギン</t>
    </rPh>
    <rPh sb="7" eb="9">
      <t>フバラ</t>
    </rPh>
    <rPh sb="10" eb="11">
      <t>トウ</t>
    </rPh>
    <rPh sb="12" eb="14">
      <t>モンダイ</t>
    </rPh>
    <rPh sb="15" eb="16">
      <t>ショウ</t>
    </rPh>
    <rPh sb="18" eb="20">
      <t>バアイ</t>
    </rPh>
    <rPh sb="23" eb="25">
      <t>セキニン</t>
    </rPh>
    <rPh sb="26" eb="27">
      <t>モ</t>
    </rPh>
    <rPh sb="29" eb="31">
      <t>タイショ</t>
    </rPh>
    <phoneticPr fontId="6"/>
  </si>
  <si>
    <t>7．</t>
    <phoneticPr fontId="6"/>
  </si>
  <si>
    <t>　貴社の作業所において知りえた個人情報等は、いかなる第三者に対しても開示・漏洩、</t>
    <rPh sb="1" eb="3">
      <t>キシャ</t>
    </rPh>
    <rPh sb="4" eb="6">
      <t>サギョウ</t>
    </rPh>
    <rPh sb="6" eb="7">
      <t>ショ</t>
    </rPh>
    <rPh sb="11" eb="12">
      <t>シ</t>
    </rPh>
    <rPh sb="19" eb="20">
      <t>ナド</t>
    </rPh>
    <phoneticPr fontId="6"/>
  </si>
  <si>
    <t>8．</t>
    <phoneticPr fontId="6"/>
  </si>
  <si>
    <t>　当社の関係下請負人会社にも、上記事項の指導を徹底し、遵守させます。</t>
    <rPh sb="1" eb="3">
      <t>トウシャ</t>
    </rPh>
    <rPh sb="4" eb="6">
      <t>カンケイ</t>
    </rPh>
    <rPh sb="6" eb="7">
      <t>シタ</t>
    </rPh>
    <rPh sb="7" eb="9">
      <t>ウケオイ</t>
    </rPh>
    <rPh sb="9" eb="10">
      <t>ニン</t>
    </rPh>
    <rPh sb="10" eb="12">
      <t>カイシャ</t>
    </rPh>
    <rPh sb="15" eb="17">
      <t>ジョウキ</t>
    </rPh>
    <rPh sb="17" eb="19">
      <t>ジコウ</t>
    </rPh>
    <rPh sb="20" eb="22">
      <t>シドウ</t>
    </rPh>
    <rPh sb="23" eb="25">
      <t>テッテイ</t>
    </rPh>
    <rPh sb="27" eb="29">
      <t>ジュンシュ</t>
    </rPh>
    <phoneticPr fontId="6"/>
  </si>
  <si>
    <t>9．</t>
    <phoneticPr fontId="6"/>
  </si>
  <si>
    <t>　年少者・高齢者・高血圧者の就業制限業務を理解し、それを遵守して配置します。</t>
    <rPh sb="1" eb="4">
      <t>ネンショウシャ</t>
    </rPh>
    <rPh sb="5" eb="8">
      <t>コウレイシャ</t>
    </rPh>
    <rPh sb="9" eb="12">
      <t>コウケツアツ</t>
    </rPh>
    <rPh sb="12" eb="13">
      <t>シャ</t>
    </rPh>
    <rPh sb="14" eb="16">
      <t>シュウギョウ</t>
    </rPh>
    <rPh sb="16" eb="18">
      <t>セイゲン</t>
    </rPh>
    <rPh sb="18" eb="20">
      <t>ギョウム</t>
    </rPh>
    <rPh sb="21" eb="23">
      <t>リカイ</t>
    </rPh>
    <rPh sb="28" eb="30">
      <t>ジュンシュ</t>
    </rPh>
    <rPh sb="32" eb="34">
      <t>ハイチ</t>
    </rPh>
    <phoneticPr fontId="6"/>
  </si>
  <si>
    <t>　労働災害、作業所通退勤時の交通事故等が発生した場合、災害・事故等の大小に</t>
    <rPh sb="1" eb="3">
      <t>ロウドウ</t>
    </rPh>
    <rPh sb="3" eb="5">
      <t>サイガイ</t>
    </rPh>
    <rPh sb="6" eb="8">
      <t>サギョウ</t>
    </rPh>
    <rPh sb="8" eb="9">
      <t>ショ</t>
    </rPh>
    <rPh sb="9" eb="10">
      <t>ツウ</t>
    </rPh>
    <rPh sb="10" eb="12">
      <t>タイキン</t>
    </rPh>
    <rPh sb="12" eb="13">
      <t>ジ</t>
    </rPh>
    <rPh sb="14" eb="16">
      <t>コウツウ</t>
    </rPh>
    <rPh sb="27" eb="29">
      <t>サイガイ</t>
    </rPh>
    <phoneticPr fontId="6"/>
  </si>
  <si>
    <t>　この度、貴社より受注しました当工事の施工にあたり、下記の事項を遵守する</t>
    <rPh sb="3" eb="4">
      <t>タビ</t>
    </rPh>
    <rPh sb="5" eb="7">
      <t>キシャ</t>
    </rPh>
    <rPh sb="9" eb="11">
      <t>ジュチュウ</t>
    </rPh>
    <rPh sb="15" eb="16">
      <t>トウ</t>
    </rPh>
    <rPh sb="16" eb="18">
      <t>コウジ</t>
    </rPh>
    <rPh sb="19" eb="21">
      <t>セコウ</t>
    </rPh>
    <rPh sb="26" eb="28">
      <t>カキ</t>
    </rPh>
    <rPh sb="29" eb="31">
      <t>ジコウ</t>
    </rPh>
    <rPh sb="32" eb="34">
      <t>ジュンシュ</t>
    </rPh>
    <phoneticPr fontId="6"/>
  </si>
  <si>
    <t>建設業法・雇用改善法等に基づく届出書（変更届）
（再下請通知書）</t>
    <rPh sb="0" eb="3">
      <t>ケンセツギョウ</t>
    </rPh>
    <rPh sb="3" eb="4">
      <t>ホウ</t>
    </rPh>
    <rPh sb="5" eb="7">
      <t>コヨウ</t>
    </rPh>
    <rPh sb="7" eb="9">
      <t>カイゼン</t>
    </rPh>
    <rPh sb="9" eb="10">
      <t>ホウ</t>
    </rPh>
    <rPh sb="10" eb="11">
      <t>トウ</t>
    </rPh>
    <rPh sb="12" eb="13">
      <t>モト</t>
    </rPh>
    <rPh sb="15" eb="18">
      <t>トドケデショ</t>
    </rPh>
    <rPh sb="19" eb="22">
      <t>ヘンコウトドケ</t>
    </rPh>
    <rPh sb="25" eb="26">
      <t>サイ</t>
    </rPh>
    <rPh sb="26" eb="28">
      <t>シタウケ</t>
    </rPh>
    <rPh sb="28" eb="31">
      <t>ツウチショ</t>
    </rPh>
    <phoneticPr fontId="5"/>
  </si>
  <si>
    <t>元請
確認欄</t>
    <phoneticPr fontId="5"/>
  </si>
  <si>
    <t>　② 職長は有資格者・健康状態・経験年数・高齢者等を考慮して適材適所の配置をし、毎朝作業所へ現地KYシートと共に提出する。</t>
    <rPh sb="3" eb="5">
      <t>ショクチョウ</t>
    </rPh>
    <rPh sb="6" eb="10">
      <t>ユウシカクシャ</t>
    </rPh>
    <rPh sb="11" eb="13">
      <t>ケンコウ</t>
    </rPh>
    <rPh sb="13" eb="15">
      <t>ジョウタイ</t>
    </rPh>
    <rPh sb="16" eb="18">
      <t>ケイケン</t>
    </rPh>
    <rPh sb="18" eb="20">
      <t>ネンスウ</t>
    </rPh>
    <rPh sb="21" eb="24">
      <t>コウレイシャ</t>
    </rPh>
    <rPh sb="24" eb="25">
      <t>トウ</t>
    </rPh>
    <rPh sb="26" eb="28">
      <t>コウリョ</t>
    </rPh>
    <rPh sb="30" eb="32">
      <t>テキザイ</t>
    </rPh>
    <rPh sb="32" eb="34">
      <t>テキショ</t>
    </rPh>
    <rPh sb="35" eb="37">
      <t>ハイチ</t>
    </rPh>
    <rPh sb="40" eb="42">
      <t>マイアサ</t>
    </rPh>
    <rPh sb="42" eb="44">
      <t>サギョウ</t>
    </rPh>
    <rPh sb="44" eb="45">
      <t>ショ</t>
    </rPh>
    <rPh sb="46" eb="48">
      <t>ゲンチ</t>
    </rPh>
    <rPh sb="54" eb="55">
      <t>トモ</t>
    </rPh>
    <rPh sb="56" eb="58">
      <t>テイシュツ</t>
    </rPh>
    <phoneticPr fontId="5"/>
  </si>
  <si>
    <t>㊞　　</t>
    <phoneticPr fontId="5"/>
  </si>
  <si>
    <t>・原則として工事着手7日前までに提出</t>
    <rPh sb="1" eb="3">
      <t>ゲンソク</t>
    </rPh>
    <rPh sb="6" eb="8">
      <t>コウジ</t>
    </rPh>
    <rPh sb="8" eb="10">
      <t>チャクシュ</t>
    </rPh>
    <rPh sb="11" eb="12">
      <t>ヒ</t>
    </rPh>
    <rPh sb="12" eb="13">
      <t>マエ</t>
    </rPh>
    <phoneticPr fontId="6"/>
  </si>
  <si>
    <t>・翌月の分を災防協にて提出</t>
    <rPh sb="1" eb="3">
      <t>ヨクゲツ</t>
    </rPh>
    <rPh sb="4" eb="5">
      <t>ブン</t>
    </rPh>
    <rPh sb="6" eb="9">
      <t>サイボウキョウ</t>
    </rPh>
    <rPh sb="11" eb="13">
      <t>テイシュツ</t>
    </rPh>
    <phoneticPr fontId="6"/>
  </si>
  <si>
    <t>種別</t>
    <rPh sb="0" eb="2">
      <t>シュベツ</t>
    </rPh>
    <phoneticPr fontId="5"/>
  </si>
  <si>
    <t>品　　名</t>
    <rPh sb="0" eb="1">
      <t>シナ</t>
    </rPh>
    <rPh sb="3" eb="4">
      <t>メイ</t>
    </rPh>
    <phoneticPr fontId="5"/>
  </si>
  <si>
    <t>性　　　質</t>
    <rPh sb="0" eb="1">
      <t>セイ</t>
    </rPh>
    <rPh sb="4" eb="5">
      <t>シツ</t>
    </rPh>
    <phoneticPr fontId="5"/>
  </si>
  <si>
    <t>品　　　　　　　　目</t>
    <rPh sb="0" eb="1">
      <t>シナ</t>
    </rPh>
    <rPh sb="9" eb="10">
      <t>メ</t>
    </rPh>
    <phoneticPr fontId="5"/>
  </si>
  <si>
    <t>指定数量㍑</t>
    <rPh sb="0" eb="2">
      <t>シテイ</t>
    </rPh>
    <rPh sb="2" eb="4">
      <t>スウリョウ</t>
    </rPh>
    <phoneticPr fontId="5"/>
  </si>
  <si>
    <t>指定数量1/5</t>
    <rPh sb="0" eb="2">
      <t>シテイ</t>
    </rPh>
    <rPh sb="2" eb="4">
      <t>スウリョウ</t>
    </rPh>
    <phoneticPr fontId="5"/>
  </si>
  <si>
    <t>第　　　　四　　　　類</t>
    <rPh sb="0" eb="1">
      <t>ダイ</t>
    </rPh>
    <rPh sb="5" eb="6">
      <t>4</t>
    </rPh>
    <rPh sb="10" eb="11">
      <t>ルイ</t>
    </rPh>
    <phoneticPr fontId="5"/>
  </si>
  <si>
    <t>特殊引火物</t>
    <rPh sb="0" eb="2">
      <t>トクシュ</t>
    </rPh>
    <rPh sb="2" eb="4">
      <t>インカ</t>
    </rPh>
    <rPh sb="4" eb="5">
      <t>ブツ</t>
    </rPh>
    <phoneticPr fontId="5"/>
  </si>
  <si>
    <t>ジェチルエーテル</t>
    <phoneticPr fontId="5"/>
  </si>
  <si>
    <t>二硫化炭素</t>
    <rPh sb="0" eb="3">
      <t>ニリュウカ</t>
    </rPh>
    <rPh sb="3" eb="5">
      <t>タンソ</t>
    </rPh>
    <phoneticPr fontId="5"/>
  </si>
  <si>
    <t>アセトアルデヒト</t>
    <phoneticPr fontId="5"/>
  </si>
  <si>
    <t>ペンタン</t>
    <phoneticPr fontId="5"/>
  </si>
  <si>
    <t>第一石油類</t>
    <rPh sb="0" eb="2">
      <t>ダイイチ</t>
    </rPh>
    <rPh sb="2" eb="4">
      <t>セキユ</t>
    </rPh>
    <rPh sb="4" eb="5">
      <t>ルイ</t>
    </rPh>
    <phoneticPr fontId="5"/>
  </si>
  <si>
    <t>非水溶性液体</t>
    <rPh sb="0" eb="1">
      <t>ヒ</t>
    </rPh>
    <rPh sb="1" eb="4">
      <t>スイヨウセイ</t>
    </rPh>
    <rPh sb="4" eb="6">
      <t>エキタイ</t>
    </rPh>
    <phoneticPr fontId="5"/>
  </si>
  <si>
    <t>ガソリン</t>
    <phoneticPr fontId="5"/>
  </si>
  <si>
    <t>トルエン</t>
    <phoneticPr fontId="5"/>
  </si>
  <si>
    <t>ベンゼン</t>
    <phoneticPr fontId="5"/>
  </si>
  <si>
    <t>メチルイソプチルケトン</t>
    <phoneticPr fontId="5"/>
  </si>
  <si>
    <t>水溶性液体</t>
    <rPh sb="0" eb="3">
      <t>スイヨウセイ</t>
    </rPh>
    <rPh sb="3" eb="5">
      <t>エキタイ</t>
    </rPh>
    <phoneticPr fontId="5"/>
  </si>
  <si>
    <t>アセトン</t>
    <phoneticPr fontId="5"/>
  </si>
  <si>
    <t>アセトニトリル</t>
    <phoneticPr fontId="5"/>
  </si>
  <si>
    <t>ジエチルアミン</t>
    <phoneticPr fontId="5"/>
  </si>
  <si>
    <t>ｱﾙｺｰﾙ類</t>
    <rPh sb="5" eb="6">
      <t>ルイ</t>
    </rPh>
    <phoneticPr fontId="5"/>
  </si>
  <si>
    <t>メチルアルコール</t>
    <phoneticPr fontId="5"/>
  </si>
  <si>
    <t>エチルアルコール</t>
    <phoneticPr fontId="5"/>
  </si>
  <si>
    <t>イソプロピルアルコール</t>
    <phoneticPr fontId="5"/>
  </si>
  <si>
    <t>第二石油類</t>
    <rPh sb="0" eb="2">
      <t>ダイニ</t>
    </rPh>
    <rPh sb="2" eb="4">
      <t>セキユ</t>
    </rPh>
    <rPh sb="4" eb="5">
      <t>ルイ</t>
    </rPh>
    <phoneticPr fontId="5"/>
  </si>
  <si>
    <t>軽油</t>
    <rPh sb="0" eb="2">
      <t>ケイユ</t>
    </rPh>
    <phoneticPr fontId="5"/>
  </si>
  <si>
    <t>灯油</t>
    <rPh sb="0" eb="2">
      <t>トウユ</t>
    </rPh>
    <phoneticPr fontId="5"/>
  </si>
  <si>
    <t>剥離剤</t>
    <rPh sb="0" eb="2">
      <t>ハクリ</t>
    </rPh>
    <rPh sb="2" eb="3">
      <t>ザイ</t>
    </rPh>
    <phoneticPr fontId="5"/>
  </si>
  <si>
    <t>アスファルトプライマー</t>
    <phoneticPr fontId="5"/>
  </si>
  <si>
    <t>キシレン</t>
    <phoneticPr fontId="5"/>
  </si>
  <si>
    <t>シンナー</t>
    <phoneticPr fontId="5"/>
  </si>
  <si>
    <t>アクリルアルコール</t>
    <phoneticPr fontId="5"/>
  </si>
  <si>
    <t>アリルアル酸</t>
    <rPh sb="5" eb="6">
      <t>サン</t>
    </rPh>
    <phoneticPr fontId="5"/>
  </si>
  <si>
    <t>第三石油類</t>
    <rPh sb="0" eb="2">
      <t>ダイサン</t>
    </rPh>
    <rPh sb="2" eb="4">
      <t>セキユ</t>
    </rPh>
    <rPh sb="4" eb="5">
      <t>ルイ</t>
    </rPh>
    <phoneticPr fontId="5"/>
  </si>
  <si>
    <t>重油</t>
    <rPh sb="0" eb="2">
      <t>ジュウユ</t>
    </rPh>
    <phoneticPr fontId="5"/>
  </si>
  <si>
    <t>クレオソート油</t>
    <rPh sb="6" eb="7">
      <t>ユ</t>
    </rPh>
    <phoneticPr fontId="5"/>
  </si>
  <si>
    <t>ニトロベンゼン</t>
    <phoneticPr fontId="5"/>
  </si>
  <si>
    <t>ワニス</t>
    <phoneticPr fontId="5"/>
  </si>
  <si>
    <t>エチレングリコール</t>
    <phoneticPr fontId="5"/>
  </si>
  <si>
    <t>グリセリン</t>
    <phoneticPr fontId="5"/>
  </si>
  <si>
    <t>第四石油類</t>
    <rPh sb="0" eb="1">
      <t>ダイ</t>
    </rPh>
    <rPh sb="1" eb="2">
      <t>4</t>
    </rPh>
    <rPh sb="2" eb="4">
      <t>セキユ</t>
    </rPh>
    <rPh sb="4" eb="5">
      <t>ルイ</t>
    </rPh>
    <phoneticPr fontId="5"/>
  </si>
  <si>
    <t>ギヤー油</t>
    <rPh sb="3" eb="4">
      <t>ユ</t>
    </rPh>
    <phoneticPr fontId="5"/>
  </si>
  <si>
    <t>シリンダー油</t>
    <rPh sb="5" eb="6">
      <t>ユ</t>
    </rPh>
    <phoneticPr fontId="5"/>
  </si>
  <si>
    <t>潤滑油</t>
    <rPh sb="0" eb="3">
      <t>ジュンカツユ</t>
    </rPh>
    <phoneticPr fontId="5"/>
  </si>
  <si>
    <t>動植物油類</t>
    <rPh sb="0" eb="3">
      <t>ドウショクブツ</t>
    </rPh>
    <rPh sb="3" eb="5">
      <t>アブラルイ</t>
    </rPh>
    <phoneticPr fontId="5"/>
  </si>
  <si>
    <t>ヤシ油</t>
    <rPh sb="2" eb="3">
      <t>ユ</t>
    </rPh>
    <phoneticPr fontId="5"/>
  </si>
  <si>
    <t>オリーブ油</t>
    <rPh sb="4" eb="5">
      <t>ユ</t>
    </rPh>
    <phoneticPr fontId="5"/>
  </si>
  <si>
    <t>（注）</t>
    <rPh sb="1" eb="2">
      <t>チュウ</t>
    </rPh>
    <phoneticPr fontId="5"/>
  </si>
  <si>
    <t>１．指定数量以上を貯蔵する場合は消防法に基づく届出が必要です。</t>
    <rPh sb="2" eb="4">
      <t>シテイ</t>
    </rPh>
    <rPh sb="4" eb="6">
      <t>スウリョウ</t>
    </rPh>
    <rPh sb="6" eb="8">
      <t>イジョウ</t>
    </rPh>
    <rPh sb="9" eb="11">
      <t>チョゾウ</t>
    </rPh>
    <rPh sb="13" eb="15">
      <t>バアイ</t>
    </rPh>
    <rPh sb="16" eb="19">
      <t>ショウボウホウ</t>
    </rPh>
    <rPh sb="20" eb="21">
      <t>モト</t>
    </rPh>
    <rPh sb="23" eb="25">
      <t>トドケデ</t>
    </rPh>
    <rPh sb="26" eb="28">
      <t>ヒツヨウ</t>
    </rPh>
    <phoneticPr fontId="5"/>
  </si>
  <si>
    <t>２．指定数量１／５以上を貯蔵する場合は市町村条例により消防署への届出が必要です。</t>
    <rPh sb="2" eb="4">
      <t>シテイ</t>
    </rPh>
    <rPh sb="4" eb="6">
      <t>スウリョウ</t>
    </rPh>
    <rPh sb="9" eb="11">
      <t>イジョウ</t>
    </rPh>
    <rPh sb="12" eb="14">
      <t>チョゾウ</t>
    </rPh>
    <rPh sb="16" eb="18">
      <t>バアイ</t>
    </rPh>
    <rPh sb="19" eb="22">
      <t>シチョウソン</t>
    </rPh>
    <rPh sb="22" eb="24">
      <t>ジョウレイ</t>
    </rPh>
    <rPh sb="27" eb="30">
      <t>ショウボウショ</t>
    </rPh>
    <rPh sb="32" eb="33">
      <t>トド</t>
    </rPh>
    <rPh sb="33" eb="34">
      <t>デ</t>
    </rPh>
    <rPh sb="35" eb="37">
      <t>ヒツヨウ</t>
    </rPh>
    <phoneticPr fontId="5"/>
  </si>
  <si>
    <t>　　元請け担当者に届出て下さい。</t>
    <rPh sb="2" eb="4">
      <t>モトウ</t>
    </rPh>
    <rPh sb="5" eb="8">
      <t>タントウシャ</t>
    </rPh>
    <rPh sb="9" eb="10">
      <t>トド</t>
    </rPh>
    <rPh sb="10" eb="11">
      <t>デ</t>
    </rPh>
    <rPh sb="12" eb="13">
      <t>クダ</t>
    </rPh>
    <phoneticPr fontId="5"/>
  </si>
  <si>
    <t>持込機械使用届（電動工具、電気溶接機等）</t>
    <rPh sb="0" eb="2">
      <t>モチコミ</t>
    </rPh>
    <rPh sb="2" eb="4">
      <t>キカイ</t>
    </rPh>
    <rPh sb="4" eb="6">
      <t>シヨウ</t>
    </rPh>
    <rPh sb="6" eb="7">
      <t>トドケ</t>
    </rPh>
    <rPh sb="8" eb="10">
      <t>デンドウ</t>
    </rPh>
    <rPh sb="10" eb="12">
      <t>コウグ</t>
    </rPh>
    <rPh sb="13" eb="15">
      <t>デンキ</t>
    </rPh>
    <rPh sb="15" eb="17">
      <t>ヨウセツ</t>
    </rPh>
    <rPh sb="17" eb="18">
      <t>キ</t>
    </rPh>
    <rPh sb="18" eb="19">
      <t>トウ</t>
    </rPh>
    <phoneticPr fontId="6"/>
  </si>
  <si>
    <t>・作業所で一覧を掲示、必要な資格を確認する。</t>
    <rPh sb="1" eb="3">
      <t>サギョウ</t>
    </rPh>
    <rPh sb="3" eb="4">
      <t>ショ</t>
    </rPh>
    <rPh sb="5" eb="7">
      <t>イチラン</t>
    </rPh>
    <rPh sb="8" eb="10">
      <t>ケイジ</t>
    </rPh>
    <rPh sb="11" eb="13">
      <t>ヒツヨウ</t>
    </rPh>
    <rPh sb="14" eb="16">
      <t>シカク</t>
    </rPh>
    <rPh sb="17" eb="19">
      <t>カクニン</t>
    </rPh>
    <phoneticPr fontId="6"/>
  </si>
  <si>
    <t>・増員については遅滞なく入力</t>
    <rPh sb="1" eb="3">
      <t>ゾウイン</t>
    </rPh>
    <rPh sb="12" eb="14">
      <t>ニュウリョク</t>
    </rPh>
    <phoneticPr fontId="6"/>
  </si>
  <si>
    <t>様式
番号</t>
    <rPh sb="3" eb="5">
      <t>バンゴウ</t>
    </rPh>
    <phoneticPr fontId="2"/>
  </si>
  <si>
    <t>（参考）危険物・有害物一覧表</t>
    <rPh sb="1" eb="3">
      <t>サンコウ</t>
    </rPh>
    <rPh sb="4" eb="7">
      <t>キケンブツ</t>
    </rPh>
    <rPh sb="8" eb="10">
      <t>ユウガイ</t>
    </rPh>
    <rPh sb="10" eb="11">
      <t>ブツ</t>
    </rPh>
    <rPh sb="11" eb="13">
      <t>イチラン</t>
    </rPh>
    <rPh sb="13" eb="14">
      <t>ヒョウ</t>
    </rPh>
    <phoneticPr fontId="5"/>
  </si>
  <si>
    <r>
      <t xml:space="preserve">機　　械　　名
 </t>
    </r>
    <r>
      <rPr>
        <sz val="9"/>
        <rFont val="ＭＳ Ｐ明朝"/>
        <family val="1"/>
        <charset val="128"/>
      </rPr>
      <t>1　クレーン</t>
    </r>
    <rPh sb="0" eb="1">
      <t>キ</t>
    </rPh>
    <rPh sb="3" eb="4">
      <t>カイ</t>
    </rPh>
    <rPh sb="6" eb="7">
      <t>メイ</t>
    </rPh>
    <phoneticPr fontId="5"/>
  </si>
  <si>
    <r>
      <t>使用会社名
（　</t>
    </r>
    <r>
      <rPr>
        <sz val="11"/>
        <color indexed="12"/>
        <rFont val="ＭＳ Ｐ明朝"/>
        <family val="1"/>
        <charset val="128"/>
      </rPr>
      <t>二</t>
    </r>
    <r>
      <rPr>
        <sz val="11"/>
        <rFont val="ＭＳ Ｐ明朝"/>
        <family val="1"/>
        <charset val="128"/>
      </rPr>
      <t>　次　）</t>
    </r>
    <rPh sb="0" eb="2">
      <t>シヨウ</t>
    </rPh>
    <rPh sb="2" eb="5">
      <t>カイシャメイ</t>
    </rPh>
    <rPh sb="8" eb="9">
      <t>２</t>
    </rPh>
    <rPh sb="10" eb="11">
      <t>ツギ</t>
    </rPh>
    <phoneticPr fontId="5"/>
  </si>
  <si>
    <r>
      <t>　③ 職長は朝礼後に就労者の健康をチェックしてⅠ欄の「いる・いない」を記入し、作業終了時にⅠ欄の○を　</t>
    </r>
    <r>
      <rPr>
        <u/>
        <sz val="10"/>
        <rFont val="ＭＳ Ｐ明朝"/>
        <family val="1"/>
        <charset val="128"/>
      </rPr>
      <t>○：請負　●：各職小工事</t>
    </r>
    <r>
      <rPr>
        <sz val="10"/>
        <rFont val="ＭＳ Ｐ明朝"/>
        <family val="1"/>
        <charset val="128"/>
      </rPr>
      <t>に仕分記入する。</t>
    </r>
    <rPh sb="3" eb="5">
      <t>ショクチョウ</t>
    </rPh>
    <rPh sb="6" eb="8">
      <t>チョウレイ</t>
    </rPh>
    <rPh sb="8" eb="9">
      <t>ゴ</t>
    </rPh>
    <rPh sb="10" eb="13">
      <t>シュウロウシャ</t>
    </rPh>
    <rPh sb="14" eb="16">
      <t>ケンコウ</t>
    </rPh>
    <rPh sb="24" eb="25">
      <t>ラン</t>
    </rPh>
    <rPh sb="35" eb="37">
      <t>キニュウ</t>
    </rPh>
    <rPh sb="39" eb="41">
      <t>サギョウ</t>
    </rPh>
    <rPh sb="41" eb="44">
      <t>シュウリョウジ</t>
    </rPh>
    <rPh sb="46" eb="47">
      <t>ラン</t>
    </rPh>
    <rPh sb="53" eb="55">
      <t>ウケオイ</t>
    </rPh>
    <rPh sb="58" eb="60">
      <t>カクショク</t>
    </rPh>
    <rPh sb="60" eb="63">
      <t>ショウコウジ</t>
    </rPh>
    <rPh sb="64" eb="66">
      <t>シワケ</t>
    </rPh>
    <rPh sb="66" eb="68">
      <t>キニュウ</t>
    </rPh>
    <phoneticPr fontId="5"/>
  </si>
  <si>
    <r>
      <t>はい　　　　　　　　　　　　　　　　　　　</t>
    </r>
    <r>
      <rPr>
        <sz val="6"/>
        <color indexed="9"/>
        <rFont val="ＭＳ Ｐ明朝"/>
        <family val="1"/>
        <charset val="128"/>
      </rPr>
      <t>。　</t>
    </r>
    <r>
      <rPr>
        <sz val="6"/>
        <rFont val="ＭＳ Ｐ明朝"/>
        <family val="1"/>
        <charset val="128"/>
      </rPr>
      <t>　　　いいえ</t>
    </r>
    <phoneticPr fontId="5"/>
  </si>
  <si>
    <r>
      <t>はい　　　　　　　　　　　　　　　　　　　</t>
    </r>
    <r>
      <rPr>
        <sz val="6"/>
        <color indexed="9"/>
        <rFont val="ＭＳ Ｐ明朝"/>
        <family val="1"/>
        <charset val="128"/>
      </rPr>
      <t>。　</t>
    </r>
    <r>
      <rPr>
        <sz val="6"/>
        <rFont val="ＭＳ Ｐ明朝"/>
        <family val="1"/>
        <charset val="128"/>
      </rPr>
      <t>　　  　いいえ</t>
    </r>
    <phoneticPr fontId="5"/>
  </si>
  <si>
    <r>
      <t>はい　　　　　　　　　　　　　　　　　　　</t>
    </r>
    <r>
      <rPr>
        <sz val="6"/>
        <color indexed="9"/>
        <rFont val="ＭＳ Ｐ明朝"/>
        <family val="1"/>
        <charset val="128"/>
      </rPr>
      <t>。　</t>
    </r>
    <r>
      <rPr>
        <sz val="6"/>
        <rFont val="ＭＳ Ｐ明朝"/>
        <family val="1"/>
        <charset val="128"/>
      </rPr>
      <t>　　　  いいえ</t>
    </r>
    <phoneticPr fontId="5"/>
  </si>
  <si>
    <r>
      <t>20～25</t>
    </r>
    <r>
      <rPr>
        <sz val="9"/>
        <color indexed="8"/>
        <rFont val="ＭＳ Ｐ明朝"/>
        <family val="1"/>
        <charset val="128"/>
      </rPr>
      <t>点</t>
    </r>
  </si>
  <si>
    <r>
      <t>15～19</t>
    </r>
    <r>
      <rPr>
        <sz val="9"/>
        <color indexed="8"/>
        <rFont val="ＭＳ Ｐ明朝"/>
        <family val="1"/>
        <charset val="128"/>
      </rPr>
      <t>点</t>
    </r>
  </si>
  <si>
    <r>
      <t>10～14</t>
    </r>
    <r>
      <rPr>
        <sz val="9"/>
        <color indexed="8"/>
        <rFont val="ＭＳ Ｐ明朝"/>
        <family val="1"/>
        <charset val="128"/>
      </rPr>
      <t>点</t>
    </r>
  </si>
  <si>
    <r>
      <t>5 ～9</t>
    </r>
    <r>
      <rPr>
        <sz val="9"/>
        <color indexed="8"/>
        <rFont val="ＭＳ Ｐ明朝"/>
        <family val="1"/>
        <charset val="128"/>
      </rPr>
      <t>点</t>
    </r>
  </si>
  <si>
    <r>
      <t>1 ～4</t>
    </r>
    <r>
      <rPr>
        <sz val="9"/>
        <color indexed="8"/>
        <rFont val="ＭＳ Ｐ明朝"/>
        <family val="1"/>
        <charset val="128"/>
      </rPr>
      <t>点</t>
    </r>
  </si>
  <si>
    <t>・工事中変更の都度、訂正又は差替
（変更月日を記載）</t>
    <rPh sb="1" eb="4">
      <t>コウジチュウ</t>
    </rPh>
    <rPh sb="4" eb="6">
      <t>ヘンコウ</t>
    </rPh>
    <rPh sb="7" eb="9">
      <t>ツド</t>
    </rPh>
    <rPh sb="10" eb="12">
      <t>テイセイ</t>
    </rPh>
    <rPh sb="12" eb="13">
      <t>マタ</t>
    </rPh>
    <rPh sb="14" eb="16">
      <t>サシカ</t>
    </rPh>
    <phoneticPr fontId="6"/>
  </si>
  <si>
    <t>建設業法・雇用改善法等に基づく届出書（変更届）
（再下請通知書）</t>
    <rPh sb="0" eb="3">
      <t>ケンセツギョウ</t>
    </rPh>
    <rPh sb="3" eb="4">
      <t>ホウ</t>
    </rPh>
    <rPh sb="5" eb="7">
      <t>コヨウ</t>
    </rPh>
    <rPh sb="7" eb="9">
      <t>カイゼン</t>
    </rPh>
    <rPh sb="9" eb="10">
      <t>ホウ</t>
    </rPh>
    <rPh sb="10" eb="11">
      <t>ナド</t>
    </rPh>
    <rPh sb="12" eb="13">
      <t>モト</t>
    </rPh>
    <rPh sb="15" eb="18">
      <t>トドケデショ</t>
    </rPh>
    <rPh sb="19" eb="21">
      <t>ヘンコウ</t>
    </rPh>
    <rPh sb="21" eb="22">
      <t>トド</t>
    </rPh>
    <phoneticPr fontId="6"/>
  </si>
  <si>
    <t>　※　記載された個人情報は、安全衛生管理及び施工等の目的のみに使用し、他の目的には使用しません。</t>
    <rPh sb="3" eb="5">
      <t>キサイ</t>
    </rPh>
    <rPh sb="8" eb="10">
      <t>コジン</t>
    </rPh>
    <rPh sb="10" eb="12">
      <t>ジョウホウ</t>
    </rPh>
    <rPh sb="14" eb="16">
      <t>アンゼン</t>
    </rPh>
    <rPh sb="16" eb="18">
      <t>エイセイ</t>
    </rPh>
    <rPh sb="18" eb="20">
      <t>カンリ</t>
    </rPh>
    <rPh sb="20" eb="21">
      <t>オヨ</t>
    </rPh>
    <rPh sb="22" eb="24">
      <t>セコウ</t>
    </rPh>
    <rPh sb="24" eb="25">
      <t>ナド</t>
    </rPh>
    <rPh sb="26" eb="28">
      <t>モクテキ</t>
    </rPh>
    <rPh sb="31" eb="33">
      <t>シヨウ</t>
    </rPh>
    <phoneticPr fontId="5"/>
  </si>
  <si>
    <t>・毎年策定し、安全部（課）に提出して押印・返却された写しを添付</t>
    <rPh sb="1" eb="3">
      <t>マイトシ</t>
    </rPh>
    <rPh sb="3" eb="5">
      <t>サクテイ</t>
    </rPh>
    <rPh sb="7" eb="9">
      <t>アンゼン</t>
    </rPh>
    <rPh sb="9" eb="10">
      <t>ブ</t>
    </rPh>
    <rPh sb="11" eb="12">
      <t>カ</t>
    </rPh>
    <rPh sb="14" eb="16">
      <t>テイシュツ</t>
    </rPh>
    <rPh sb="18" eb="19">
      <t>オシ</t>
    </rPh>
    <rPh sb="19" eb="20">
      <t>イン</t>
    </rPh>
    <rPh sb="21" eb="23">
      <t>ヘンキャク</t>
    </rPh>
    <rPh sb="26" eb="27">
      <t>ウツ</t>
    </rPh>
    <rPh sb="29" eb="31">
      <t>テンプ</t>
    </rPh>
    <phoneticPr fontId="6"/>
  </si>
  <si>
    <t>（参考）労働安全衛生法等に定める作業ごとに
必要な資格一覧</t>
    <rPh sb="1" eb="3">
      <t>サンコウ</t>
    </rPh>
    <rPh sb="4" eb="6">
      <t>ロウドウ</t>
    </rPh>
    <rPh sb="6" eb="8">
      <t>アンゼン</t>
    </rPh>
    <rPh sb="8" eb="11">
      <t>エイセイホウ</t>
    </rPh>
    <rPh sb="11" eb="12">
      <t>トウ</t>
    </rPh>
    <rPh sb="13" eb="14">
      <t>サダ</t>
    </rPh>
    <rPh sb="16" eb="18">
      <t>サギョウ</t>
    </rPh>
    <phoneticPr fontId="6"/>
  </si>
  <si>
    <t>危険物・有害物持込使用届</t>
    <rPh sb="0" eb="3">
      <t>キケンブツ</t>
    </rPh>
    <rPh sb="4" eb="6">
      <t>ユウガイ</t>
    </rPh>
    <rPh sb="6" eb="7">
      <t>ブツ</t>
    </rPh>
    <rPh sb="7" eb="9">
      <t>モチコミ</t>
    </rPh>
    <rPh sb="9" eb="11">
      <t>シヨウ</t>
    </rPh>
    <rPh sb="11" eb="12">
      <t>トド</t>
    </rPh>
    <phoneticPr fontId="6"/>
  </si>
  <si>
    <t>（参考） 危険物・有害物一覧表</t>
    <phoneticPr fontId="6"/>
  </si>
  <si>
    <t xml:space="preserve">（参考） 主な危険物の指定品目・数量        </t>
    <phoneticPr fontId="6"/>
  </si>
  <si>
    <t>工事中随時</t>
    <phoneticPr fontId="6"/>
  </si>
  <si>
    <t>工事開始時</t>
    <rPh sb="0" eb="2">
      <t>コウジ</t>
    </rPh>
    <rPh sb="2" eb="4">
      <t>カイシ</t>
    </rPh>
    <rPh sb="4" eb="5">
      <t>トキ</t>
    </rPh>
    <phoneticPr fontId="6"/>
  </si>
  <si>
    <t>持込機械使用届（車両系建設機械等）</t>
    <rPh sb="0" eb="2">
      <t>モチコミ</t>
    </rPh>
    <rPh sb="2" eb="4">
      <t>キカイ</t>
    </rPh>
    <rPh sb="4" eb="6">
      <t>シヨウ</t>
    </rPh>
    <rPh sb="6" eb="7">
      <t>トドケ</t>
    </rPh>
    <rPh sb="8" eb="10">
      <t>シャリョウ</t>
    </rPh>
    <rPh sb="10" eb="11">
      <t>ケイ</t>
    </rPh>
    <rPh sb="11" eb="13">
      <t>ケンセツ</t>
    </rPh>
    <rPh sb="13" eb="15">
      <t>キカイ</t>
    </rPh>
    <rPh sb="15" eb="16">
      <t>トウ</t>
    </rPh>
    <phoneticPr fontId="6"/>
  </si>
  <si>
    <t>高血圧者就労報告書</t>
    <rPh sb="3" eb="4">
      <t>シャ</t>
    </rPh>
    <rPh sb="4" eb="6">
      <t>シュウロウ</t>
    </rPh>
    <rPh sb="6" eb="9">
      <t>ホウコクショ</t>
    </rPh>
    <phoneticPr fontId="6"/>
  </si>
  <si>
    <t>新規入場者は教育終了後、教育修了証を作業所から</t>
    <phoneticPr fontId="5"/>
  </si>
  <si>
    <t>受取り、保護帽につけて作業すること。</t>
    <phoneticPr fontId="5"/>
  </si>
  <si>
    <t>健康状態を把握し、無理な作業をさせないよう配置時に</t>
    <phoneticPr fontId="5"/>
  </si>
  <si>
    <t>その他法規制を守り、異常時は必ず報告すること。</t>
    <rPh sb="2" eb="3">
      <t>タ</t>
    </rPh>
    <rPh sb="3" eb="6">
      <t>ホウキセイ</t>
    </rPh>
    <rPh sb="7" eb="8">
      <t>マモ</t>
    </rPh>
    <rPh sb="10" eb="13">
      <t>イジョウジ</t>
    </rPh>
    <rPh sb="14" eb="15">
      <t>カナラ</t>
    </rPh>
    <rPh sb="16" eb="18">
      <t>ホウコク</t>
    </rPh>
    <phoneticPr fontId="5"/>
  </si>
  <si>
    <t>作業着は長袖とし、保護帽のあごヒモはきちんと締め、</t>
    <phoneticPr fontId="5"/>
  </si>
  <si>
    <t>を必ず使用すること。</t>
    <phoneticPr fontId="5"/>
  </si>
  <si>
    <t>安全帯と適正な保護具（マスク・メガネ・耳栓・手袋等）</t>
    <phoneticPr fontId="5"/>
  </si>
  <si>
    <t>脚立の使用は原則禁止です。やむを得ず使用する場合</t>
    <phoneticPr fontId="5"/>
  </si>
  <si>
    <t>は、事前に作業所長に使用しなければならない理由を</t>
    <rPh sb="10" eb="12">
      <t>シヨウ</t>
    </rPh>
    <phoneticPr fontId="5"/>
  </si>
  <si>
    <t>記載した脚立使用届を提出し、許可を受けて使用する。</t>
    <rPh sb="0" eb="2">
      <t>キサイ</t>
    </rPh>
    <phoneticPr fontId="5"/>
  </si>
  <si>
    <t>やむを得ず取り外す場合は、担当社員の承諾を受け、</t>
    <phoneticPr fontId="5"/>
  </si>
  <si>
    <t>作業終了後は直ちに復旧すること。</t>
    <phoneticPr fontId="5"/>
  </si>
  <si>
    <t>火気使用については、当社火気使用ルールを遵守して</t>
    <rPh sb="0" eb="4">
      <t>カキシヨウ</t>
    </rPh>
    <rPh sb="10" eb="12">
      <t>トウシャ</t>
    </rPh>
    <phoneticPr fontId="5"/>
  </si>
  <si>
    <t>作業を行うこと。</t>
    <rPh sb="0" eb="2">
      <t>サギョウ</t>
    </rPh>
    <rPh sb="3" eb="4">
      <t>オコナ</t>
    </rPh>
    <phoneticPr fontId="5"/>
  </si>
  <si>
    <t>年少者の就業制限業務の内容</t>
  </si>
  <si>
    <t>※ 年少者の場合は、年齢を証明する書類及び親(保護者)の就労承認書を添付すること。</t>
    <phoneticPr fontId="5"/>
  </si>
  <si>
    <t>・事業主は安全衛生責任者(職長)、作業員本人に就業制限業務内容の写しを渡し、周知すること。</t>
  </si>
  <si>
    <t>就労させますので報告いたします。 また、危険有害業務には就労させません。</t>
    <rPh sb="0" eb="2">
      <t>シュウロウ</t>
    </rPh>
    <rPh sb="8" eb="10">
      <t>ホウコク</t>
    </rPh>
    <rPh sb="20" eb="22">
      <t>キケン</t>
    </rPh>
    <rPh sb="22" eb="24">
      <t>ユウガイ</t>
    </rPh>
    <rPh sb="24" eb="26">
      <t>ギョウム</t>
    </rPh>
    <rPh sb="28" eb="30">
      <t>シュウロウ</t>
    </rPh>
    <phoneticPr fontId="5"/>
  </si>
  <si>
    <t>　貴作業所の工事を施工するにあたり、下記の者は年少者(満18才未満)ですが、当社の責任において</t>
    <rPh sb="1" eb="2">
      <t>キ</t>
    </rPh>
    <rPh sb="2" eb="5">
      <t>サギョウショ</t>
    </rPh>
    <rPh sb="6" eb="8">
      <t>コウジ</t>
    </rPh>
    <rPh sb="9" eb="11">
      <t>セコウ</t>
    </rPh>
    <rPh sb="18" eb="20">
      <t>カキ</t>
    </rPh>
    <rPh sb="21" eb="22">
      <t>モノ</t>
    </rPh>
    <rPh sb="23" eb="26">
      <t>ネンショウシャ</t>
    </rPh>
    <rPh sb="27" eb="28">
      <t>マン</t>
    </rPh>
    <rPh sb="30" eb="31">
      <t>サイ</t>
    </rPh>
    <rPh sb="31" eb="33">
      <t>ミマン</t>
    </rPh>
    <rPh sb="38" eb="40">
      <t>トウシャ</t>
    </rPh>
    <rPh sb="41" eb="43">
      <t>セキニン</t>
    </rPh>
    <phoneticPr fontId="5"/>
  </si>
  <si>
    <t>・事業主は雇い入れ時に免許証、住民票等で年齢の確認をおこなうこと。</t>
    <phoneticPr fontId="5"/>
  </si>
  <si>
    <t>8. その他禁止作業（作業所記入）</t>
    <rPh sb="5" eb="6">
      <t>タ</t>
    </rPh>
    <rPh sb="6" eb="8">
      <t>キンシ</t>
    </rPh>
    <rPh sb="8" eb="10">
      <t>サギョウ</t>
    </rPh>
    <rPh sb="11" eb="13">
      <t>サギョウ</t>
    </rPh>
    <rPh sb="13" eb="14">
      <t>ショ</t>
    </rPh>
    <rPh sb="14" eb="16">
      <t>キニュウ</t>
    </rPh>
    <phoneticPr fontId="5"/>
  </si>
  <si>
    <t>させますので報告いたします。</t>
    <rPh sb="6" eb="8">
      <t>ホウコク</t>
    </rPh>
    <phoneticPr fontId="5"/>
  </si>
  <si>
    <t>　貴作業所の工事を施工するにあたり、下記の者は高齢者(65才以上)ですが、当社の責任において就労</t>
    <rPh sb="1" eb="2">
      <t>キ</t>
    </rPh>
    <rPh sb="2" eb="5">
      <t>サギョウショ</t>
    </rPh>
    <rPh sb="6" eb="8">
      <t>コウジ</t>
    </rPh>
    <rPh sb="9" eb="11">
      <t>セコウ</t>
    </rPh>
    <rPh sb="18" eb="20">
      <t>カキ</t>
    </rPh>
    <rPh sb="21" eb="22">
      <t>モノ</t>
    </rPh>
    <rPh sb="23" eb="26">
      <t>コウレイシャ</t>
    </rPh>
    <rPh sb="29" eb="30">
      <t>サイ</t>
    </rPh>
    <rPh sb="30" eb="32">
      <t>イジョウ</t>
    </rPh>
    <rPh sb="37" eb="39">
      <t>トウシャ</t>
    </rPh>
    <rPh sb="40" eb="42">
      <t>セキニン</t>
    </rPh>
    <phoneticPr fontId="5"/>
  </si>
  <si>
    <t>　原則的には、危険有害業務への就労は避け、やむを得ず就労させる場合は、職長の直接指揮により、</t>
    <rPh sb="1" eb="4">
      <t>ゲンソクテキ</t>
    </rPh>
    <rPh sb="18" eb="19">
      <t>サ</t>
    </rPh>
    <rPh sb="24" eb="25">
      <t>エ</t>
    </rPh>
    <rPh sb="26" eb="28">
      <t>シュウロウ</t>
    </rPh>
    <rPh sb="31" eb="33">
      <t>バアイ</t>
    </rPh>
    <rPh sb="35" eb="37">
      <t>ショクチョウ</t>
    </rPh>
    <rPh sb="38" eb="40">
      <t>チョクセツ</t>
    </rPh>
    <rPh sb="40" eb="42">
      <t>シキ</t>
    </rPh>
    <phoneticPr fontId="5"/>
  </si>
  <si>
    <t>安全措置等を講じて就労させます。</t>
    <rPh sb="2" eb="4">
      <t>ソチ</t>
    </rPh>
    <rPh sb="4" eb="5">
      <t>トウ</t>
    </rPh>
    <rPh sb="6" eb="7">
      <t>コウ</t>
    </rPh>
    <rPh sb="9" eb="11">
      <t>シュウロウ</t>
    </rPh>
    <phoneticPr fontId="5"/>
  </si>
  <si>
    <t>（別紙）</t>
    <rPh sb="1" eb="3">
      <t>ベッシ</t>
    </rPh>
    <phoneticPr fontId="5"/>
  </si>
  <si>
    <t>1．重量物の取扱制限</t>
    <phoneticPr fontId="5"/>
  </si>
  <si>
    <t>年齢</t>
    <phoneticPr fontId="5"/>
  </si>
  <si>
    <t>性別</t>
    <phoneticPr fontId="5"/>
  </si>
  <si>
    <t>断続作業の場合</t>
    <phoneticPr fontId="5"/>
  </si>
  <si>
    <t>継続作業の場合</t>
    <phoneticPr fontId="5"/>
  </si>
  <si>
    <t>満16歳未満</t>
    <phoneticPr fontId="5"/>
  </si>
  <si>
    <t>女</t>
    <phoneticPr fontId="5"/>
  </si>
  <si>
    <t>8kg以上</t>
    <phoneticPr fontId="5"/>
  </si>
  <si>
    <t>12kg以上</t>
    <phoneticPr fontId="5"/>
  </si>
  <si>
    <t>男</t>
    <phoneticPr fontId="5"/>
  </si>
  <si>
    <t>女</t>
    <phoneticPr fontId="5"/>
  </si>
  <si>
    <t>15kg以上</t>
    <phoneticPr fontId="5"/>
  </si>
  <si>
    <t>25kg以上</t>
    <phoneticPr fontId="5"/>
  </si>
  <si>
    <t>30kg以上</t>
    <phoneticPr fontId="5"/>
  </si>
  <si>
    <t>10kg以上</t>
    <phoneticPr fontId="5"/>
  </si>
  <si>
    <t>20kg以上</t>
    <phoneticPr fontId="5"/>
  </si>
  <si>
    <t>区分</t>
    <phoneticPr fontId="5"/>
  </si>
  <si>
    <t>就業制限業務の内容</t>
    <phoneticPr fontId="5"/>
  </si>
  <si>
    <t>・全ての業務</t>
    <phoneticPr fontId="5"/>
  </si>
  <si>
    <t>・足場の組立・解体、変更の作業 (但し、地上又は床上の補助作業を除く)</t>
    <phoneticPr fontId="5"/>
  </si>
  <si>
    <t>・高さ5m以上の墜落危険箇所における作業</t>
    <phoneticPr fontId="5"/>
  </si>
  <si>
    <t>・クレーン、デリック又は揚貨装置の運転業務</t>
  </si>
  <si>
    <t>・動力巻上機、運搬機、索道の運転</t>
  </si>
  <si>
    <t>・クレーン、デリック又は揚貨装置の玉掛け(但し、補助作業の業務を除く)</t>
  </si>
  <si>
    <t>・動力による建設用機械類の運転</t>
  </si>
  <si>
    <t>・動力軌条車、バス、2トン以上のトラックの運転</t>
  </si>
  <si>
    <t>・作業用エレベーター(人荷共)の運転(積載能力2トン以上)、高さ15m以上のコンクリート用</t>
    <phoneticPr fontId="5"/>
  </si>
  <si>
    <t>　エレベーター</t>
    <phoneticPr fontId="5"/>
  </si>
  <si>
    <t>電気</t>
    <rPh sb="1" eb="2">
      <t>キ</t>
    </rPh>
    <phoneticPr fontId="5"/>
  </si>
  <si>
    <t>・直流750V交流300Vをこえる電圧の充電電路又はその支持物の点検、修理、操作</t>
    <phoneticPr fontId="5"/>
  </si>
  <si>
    <t>・土砂崩壊危険箇所での作業又は深さ5m以上の地穴における業務</t>
    <phoneticPr fontId="5"/>
  </si>
  <si>
    <t>満16歳以上</t>
    <phoneticPr fontId="5"/>
  </si>
  <si>
    <t>満18歳未満</t>
    <phoneticPr fontId="5"/>
  </si>
  <si>
    <t>掘削</t>
    <rPh sb="0" eb="1">
      <t>ホリ</t>
    </rPh>
    <rPh sb="1" eb="2">
      <t>サク</t>
    </rPh>
    <phoneticPr fontId="5"/>
  </si>
  <si>
    <t>機械類</t>
    <rPh sb="0" eb="1">
      <t>キ</t>
    </rPh>
    <rPh sb="1" eb="2">
      <t>カイ</t>
    </rPh>
    <rPh sb="2" eb="3">
      <t>ルイ</t>
    </rPh>
    <phoneticPr fontId="5"/>
  </si>
  <si>
    <t>坑内労働</t>
    <phoneticPr fontId="5"/>
  </si>
  <si>
    <t>重機 ・車両の</t>
    <phoneticPr fontId="5"/>
  </si>
  <si>
    <t>運転</t>
    <phoneticPr fontId="5"/>
  </si>
  <si>
    <t>・直径25cm以上の丸のこ盤又はのこ車の直径75cm以上の帯のこ盤に木材を送給する業務</t>
  </si>
  <si>
    <t>・手押かんな盤又は単軸面取り盤の取扱い</t>
  </si>
  <si>
    <t>・岩石又は鉱物の破砕機への材料送給業務</t>
  </si>
  <si>
    <t>・軌道車両の入換、連結、解放</t>
  </si>
  <si>
    <t>・軌道内で見通距離400m以内の坑内又は車両の通行が頻繁な場所での単独業務</t>
  </si>
  <si>
    <t>・運転中の原動機又は原動機から中間軸までの動力装置の掃除・給油・検査・修理又は</t>
    <phoneticPr fontId="5"/>
  </si>
  <si>
    <t xml:space="preserve">  ベルトの掛換え</t>
    <phoneticPr fontId="5"/>
  </si>
  <si>
    <t>・異常気圧下での業務</t>
  </si>
  <si>
    <t>・ボイラーの取扱い、溶接</t>
  </si>
  <si>
    <t>・火薬類の取扱い (爆発のおそれのあるもの)</t>
  </si>
  <si>
    <t>・危険物の取扱い (爆発、発火、引火のおそれのあるもの)</t>
  </si>
  <si>
    <t>・土石等のじんあい又は粉末を著しく飛散する場所における業務</t>
  </si>
  <si>
    <t>・強烈騒音を発する場所における業務</t>
  </si>
  <si>
    <t>・さく岩機、鋲打機等身体に著しい振動を与える機械を用いて行う業務</t>
  </si>
  <si>
    <t>足場・高所
作業</t>
    <phoneticPr fontId="5"/>
  </si>
  <si>
    <t>年少者の就業禁止業務一覧表（参考）</t>
    <phoneticPr fontId="5"/>
  </si>
  <si>
    <t>（参考） 年少者の就業禁止業務一覧表</t>
    <phoneticPr fontId="6"/>
  </si>
  <si>
    <t>1. 単独作業禁止</t>
    <phoneticPr fontId="5"/>
  </si>
  <si>
    <t>4. 型枠支保工架設部上での作業禁止</t>
    <phoneticPr fontId="5"/>
  </si>
  <si>
    <t>5. 精神的、肉体的緊張を継続する作業禁止</t>
    <phoneticPr fontId="5"/>
  </si>
  <si>
    <t>6. 炎天下の作業など疲労を蓄積する作業禁止</t>
    <phoneticPr fontId="5"/>
  </si>
  <si>
    <t>7. 衝撃吸収性の高い安全靴 (エアークッション機能等)の着用義務</t>
    <phoneticPr fontId="5"/>
  </si>
  <si>
    <t>1. 単独作業</t>
    <phoneticPr fontId="5"/>
  </si>
  <si>
    <t>～</t>
    <phoneticPr fontId="6"/>
  </si>
  <si>
    <t>・安全衛生責任者(職長)は就業制限業務内容を考慮し、作業員の適性配置をおこなうこと。</t>
    <phoneticPr fontId="5"/>
  </si>
  <si>
    <t>・安全衛生責任者(職長)は就業制限業務内容を考慮し、作業員の適性配置をおこなうこと。</t>
    <phoneticPr fontId="5"/>
  </si>
  <si>
    <t>高齢者の就業については、下記の業務を制限付きで就労させます。</t>
    <phoneticPr fontId="5"/>
  </si>
  <si>
    <t>提出時期等</t>
    <rPh sb="0" eb="2">
      <t>テイシュツ</t>
    </rPh>
    <rPh sb="2" eb="4">
      <t>ジキ</t>
    </rPh>
    <rPh sb="4" eb="5">
      <t>ナド</t>
    </rPh>
    <phoneticPr fontId="6"/>
  </si>
  <si>
    <t>・その都度提出
（荷役運搬機械・高所作業車を含む。）</t>
    <rPh sb="3" eb="5">
      <t>ツド</t>
    </rPh>
    <rPh sb="5" eb="7">
      <t>テイシュツ</t>
    </rPh>
    <rPh sb="9" eb="11">
      <t>ニエキ</t>
    </rPh>
    <rPh sb="11" eb="13">
      <t>ウンパン</t>
    </rPh>
    <rPh sb="13" eb="15">
      <t>キカイ</t>
    </rPh>
    <rPh sb="16" eb="18">
      <t>コウショ</t>
    </rPh>
    <rPh sb="22" eb="23">
      <t>フク</t>
    </rPh>
    <phoneticPr fontId="6"/>
  </si>
  <si>
    <t>・その都度提出</t>
    <rPh sb="3" eb="5">
      <t>ツド</t>
    </rPh>
    <rPh sb="5" eb="7">
      <t>テイシュツ</t>
    </rPh>
    <phoneticPr fontId="6"/>
  </si>
  <si>
    <t>・就労開始前に提出</t>
    <rPh sb="1" eb="3">
      <t>シュウロウ</t>
    </rPh>
    <rPh sb="3" eb="6">
      <t>カイシマエ</t>
    </rPh>
    <rPh sb="7" eb="9">
      <t>テイシュツ</t>
    </rPh>
    <phoneticPr fontId="6"/>
  </si>
  <si>
    <t>・毎月提出</t>
    <rPh sb="1" eb="3">
      <t>マイツキ</t>
    </rPh>
    <rPh sb="3" eb="5">
      <t>テイシュツ</t>
    </rPh>
    <phoneticPr fontId="6"/>
  </si>
  <si>
    <t>・危険物・有害物持込前に提出</t>
    <rPh sb="1" eb="4">
      <t>キケンブツ</t>
    </rPh>
    <rPh sb="5" eb="8">
      <t>ユウガイブツ</t>
    </rPh>
    <rPh sb="8" eb="10">
      <t>モチコミ</t>
    </rPh>
    <rPh sb="10" eb="11">
      <t>マエ</t>
    </rPh>
    <rPh sb="12" eb="14">
      <t>テイシュツ</t>
    </rPh>
    <phoneticPr fontId="6"/>
  </si>
  <si>
    <t>2. 2メートル以上の足場、可搬式作業台、脚立、ローリングタワー、高所作業車を使用しての作業禁止</t>
    <rPh sb="14" eb="16">
      <t>カハン</t>
    </rPh>
    <rPh sb="16" eb="17">
      <t>シキ</t>
    </rPh>
    <rPh sb="17" eb="19">
      <t>サギョウ</t>
    </rPh>
    <rPh sb="19" eb="20">
      <t>ダイ</t>
    </rPh>
    <phoneticPr fontId="5"/>
  </si>
  <si>
    <t>自 社 に 関 す る 事 項</t>
    <rPh sb="0" eb="1">
      <t>ジ</t>
    </rPh>
    <rPh sb="2" eb="3">
      <t>シャ</t>
    </rPh>
    <rPh sb="6" eb="7">
      <t>カン</t>
    </rPh>
    <rPh sb="12" eb="13">
      <t>コト</t>
    </rPh>
    <rPh sb="14" eb="15">
      <t>コウ</t>
    </rPh>
    <phoneticPr fontId="6"/>
  </si>
  <si>
    <t>再 下 請  に 関 す る 事 項</t>
    <rPh sb="0" eb="1">
      <t>サイ</t>
    </rPh>
    <rPh sb="2" eb="3">
      <t>シタ</t>
    </rPh>
    <rPh sb="4" eb="5">
      <t>ショウ</t>
    </rPh>
    <rPh sb="9" eb="10">
      <t>カン</t>
    </rPh>
    <rPh sb="15" eb="16">
      <t>コト</t>
    </rPh>
    <rPh sb="17" eb="18">
      <t>コウ</t>
    </rPh>
    <phoneticPr fontId="6"/>
  </si>
  <si>
    <t>直近上位の注文者名</t>
    <phoneticPr fontId="5"/>
  </si>
  <si>
    <t>　この安全関係提出書類（施工体制届出書）は、作業所に入場する協力会社とその下請負関係、就労する</t>
    <phoneticPr fontId="6"/>
  </si>
  <si>
    <t>（２）ファイルされている各用紙は一枚ずつですので、必要に応じてコピーしてください。</t>
    <phoneticPr fontId="6"/>
  </si>
  <si>
    <t>11．</t>
    <phoneticPr fontId="6"/>
  </si>
  <si>
    <t>　提出書類の記載内容について、相違ないことを誓約致します。</t>
    <rPh sb="1" eb="3">
      <t>テイシュツ</t>
    </rPh>
    <rPh sb="3" eb="5">
      <t>ショルイ</t>
    </rPh>
    <rPh sb="15" eb="17">
      <t>ソウイ</t>
    </rPh>
    <phoneticPr fontId="6"/>
  </si>
  <si>
    <t>　 なお、一度提出いただいた事項や書類に変更が生じたときは、遅滞なく、変更の年月日を付記して再</t>
    <rPh sb="5" eb="7">
      <t>イチド</t>
    </rPh>
    <rPh sb="7" eb="9">
      <t>テイシュツ</t>
    </rPh>
    <rPh sb="14" eb="16">
      <t>ジコウ</t>
    </rPh>
    <rPh sb="17" eb="19">
      <t>ショルイ</t>
    </rPh>
    <rPh sb="20" eb="22">
      <t>ヘンコウ</t>
    </rPh>
    <rPh sb="23" eb="24">
      <t>ショウ</t>
    </rPh>
    <rPh sb="30" eb="32">
      <t>チタイ</t>
    </rPh>
    <rPh sb="35" eb="37">
      <t>ヘンコウ</t>
    </rPh>
    <rPh sb="38" eb="41">
      <t>ネンガッピ</t>
    </rPh>
    <rPh sb="42" eb="44">
      <t>フキ</t>
    </rPh>
    <rPh sb="46" eb="47">
      <t>サイ</t>
    </rPh>
    <phoneticPr fontId="6"/>
  </si>
  <si>
    <t xml:space="preserve"> を他の建設業を営む者(建設業の許可を得ていない者を含みます。）に請け負わせるときは、速やかに</t>
    <rPh sb="2" eb="3">
      <t>ホカ</t>
    </rPh>
    <rPh sb="4" eb="7">
      <t>ケンセツギョウ</t>
    </rPh>
    <rPh sb="8" eb="9">
      <t>イトナ</t>
    </rPh>
    <rPh sb="10" eb="11">
      <t>モノ</t>
    </rPh>
    <rPh sb="12" eb="15">
      <t>ケンセツギョウ</t>
    </rPh>
    <rPh sb="16" eb="18">
      <t>キョカ</t>
    </rPh>
    <rPh sb="19" eb="20">
      <t>エ</t>
    </rPh>
    <rPh sb="24" eb="25">
      <t>モノ</t>
    </rPh>
    <rPh sb="26" eb="27">
      <t>フク</t>
    </rPh>
    <rPh sb="33" eb="34">
      <t>ウ</t>
    </rPh>
    <rPh sb="35" eb="36">
      <t>オ</t>
    </rPh>
    <rPh sb="43" eb="44">
      <t>スミ</t>
    </rPh>
    <phoneticPr fontId="6"/>
  </si>
  <si>
    <t>作業すること。</t>
    <phoneticPr fontId="5"/>
  </si>
  <si>
    <t>合図は無線機を使用すること。</t>
    <phoneticPr fontId="5"/>
  </si>
  <si>
    <t>「クレーン作業計画表」に記入し、関係者全員に周知してから</t>
    <rPh sb="7" eb="9">
      <t>ケイカク</t>
    </rPh>
    <rPh sb="16" eb="19">
      <t>カンケイシャ</t>
    </rPh>
    <rPh sb="19" eb="21">
      <t>ゼンイン</t>
    </rPh>
    <phoneticPr fontId="5"/>
  </si>
  <si>
    <t>確認欄</t>
    <rPh sb="0" eb="2">
      <t>カクニン</t>
    </rPh>
    <rPh sb="2" eb="3">
      <t>ラン</t>
    </rPh>
    <phoneticPr fontId="5"/>
  </si>
  <si>
    <t>　　 リ ー ス  　　 　　　　　　　　　  持 込 時 指 示 書</t>
    <rPh sb="24" eb="25">
      <t>モ</t>
    </rPh>
    <rPh sb="26" eb="27">
      <t>コ</t>
    </rPh>
    <rPh sb="28" eb="29">
      <t>ジ</t>
    </rPh>
    <rPh sb="30" eb="35">
      <t>シジショ</t>
    </rPh>
    <phoneticPr fontId="5"/>
  </si>
  <si>
    <t>貸与会社名</t>
    <rPh sb="0" eb="1">
      <t>カ</t>
    </rPh>
    <rPh sb="1" eb="2">
      <t>アタ</t>
    </rPh>
    <rPh sb="2" eb="5">
      <t>カイシャメイ</t>
    </rPh>
    <phoneticPr fontId="5"/>
  </si>
  <si>
    <t>工事名</t>
    <rPh sb="0" eb="3">
      <t>コウジメイ</t>
    </rPh>
    <phoneticPr fontId="5"/>
  </si>
  <si>
    <t>機械名・型式</t>
    <rPh sb="0" eb="2">
      <t>キカイ</t>
    </rPh>
    <rPh sb="2" eb="3">
      <t>メイ</t>
    </rPh>
    <rPh sb="4" eb="6">
      <t>カタシキ</t>
    </rPh>
    <phoneticPr fontId="5"/>
  </si>
  <si>
    <t xml:space="preserve">　　　年　 　月  　日 </t>
    <rPh sb="3" eb="4">
      <t>ネン</t>
    </rPh>
    <rPh sb="7" eb="8">
      <t>ガツ</t>
    </rPh>
    <rPh sb="11" eb="12">
      <t>ニチ</t>
    </rPh>
    <phoneticPr fontId="5"/>
  </si>
  <si>
    <t>運転者名</t>
    <rPh sb="0" eb="2">
      <t>ウンテン</t>
    </rPh>
    <rPh sb="2" eb="3">
      <t>シャ</t>
    </rPh>
    <rPh sb="3" eb="4">
      <t>メイ</t>
    </rPh>
    <phoneticPr fontId="5"/>
  </si>
  <si>
    <t>確認・指示実施者名</t>
    <rPh sb="0" eb="2">
      <t>カクニン</t>
    </rPh>
    <rPh sb="3" eb="5">
      <t>シジ</t>
    </rPh>
    <rPh sb="5" eb="7">
      <t>ジッシ</t>
    </rPh>
    <rPh sb="7" eb="8">
      <t>シャ</t>
    </rPh>
    <rPh sb="8" eb="9">
      <t>メイ</t>
    </rPh>
    <phoneticPr fontId="5"/>
  </si>
  <si>
    <t>使用予定期間</t>
    <rPh sb="0" eb="2">
      <t>シヨウ</t>
    </rPh>
    <rPh sb="2" eb="4">
      <t>ヨテイ</t>
    </rPh>
    <rPh sb="4" eb="6">
      <t>キカン</t>
    </rPh>
    <phoneticPr fontId="5"/>
  </si>
  <si>
    <t>・　　・　～　・　　・</t>
    <phoneticPr fontId="5"/>
  </si>
  <si>
    <t>確　認　・　指　示　事　項　内　容</t>
    <rPh sb="0" eb="3">
      <t>カクニン</t>
    </rPh>
    <rPh sb="6" eb="9">
      <t>シジ</t>
    </rPh>
    <rPh sb="10" eb="13">
      <t>ジコウ</t>
    </rPh>
    <rPh sb="14" eb="17">
      <t>ナイヨウ</t>
    </rPh>
    <phoneticPr fontId="5"/>
  </si>
  <si>
    <t>結果（レ）</t>
    <rPh sb="0" eb="2">
      <t>ケッカ</t>
    </rPh>
    <phoneticPr fontId="5"/>
  </si>
  <si>
    <t>確認事項</t>
    <rPh sb="0" eb="2">
      <t>カクニン</t>
    </rPh>
    <rPh sb="2" eb="4">
      <t>ジコウ</t>
    </rPh>
    <phoneticPr fontId="5"/>
  </si>
  <si>
    <t>　１．持込機械等使用届の提出の有無</t>
    <rPh sb="3" eb="4">
      <t>モ</t>
    </rPh>
    <rPh sb="4" eb="5">
      <t>コ</t>
    </rPh>
    <rPh sb="5" eb="7">
      <t>キカイ</t>
    </rPh>
    <rPh sb="7" eb="8">
      <t>トウ</t>
    </rPh>
    <rPh sb="8" eb="11">
      <t>シヨウトドケ</t>
    </rPh>
    <rPh sb="12" eb="14">
      <t>テイシュツ</t>
    </rPh>
    <rPh sb="15" eb="17">
      <t>ウム</t>
    </rPh>
    <phoneticPr fontId="5"/>
  </si>
  <si>
    <t>　２．運転者の免許証・技能講習終了証の有無</t>
    <rPh sb="3" eb="5">
      <t>ウンテン</t>
    </rPh>
    <rPh sb="5" eb="6">
      <t>シャ</t>
    </rPh>
    <rPh sb="7" eb="9">
      <t>メンキョ</t>
    </rPh>
    <rPh sb="9" eb="10">
      <t>ショウ</t>
    </rPh>
    <rPh sb="11" eb="13">
      <t>ギノウ</t>
    </rPh>
    <rPh sb="13" eb="15">
      <t>コウシュウ</t>
    </rPh>
    <rPh sb="15" eb="17">
      <t>シュウリョウ</t>
    </rPh>
    <rPh sb="17" eb="18">
      <t>ショウ</t>
    </rPh>
    <rPh sb="19" eb="21">
      <t>ウム</t>
    </rPh>
    <phoneticPr fontId="5"/>
  </si>
  <si>
    <t>　３．機械の能力・特性その他使用上の注意事項を記載した書面の有無</t>
    <rPh sb="3" eb="5">
      <t>キカイ</t>
    </rPh>
    <rPh sb="6" eb="8">
      <t>ノウリョク</t>
    </rPh>
    <rPh sb="9" eb="11">
      <t>トクセイ</t>
    </rPh>
    <rPh sb="13" eb="14">
      <t>タ</t>
    </rPh>
    <rPh sb="14" eb="17">
      <t>シヨウジョウ</t>
    </rPh>
    <rPh sb="18" eb="20">
      <t>チュウイ</t>
    </rPh>
    <rPh sb="20" eb="22">
      <t>ジコウ</t>
    </rPh>
    <rPh sb="23" eb="25">
      <t>キサイ</t>
    </rPh>
    <rPh sb="27" eb="29">
      <t>ショメン</t>
    </rPh>
    <rPh sb="30" eb="32">
      <t>ウム</t>
    </rPh>
    <phoneticPr fontId="5"/>
  </si>
  <si>
    <t>指　　　　示　　　　事　　　　項</t>
    <rPh sb="0" eb="6">
      <t>シジ</t>
    </rPh>
    <rPh sb="10" eb="16">
      <t>ジコウ</t>
    </rPh>
    <phoneticPr fontId="5"/>
  </si>
  <si>
    <t>　４．作業の内容</t>
    <rPh sb="3" eb="5">
      <t>サギョウ</t>
    </rPh>
    <rPh sb="6" eb="8">
      <t>ナイヨウ</t>
    </rPh>
    <phoneticPr fontId="5"/>
  </si>
  <si>
    <t>　５．指揮の系統</t>
    <rPh sb="3" eb="5">
      <t>シキ</t>
    </rPh>
    <rPh sb="6" eb="8">
      <t>ケイトウ</t>
    </rPh>
    <phoneticPr fontId="5"/>
  </si>
  <si>
    <t>　６．連絡・合図の方法</t>
    <rPh sb="3" eb="5">
      <t>レンラク</t>
    </rPh>
    <rPh sb="6" eb="8">
      <t>アイズ</t>
    </rPh>
    <rPh sb="9" eb="11">
      <t>ホウホウ</t>
    </rPh>
    <phoneticPr fontId="5"/>
  </si>
  <si>
    <t>　７．運行の経路・制限速度その他機械の運行に関する事項</t>
    <rPh sb="3" eb="5">
      <t>ウンコウ</t>
    </rPh>
    <rPh sb="6" eb="8">
      <t>ケイロ</t>
    </rPh>
    <rPh sb="9" eb="11">
      <t>セイゲン</t>
    </rPh>
    <rPh sb="11" eb="13">
      <t>ソクド</t>
    </rPh>
    <rPh sb="15" eb="16">
      <t>タ</t>
    </rPh>
    <rPh sb="16" eb="18">
      <t>キカイ</t>
    </rPh>
    <rPh sb="19" eb="21">
      <t>ウンコウ</t>
    </rPh>
    <rPh sb="22" eb="23">
      <t>カン</t>
    </rPh>
    <rPh sb="25" eb="27">
      <t>ジコウ</t>
    </rPh>
    <phoneticPr fontId="5"/>
  </si>
  <si>
    <t>　８．機械の操作による労働災害を防止するため必要な事項</t>
    <rPh sb="3" eb="5">
      <t>キカイ</t>
    </rPh>
    <rPh sb="6" eb="8">
      <t>ソウサ</t>
    </rPh>
    <rPh sb="11" eb="13">
      <t>ロウドウ</t>
    </rPh>
    <rPh sb="13" eb="15">
      <t>サイガイ</t>
    </rPh>
    <rPh sb="16" eb="18">
      <t>ボウシ</t>
    </rPh>
    <rPh sb="22" eb="24">
      <t>ヒツヨウ</t>
    </rPh>
    <rPh sb="25" eb="27">
      <t>ジコウ</t>
    </rPh>
    <phoneticPr fontId="5"/>
  </si>
  <si>
    <t>備　　 　考</t>
    <rPh sb="0" eb="6">
      <t>ビコウ</t>
    </rPh>
    <phoneticPr fontId="5"/>
  </si>
  <si>
    <t>元　請</t>
    <rPh sb="0" eb="1">
      <t>モト</t>
    </rPh>
    <rPh sb="2" eb="3">
      <t>ショウ</t>
    </rPh>
    <phoneticPr fontId="5"/>
  </si>
  <si>
    <t>印刷不要</t>
    <phoneticPr fontId="33"/>
  </si>
  <si>
    <t>印刷不要</t>
    <phoneticPr fontId="33"/>
  </si>
  <si>
    <t>元請名称</t>
    <rPh sb="2" eb="4">
      <t>メイショウ</t>
    </rPh>
    <phoneticPr fontId="5"/>
  </si>
  <si>
    <t>直近上位の
注文者名</t>
    <phoneticPr fontId="5"/>
  </si>
  <si>
    <t>リース車両系建設機械持込時指示書</t>
    <phoneticPr fontId="6"/>
  </si>
  <si>
    <t>災害・事故・緊急時の連絡方法の確認</t>
    <phoneticPr fontId="5"/>
  </si>
  <si>
    <t>(災害・事故の大小に拘らず、必ず職員に報告すること。)</t>
    <rPh sb="14" eb="15">
      <t>カナラ</t>
    </rPh>
    <rPh sb="16" eb="18">
      <t>ショクイン</t>
    </rPh>
    <phoneticPr fontId="5"/>
  </si>
  <si>
    <t xml:space="preserve"> (作業員の配置計画のため、既往症を含めた作業員の</t>
    <phoneticPr fontId="5"/>
  </si>
  <si>
    <t>配慮すること。)</t>
    <phoneticPr fontId="5"/>
  </si>
  <si>
    <t>移動式クレーン作業では必ず事前打合せを行い、</t>
    <rPh sb="0" eb="2">
      <t>イドウ</t>
    </rPh>
    <rPh sb="2" eb="3">
      <t>シキ</t>
    </rPh>
    <phoneticPr fontId="5"/>
  </si>
  <si>
    <t xml:space="preserve">    7.　その他（作業所記入）　</t>
    <phoneticPr fontId="5"/>
  </si>
  <si>
    <t xml:space="preserve">(参考) 現場内の主な危険物の指定品目と貯蔵指定数量 </t>
    <phoneticPr fontId="5"/>
  </si>
  <si>
    <t>3. 30kg以上の重量物の取り扱い (断続作業)、20kg以上の重量物の取り扱い(継続)作業禁止</t>
    <phoneticPr fontId="5"/>
  </si>
  <si>
    <t>3. 30kg以上の重量物の取り扱い (断続作業)、20kg以上の重量物の取り扱い(継続)作業禁止</t>
    <rPh sb="47" eb="49">
      <t>キンシ</t>
    </rPh>
    <phoneticPr fontId="5"/>
  </si>
  <si>
    <t>4. 型枠支保工架設部上での作業禁止</t>
    <rPh sb="16" eb="18">
      <t>キンシ</t>
    </rPh>
    <phoneticPr fontId="5"/>
  </si>
  <si>
    <t>5. 精神的、肉体的緊張を継続する作業禁止</t>
    <phoneticPr fontId="5"/>
  </si>
  <si>
    <t>6. 炎天下の作業など疲労を蓄積する作業禁止</t>
    <phoneticPr fontId="5"/>
  </si>
  <si>
    <t>〃</t>
    <phoneticPr fontId="6"/>
  </si>
  <si>
    <t>・「送り出し教育のお願い」と「教育資料」は、契約後すぐに作業所から各専門工事会社へ送付、新規入場日にアンケートと共に持参</t>
    <rPh sb="2" eb="3">
      <t>オク</t>
    </rPh>
    <rPh sb="4" eb="5">
      <t>ダ</t>
    </rPh>
    <rPh sb="6" eb="8">
      <t>キョウイク</t>
    </rPh>
    <rPh sb="10" eb="11">
      <t>ネガ</t>
    </rPh>
    <rPh sb="15" eb="17">
      <t>キョウイク</t>
    </rPh>
    <rPh sb="17" eb="19">
      <t>シリョウ</t>
    </rPh>
    <rPh sb="22" eb="24">
      <t>ケイヤク</t>
    </rPh>
    <rPh sb="24" eb="25">
      <t>ゴ</t>
    </rPh>
    <rPh sb="28" eb="30">
      <t>サギョウ</t>
    </rPh>
    <rPh sb="30" eb="31">
      <t>ショ</t>
    </rPh>
    <rPh sb="33" eb="34">
      <t>カク</t>
    </rPh>
    <rPh sb="34" eb="36">
      <t>センモン</t>
    </rPh>
    <rPh sb="36" eb="38">
      <t>コウジ</t>
    </rPh>
    <rPh sb="38" eb="40">
      <t>カイシャ</t>
    </rPh>
    <rPh sb="41" eb="43">
      <t>ソウフ</t>
    </rPh>
    <rPh sb="44" eb="46">
      <t>シンキ</t>
    </rPh>
    <rPh sb="46" eb="48">
      <t>ニュウジョウ</t>
    </rPh>
    <rPh sb="48" eb="49">
      <t>ヒ</t>
    </rPh>
    <rPh sb="56" eb="57">
      <t>トモ</t>
    </rPh>
    <rPh sb="58" eb="60">
      <t>ジサン</t>
    </rPh>
    <phoneticPr fontId="6"/>
  </si>
  <si>
    <t>令6、則16、359</t>
    <phoneticPr fontId="6"/>
  </si>
  <si>
    <t>令6、則16、383の4</t>
    <rPh sb="0" eb="1">
      <t>レイ</t>
    </rPh>
    <rPh sb="3" eb="4">
      <t>ソク</t>
    </rPh>
    <phoneticPr fontId="6"/>
  </si>
  <si>
    <t>令6、則16、403</t>
    <rPh sb="0" eb="1">
      <t>レイ</t>
    </rPh>
    <rPh sb="3" eb="4">
      <t>ソク</t>
    </rPh>
    <phoneticPr fontId="6"/>
  </si>
  <si>
    <t>（大気圧を越える気圧下の室内、</t>
    <rPh sb="1" eb="4">
      <t>タイキアツ</t>
    </rPh>
    <rPh sb="5" eb="6">
      <t>コ</t>
    </rPh>
    <rPh sb="8" eb="10">
      <t>キアツ</t>
    </rPh>
    <rPh sb="10" eb="11">
      <t>カ</t>
    </rPh>
    <phoneticPr fontId="6"/>
  </si>
  <si>
    <t>令6、則16、565</t>
    <rPh sb="0" eb="1">
      <t>レイ</t>
    </rPh>
    <rPh sb="3" eb="4">
      <t>ソク</t>
    </rPh>
    <phoneticPr fontId="6"/>
  </si>
  <si>
    <t>（つり足場、張り出し足場、高さ５ｍ以上の足場の組立・解体・変更）</t>
    <rPh sb="13" eb="14">
      <t>タカ</t>
    </rPh>
    <rPh sb="23" eb="25">
      <t>クミタテ</t>
    </rPh>
    <rPh sb="26" eb="28">
      <t>カイタイ</t>
    </rPh>
    <rPh sb="29" eb="31">
      <t>ヘンコウ</t>
    </rPh>
    <phoneticPr fontId="6"/>
  </si>
  <si>
    <t>建築物等の鉄骨の組立て等作業</t>
    <rPh sb="0" eb="2">
      <t>ケンチク</t>
    </rPh>
    <rPh sb="2" eb="4">
      <t>ブツナド</t>
    </rPh>
    <rPh sb="5" eb="7">
      <t>テッコツ</t>
    </rPh>
    <rPh sb="8" eb="10">
      <t>クミタテ</t>
    </rPh>
    <rPh sb="11" eb="12">
      <t>ナド</t>
    </rPh>
    <rPh sb="12" eb="14">
      <t>サギョウ</t>
    </rPh>
    <phoneticPr fontId="6"/>
  </si>
  <si>
    <t>令6、則16、517の4</t>
    <rPh sb="0" eb="1">
      <t>レイ</t>
    </rPh>
    <rPh sb="3" eb="4">
      <t>ソク</t>
    </rPh>
    <phoneticPr fontId="6"/>
  </si>
  <si>
    <t>（高さ5ｍ以上）</t>
    <phoneticPr fontId="6"/>
  </si>
  <si>
    <t>（掘削面高さ2ｍ以上）</t>
    <rPh sb="1" eb="3">
      <t>クッサク</t>
    </rPh>
    <rPh sb="3" eb="4">
      <t>メン</t>
    </rPh>
    <rPh sb="4" eb="5">
      <t>タカ</t>
    </rPh>
    <phoneticPr fontId="6"/>
  </si>
  <si>
    <t>シャフトの内部）　　</t>
    <phoneticPr fontId="6"/>
  </si>
  <si>
    <t>コンクリート橋架設等
作業主任者</t>
    <rPh sb="6" eb="7">
      <t>ハシ</t>
    </rPh>
    <rPh sb="7" eb="9">
      <t>カセツ</t>
    </rPh>
    <rPh sb="9" eb="10">
      <t>ナド</t>
    </rPh>
    <rPh sb="11" eb="13">
      <t>サギョウイン</t>
    </rPh>
    <rPh sb="13" eb="16">
      <t>シュニンシャ</t>
    </rPh>
    <phoneticPr fontId="6"/>
  </si>
  <si>
    <t>コンクリート橋架設等作業</t>
    <phoneticPr fontId="6"/>
  </si>
  <si>
    <t>提出時
協力会社確認印</t>
    <rPh sb="0" eb="2">
      <t>テイシュツ</t>
    </rPh>
    <rPh sb="2" eb="3">
      <t>ジ</t>
    </rPh>
    <rPh sb="4" eb="6">
      <t>キョウリョク</t>
    </rPh>
    <rPh sb="6" eb="8">
      <t>カイシャ</t>
    </rPh>
    <rPh sb="8" eb="10">
      <t>カクニン</t>
    </rPh>
    <rPh sb="10" eb="11">
      <t>イン</t>
    </rPh>
    <phoneticPr fontId="5"/>
  </si>
  <si>
    <t>※　協力会社は提出時に記入状況を確認し、押印する。</t>
    <rPh sb="2" eb="4">
      <t>キョウリョク</t>
    </rPh>
    <rPh sb="4" eb="6">
      <t>カイシャ</t>
    </rPh>
    <rPh sb="7" eb="9">
      <t>テイシュツ</t>
    </rPh>
    <rPh sb="9" eb="10">
      <t>ジ</t>
    </rPh>
    <rPh sb="11" eb="13">
      <t>キニュウ</t>
    </rPh>
    <rPh sb="13" eb="15">
      <t>ジョウキョウ</t>
    </rPh>
    <rPh sb="16" eb="18">
      <t>カクニン</t>
    </rPh>
    <rPh sb="20" eb="21">
      <t>オシ</t>
    </rPh>
    <rPh sb="21" eb="22">
      <t>イン</t>
    </rPh>
    <phoneticPr fontId="5"/>
  </si>
  <si>
    <t>　　①再下請負通知書の提出（再下請負いを行う事業者が、直近上位の注文者に提出）</t>
    <rPh sb="3" eb="4">
      <t>サイ</t>
    </rPh>
    <rPh sb="4" eb="7">
      <t>シタウケオイ</t>
    </rPh>
    <rPh sb="7" eb="10">
      <t>ツウチショ</t>
    </rPh>
    <rPh sb="11" eb="13">
      <t>テイシュツ</t>
    </rPh>
    <rPh sb="14" eb="15">
      <t>サイ</t>
    </rPh>
    <rPh sb="15" eb="17">
      <t>シタウケ</t>
    </rPh>
    <rPh sb="17" eb="18">
      <t>オ</t>
    </rPh>
    <rPh sb="20" eb="21">
      <t>オコナ</t>
    </rPh>
    <rPh sb="22" eb="25">
      <t>ジギョウシャ</t>
    </rPh>
    <rPh sb="27" eb="29">
      <t>チョッキン</t>
    </rPh>
    <rPh sb="29" eb="31">
      <t>ジョウイ</t>
    </rPh>
    <rPh sb="32" eb="34">
      <t>チュウモン</t>
    </rPh>
    <rPh sb="34" eb="35">
      <t>シャ</t>
    </rPh>
    <rPh sb="36" eb="38">
      <t>テイシュツ</t>
    </rPh>
    <phoneticPr fontId="6"/>
  </si>
  <si>
    <t>　　　　一次下請負業者の方は、再下請負いを行わない場合も「再下請通知書」の左側≪自社に関する事項≫</t>
    <rPh sb="4" eb="6">
      <t>イチジ</t>
    </rPh>
    <rPh sb="6" eb="9">
      <t>シタウケオイ</t>
    </rPh>
    <rPh sb="9" eb="11">
      <t>ギョウシャ</t>
    </rPh>
    <rPh sb="12" eb="13">
      <t>カタ</t>
    </rPh>
    <rPh sb="15" eb="16">
      <t>サイ</t>
    </rPh>
    <rPh sb="16" eb="18">
      <t>シタウケ</t>
    </rPh>
    <rPh sb="18" eb="19">
      <t>オ</t>
    </rPh>
    <rPh sb="21" eb="22">
      <t>オコナ</t>
    </rPh>
    <rPh sb="25" eb="27">
      <t>バアイ</t>
    </rPh>
    <rPh sb="29" eb="30">
      <t>サイ</t>
    </rPh>
    <rPh sb="30" eb="32">
      <t>シタウケ</t>
    </rPh>
    <rPh sb="32" eb="35">
      <t>ツウチショ</t>
    </rPh>
    <rPh sb="37" eb="39">
      <t>ヒダリガワ</t>
    </rPh>
    <rPh sb="40" eb="42">
      <t>ジシャ</t>
    </rPh>
    <rPh sb="43" eb="44">
      <t>カン</t>
    </rPh>
    <rPh sb="46" eb="48">
      <t>ジコウ</t>
    </rPh>
    <phoneticPr fontId="6"/>
  </si>
  <si>
    <t>　　　を記載し、元請事業者に提出する。再下請負いを行う場合は、後次の下請負業者から提出される</t>
    <rPh sb="8" eb="9">
      <t>モト</t>
    </rPh>
    <rPh sb="9" eb="10">
      <t>ウケ</t>
    </rPh>
    <rPh sb="10" eb="13">
      <t>ジギョウシャ</t>
    </rPh>
    <rPh sb="14" eb="16">
      <t>テイシュツ</t>
    </rPh>
    <rPh sb="19" eb="20">
      <t>サイ</t>
    </rPh>
    <rPh sb="20" eb="22">
      <t>シタウケ</t>
    </rPh>
    <rPh sb="22" eb="23">
      <t>オ</t>
    </rPh>
    <rPh sb="25" eb="26">
      <t>オコナ</t>
    </rPh>
    <rPh sb="27" eb="29">
      <t>バアイ</t>
    </rPh>
    <phoneticPr fontId="6"/>
  </si>
  <si>
    <t>　　　『再下請負通知書』に基づき、『下請負業者編成表』を作成し提出する。</t>
    <rPh sb="13" eb="14">
      <t>モト</t>
    </rPh>
    <rPh sb="22" eb="23">
      <t>シャ</t>
    </rPh>
    <rPh sb="23" eb="25">
      <t>ヘンセイ</t>
    </rPh>
    <rPh sb="25" eb="26">
      <t>ヒョウ</t>
    </rPh>
    <rPh sb="31" eb="33">
      <t>テイシュツ</t>
    </rPh>
    <phoneticPr fontId="6"/>
  </si>
  <si>
    <t xml:space="preserve"> なお、当工事の概要は次の通りです。　不明の点は下記の担当者に照会ください。</t>
    <rPh sb="4" eb="7">
      <t>トウコウジ</t>
    </rPh>
    <rPh sb="8" eb="10">
      <t>ガイヨウ</t>
    </rPh>
    <rPh sb="11" eb="12">
      <t>ツギ</t>
    </rPh>
    <rPh sb="13" eb="14">
      <t>トオ</t>
    </rPh>
    <rPh sb="19" eb="21">
      <t>フメイ</t>
    </rPh>
    <rPh sb="22" eb="23">
      <t>テン</t>
    </rPh>
    <rPh sb="24" eb="26">
      <t>カキ</t>
    </rPh>
    <rPh sb="27" eb="30">
      <t>タントウシャ</t>
    </rPh>
    <rPh sb="31" eb="33">
      <t>ショウカイ</t>
    </rPh>
    <phoneticPr fontId="6"/>
  </si>
  <si>
    <t>提出先及び担当者を記入し、協力会社に通知する。</t>
    <rPh sb="0" eb="2">
      <t>テイシュツ</t>
    </rPh>
    <rPh sb="2" eb="3">
      <t>サキ</t>
    </rPh>
    <rPh sb="3" eb="4">
      <t>オヨ</t>
    </rPh>
    <rPh sb="5" eb="8">
      <t>タントウシャ</t>
    </rPh>
    <rPh sb="9" eb="11">
      <t>キニュウ</t>
    </rPh>
    <rPh sb="13" eb="15">
      <t>キョウリョク</t>
    </rPh>
    <rPh sb="15" eb="17">
      <t>カイシャ</t>
    </rPh>
    <rPh sb="18" eb="20">
      <t>ツウチ</t>
    </rPh>
    <phoneticPr fontId="6"/>
  </si>
  <si>
    <t>※作業所は、元請名、発注者名、正式工事名、建設業法第19条の2による監督員（作業所長）氏名及び</t>
    <rPh sb="6" eb="7">
      <t>モト</t>
    </rPh>
    <rPh sb="7" eb="8">
      <t>ウケ</t>
    </rPh>
    <rPh sb="8" eb="9">
      <t>メイ</t>
    </rPh>
    <rPh sb="10" eb="13">
      <t>ハッチュウシャ</t>
    </rPh>
    <rPh sb="13" eb="14">
      <t>メイ</t>
    </rPh>
    <rPh sb="45" eb="46">
      <t>オヨ</t>
    </rPh>
    <phoneticPr fontId="6"/>
  </si>
  <si>
    <t>　　　　建設業法第24条の7第2項の規定に基づき、建設業法施行規則(昭和24年建設省令第14号)</t>
    <rPh sb="4" eb="6">
      <t>ケンセツ</t>
    </rPh>
    <rPh sb="6" eb="8">
      <t>ギョウホウ</t>
    </rPh>
    <rPh sb="8" eb="9">
      <t>ダイ</t>
    </rPh>
    <rPh sb="11" eb="12">
      <t>ジョウ</t>
    </rPh>
    <rPh sb="14" eb="15">
      <t>ダイ</t>
    </rPh>
    <rPh sb="16" eb="17">
      <t>コウ</t>
    </rPh>
    <rPh sb="18" eb="20">
      <t>キテイ</t>
    </rPh>
    <rPh sb="21" eb="22">
      <t>モト</t>
    </rPh>
    <rPh sb="25" eb="27">
      <t>ケンセツ</t>
    </rPh>
    <rPh sb="27" eb="29">
      <t>ギョウホウ</t>
    </rPh>
    <rPh sb="29" eb="31">
      <t>セコウ</t>
    </rPh>
    <rPh sb="31" eb="33">
      <t>キソク</t>
    </rPh>
    <rPh sb="34" eb="36">
      <t>ショウワ</t>
    </rPh>
    <rPh sb="38" eb="39">
      <t>ネン</t>
    </rPh>
    <rPh sb="39" eb="42">
      <t>ケンセツショウ</t>
    </rPh>
    <rPh sb="42" eb="43">
      <t>レイ</t>
    </rPh>
    <rPh sb="43" eb="44">
      <t>ダイ</t>
    </rPh>
    <rPh sb="46" eb="47">
      <t>ゴウ</t>
    </rPh>
    <phoneticPr fontId="6"/>
  </si>
  <si>
    <t>　　　再下請負契約がある場合はその状況を、直近上位の注文者を通じて遅滞なく、元請負業者に報告する。</t>
    <rPh sb="3" eb="7">
      <t>サイシタウケオイ</t>
    </rPh>
    <rPh sb="7" eb="9">
      <t>ケイヤク</t>
    </rPh>
    <rPh sb="12" eb="14">
      <t>バアイ</t>
    </rPh>
    <rPh sb="17" eb="19">
      <t>ジョウキョウ</t>
    </rPh>
    <rPh sb="21" eb="23">
      <t>チョッキン</t>
    </rPh>
    <rPh sb="23" eb="25">
      <t>ジョウイ</t>
    </rPh>
    <rPh sb="26" eb="29">
      <t>チュウモンシャ</t>
    </rPh>
    <rPh sb="30" eb="31">
      <t>ツウ</t>
    </rPh>
    <rPh sb="38" eb="40">
      <t>モトウケ</t>
    </rPh>
    <rPh sb="40" eb="41">
      <t>オ</t>
    </rPh>
    <rPh sb="41" eb="43">
      <t>ギョウシャ</t>
    </rPh>
    <rPh sb="44" eb="46">
      <t>ホウコク</t>
    </rPh>
    <phoneticPr fontId="6"/>
  </si>
  <si>
    <t>　　　　再下請負業者が更に他に下請負を行わせる場合は、この書面を複写し通知する。</t>
    <rPh sb="4" eb="5">
      <t>サイ</t>
    </rPh>
    <rPh sb="5" eb="6">
      <t>シタ</t>
    </rPh>
    <rPh sb="6" eb="8">
      <t>ウケオイ</t>
    </rPh>
    <rPh sb="8" eb="10">
      <t>ギョウシャ</t>
    </rPh>
    <rPh sb="11" eb="12">
      <t>サラ</t>
    </rPh>
    <rPh sb="13" eb="14">
      <t>ホカ</t>
    </rPh>
    <rPh sb="15" eb="18">
      <t>シタウケオイ</t>
    </rPh>
    <rPh sb="19" eb="20">
      <t>オコナ</t>
    </rPh>
    <rPh sb="23" eb="25">
      <t>バアイ</t>
    </rPh>
    <rPh sb="29" eb="31">
      <t>ショメン</t>
    </rPh>
    <rPh sb="32" eb="34">
      <t>フクシャ</t>
    </rPh>
    <rPh sb="35" eb="37">
      <t>ツウチ</t>
    </rPh>
    <phoneticPr fontId="6"/>
  </si>
  <si>
    <t>※記載された個人情報は、安全衛生管理及び施工等の目的のみに使用し、他の目的には使用しません。</t>
    <rPh sb="1" eb="3">
      <t>キサイ</t>
    </rPh>
    <rPh sb="6" eb="8">
      <t>コジン</t>
    </rPh>
    <rPh sb="8" eb="10">
      <t>ジョウホウ</t>
    </rPh>
    <rPh sb="12" eb="14">
      <t>アンゼン</t>
    </rPh>
    <rPh sb="14" eb="16">
      <t>エイセイ</t>
    </rPh>
    <rPh sb="16" eb="18">
      <t>カンリ</t>
    </rPh>
    <rPh sb="18" eb="19">
      <t>オヨ</t>
    </rPh>
    <rPh sb="20" eb="22">
      <t>セコウ</t>
    </rPh>
    <rPh sb="22" eb="23">
      <t>ナド</t>
    </rPh>
    <rPh sb="24" eb="26">
      <t>モクテキ</t>
    </rPh>
    <rPh sb="29" eb="31">
      <t>シヨウ</t>
    </rPh>
    <rPh sb="33" eb="34">
      <t>タ</t>
    </rPh>
    <rPh sb="35" eb="37">
      <t>モクテキ</t>
    </rPh>
    <rPh sb="39" eb="41">
      <t>シヨウ</t>
    </rPh>
    <phoneticPr fontId="6"/>
  </si>
  <si>
    <r>
      <rPr>
        <b/>
        <sz val="11"/>
        <rFont val="ＭＳ Ｐゴシック"/>
        <family val="3"/>
        <charset val="128"/>
      </rPr>
      <t>　</t>
    </r>
    <r>
      <rPr>
        <b/>
        <u/>
        <sz val="11"/>
        <rFont val="ＭＳ Ｐゴシック"/>
        <family val="3"/>
        <charset val="128"/>
      </rPr>
      <t>本人の同意を得た上で、提出して下さい。</t>
    </r>
    <rPh sb="1" eb="3">
      <t>ホンニン</t>
    </rPh>
    <rPh sb="4" eb="6">
      <t>ドウイ</t>
    </rPh>
    <rPh sb="7" eb="8">
      <t>エ</t>
    </rPh>
    <rPh sb="9" eb="10">
      <t>ウエ</t>
    </rPh>
    <rPh sb="12" eb="14">
      <t>テイシュツ</t>
    </rPh>
    <rPh sb="16" eb="17">
      <t>クダ</t>
    </rPh>
    <phoneticPr fontId="6"/>
  </si>
  <si>
    <t>【最低年齢】満15歳未満の児童を使ってはならない。（15歳到達後、最初の3月31日が経過するまで）</t>
    <phoneticPr fontId="5"/>
  </si>
  <si>
    <t>【就業制限】 満18歳未満の年少者については、足場の組立・解体・変更作業、高所作業(5m以上)、時間外労働、</t>
    <rPh sb="23" eb="25">
      <t>アシバ</t>
    </rPh>
    <rPh sb="26" eb="28">
      <t>クミタテ</t>
    </rPh>
    <rPh sb="29" eb="31">
      <t>カイタイ</t>
    </rPh>
    <rPh sb="32" eb="34">
      <t>ヘンコウ</t>
    </rPh>
    <rPh sb="34" eb="36">
      <t>サギョウ</t>
    </rPh>
    <rPh sb="37" eb="39">
      <t>コウショ</t>
    </rPh>
    <rPh sb="39" eb="41">
      <t>サギョウ</t>
    </rPh>
    <rPh sb="44" eb="46">
      <t>イジョウ</t>
    </rPh>
    <phoneticPr fontId="5"/>
  </si>
  <si>
    <t xml:space="preserve">    休日労働、深夜業 (午後10時～午前5時)及び危険有害業務、坑内労働をさせてはならない。但し、深夜業に</t>
    <phoneticPr fontId="5"/>
  </si>
  <si>
    <t>　  （所轄労基署の許可が必要）</t>
    <phoneticPr fontId="5"/>
  </si>
  <si>
    <t>　  ついては、交代制によって使用する満16歳以上の男子についてはこの限りではない。</t>
    <phoneticPr fontId="5"/>
  </si>
  <si>
    <t>2．満18才に満たない者の就業制限</t>
    <phoneticPr fontId="5"/>
  </si>
  <si>
    <t>労基法第61条、第62条、第63条、年少則第7条、第8条</t>
    <phoneticPr fontId="5"/>
  </si>
  <si>
    <t>そ　の　他</t>
    <rPh sb="4" eb="5">
      <t>タ</t>
    </rPh>
    <phoneticPr fontId="5"/>
  </si>
  <si>
    <t>・時間外労働、休日労働、深夜業（但し、交代制により使用する満16歳以上男子を除く）</t>
    <rPh sb="1" eb="4">
      <t>ジカンガイ</t>
    </rPh>
    <rPh sb="4" eb="6">
      <t>ロウドウ</t>
    </rPh>
    <rPh sb="7" eb="9">
      <t>キュウジツ</t>
    </rPh>
    <rPh sb="9" eb="11">
      <t>ロウドウ</t>
    </rPh>
    <rPh sb="12" eb="15">
      <t>シンヤギョウ</t>
    </rPh>
    <rPh sb="16" eb="17">
      <t>タダ</t>
    </rPh>
    <rPh sb="19" eb="22">
      <t>コウタイセイ</t>
    </rPh>
    <rPh sb="25" eb="27">
      <t>シヨウ</t>
    </rPh>
    <rPh sb="29" eb="30">
      <t>マン</t>
    </rPh>
    <rPh sb="32" eb="33">
      <t>サイ</t>
    </rPh>
    <rPh sb="33" eb="35">
      <t>イジョウ</t>
    </rPh>
    <rPh sb="35" eb="37">
      <t>ダンシ</t>
    </rPh>
    <rPh sb="38" eb="39">
      <t>ノゾ</t>
    </rPh>
    <phoneticPr fontId="5"/>
  </si>
  <si>
    <t>免許・技能講習</t>
  </si>
  <si>
    <t>免許・技能講習</t>
    <phoneticPr fontId="5"/>
  </si>
  <si>
    <t>01.移動式ｸﾚｰﾝ(5t以上)運転業務の免許</t>
  </si>
  <si>
    <t>02.地山の掘削作業主任者(高さ2m以上)</t>
  </si>
  <si>
    <t>03.土止め支保工作業主任者</t>
  </si>
  <si>
    <t>04.型枠支保工の組立等作業主任者</t>
  </si>
  <si>
    <t>05.足場の組立等作業主任者(高さ5m以上)</t>
  </si>
  <si>
    <t>06.建築物の鉄骨の組立等作業主任者</t>
  </si>
  <si>
    <t>07.ｺﾝｸﾘｰﾄ造の工作物の解体又は破壊の作業主任者(高さ5m以上)</t>
  </si>
  <si>
    <t>08.酸素欠乏危険作業主任者</t>
  </si>
  <si>
    <t>09.有機溶剤作業主任者</t>
  </si>
  <si>
    <t>10.小型移動式ｸﾚｰﾝ運転(1t以上5t未満)</t>
  </si>
  <si>
    <t>11.ガス溶接</t>
  </si>
  <si>
    <t>12.フォークリフト運転(1t以上)</t>
  </si>
  <si>
    <t>15.玉掛け(1t以上)</t>
  </si>
  <si>
    <t>　　　　掘削用･基礎工事用･解体用)</t>
    <rPh sb="4" eb="6">
      <t>クッサク</t>
    </rPh>
    <rPh sb="6" eb="7">
      <t>ヨウ</t>
    </rPh>
    <rPh sb="8" eb="10">
      <t>キソ</t>
    </rPh>
    <rPh sb="10" eb="13">
      <t>コウジヨウ</t>
    </rPh>
    <rPh sb="14" eb="16">
      <t>カイタイ</t>
    </rPh>
    <rPh sb="16" eb="17">
      <t>ヨウ</t>
    </rPh>
    <phoneticPr fontId="3"/>
  </si>
  <si>
    <t>　　　　(機械重量3t以上）</t>
    <rPh sb="5" eb="7">
      <t>キカイ</t>
    </rPh>
    <rPh sb="7" eb="9">
      <t>ジュウリョウ</t>
    </rPh>
    <rPh sb="11" eb="13">
      <t>イジョウ</t>
    </rPh>
    <phoneticPr fontId="3"/>
  </si>
  <si>
    <t>□02.アーク溶接、溶断等</t>
    <rPh sb="7" eb="9">
      <t>ヨウセツ</t>
    </rPh>
    <rPh sb="10" eb="12">
      <t>ヨウダン</t>
    </rPh>
    <rPh sb="12" eb="13">
      <t>トウ</t>
    </rPh>
    <phoneticPr fontId="3"/>
  </si>
  <si>
    <t>□03.フォークリフト(1t未満)</t>
    <rPh sb="14" eb="16">
      <t>ミマン</t>
    </rPh>
    <phoneticPr fontId="3"/>
  </si>
  <si>
    <t>　　　　(機械重量3t未満)</t>
    <rPh sb="5" eb="7">
      <t>キカイ</t>
    </rPh>
    <rPh sb="7" eb="9">
      <t>ジュウリョウ</t>
    </rPh>
    <rPh sb="11" eb="13">
      <t>ミマン</t>
    </rPh>
    <phoneticPr fontId="3"/>
  </si>
  <si>
    <t>□05.コンクリートポンプ車の操作の業務</t>
    <rPh sb="13" eb="14">
      <t>クルマ</t>
    </rPh>
    <rPh sb="15" eb="17">
      <t>ソウサ</t>
    </rPh>
    <rPh sb="18" eb="20">
      <t>ギョウム</t>
    </rPh>
    <phoneticPr fontId="3"/>
  </si>
  <si>
    <t>□06.高所作業車の運転の業務(10m未満)</t>
    <rPh sb="4" eb="6">
      <t>コウショ</t>
    </rPh>
    <rPh sb="6" eb="9">
      <t>サギョウシャ</t>
    </rPh>
    <rPh sb="10" eb="12">
      <t>ウンテン</t>
    </rPh>
    <rPh sb="13" eb="15">
      <t>ギョウム</t>
    </rPh>
    <rPh sb="19" eb="21">
      <t>ミマン</t>
    </rPh>
    <phoneticPr fontId="3"/>
  </si>
  <si>
    <t>□07.巻上げ機の運転の業務</t>
    <rPh sb="4" eb="5">
      <t>マ</t>
    </rPh>
    <rPh sb="5" eb="6">
      <t>ア</t>
    </rPh>
    <rPh sb="7" eb="8">
      <t>キ</t>
    </rPh>
    <rPh sb="9" eb="11">
      <t>ウンテン</t>
    </rPh>
    <rPh sb="12" eb="14">
      <t>ギョウム</t>
    </rPh>
    <phoneticPr fontId="3"/>
  </si>
  <si>
    <t>□08.クレーンの運転の業務(5t未満)</t>
    <rPh sb="9" eb="11">
      <t>ウンテン</t>
    </rPh>
    <rPh sb="12" eb="14">
      <t>ギョウム</t>
    </rPh>
    <rPh sb="17" eb="19">
      <t>ミマン</t>
    </rPh>
    <phoneticPr fontId="3"/>
  </si>
  <si>
    <t>□09.建設用リフトの運転の業務</t>
    <rPh sb="4" eb="7">
      <t>ケンセツヨウ</t>
    </rPh>
    <rPh sb="11" eb="13">
      <t>ウンテン</t>
    </rPh>
    <rPh sb="14" eb="16">
      <t>ギョウム</t>
    </rPh>
    <phoneticPr fontId="3"/>
  </si>
  <si>
    <t>□10.ゴンドラの操作の業務</t>
    <rPh sb="9" eb="11">
      <t>ソウサ</t>
    </rPh>
    <rPh sb="12" eb="14">
      <t>ギョウム</t>
    </rPh>
    <phoneticPr fontId="3"/>
  </si>
  <si>
    <t>14.高所作業車運転(10m以上)</t>
  </si>
  <si>
    <t>16.高圧室内作業主任者(免許)</t>
  </si>
  <si>
    <t>17.発破技師(免許)</t>
  </si>
  <si>
    <t>18.潜水士(免許)</t>
  </si>
  <si>
    <t>19.ずい道等の掘削作業主任者</t>
  </si>
  <si>
    <t>20.ずい道等の覆工作業主任者</t>
  </si>
  <si>
    <t>01.研削といしの取替え又は取替え時の試運転業務</t>
  </si>
  <si>
    <t>02.アーク溶接、溶断等</t>
  </si>
  <si>
    <t>03.フォークリフト(1t未満)</t>
  </si>
  <si>
    <t>04.車輌系建設機械の運転の業務(機械重量3t未満)</t>
  </si>
  <si>
    <t>05.コンクリートポンプ車の操作の業務</t>
  </si>
  <si>
    <t>06.高所作業車の運転の業務(10m未満)</t>
  </si>
  <si>
    <t>07.巻上げ機の運転の業務</t>
  </si>
  <si>
    <t>08.クレーンの運転の業務(5t未満)</t>
  </si>
  <si>
    <t>09.建設用リフトの運転の業務</t>
  </si>
  <si>
    <t>10.ゴンドラの操作の業務</t>
  </si>
  <si>
    <t>11.酸素欠乏危険場所における作業に係わる業務</t>
  </si>
  <si>
    <t>12.振動業務の安全衛生教育</t>
  </si>
  <si>
    <t>13.安全衛生推進者教育</t>
  </si>
  <si>
    <t>14.危険予知訓練(KYT)トレーナー教育</t>
  </si>
  <si>
    <t>15.職長教育</t>
  </si>
  <si>
    <t>16.安全衛生責任者教育</t>
  </si>
  <si>
    <t>17.振動業務の安全衛生教育</t>
  </si>
  <si>
    <t>18.高圧室内作業者</t>
  </si>
  <si>
    <t>19.坑内作業者</t>
  </si>
  <si>
    <t>20.特定粉じん作業者</t>
  </si>
  <si>
    <t>21.軌道装置運転者</t>
  </si>
  <si>
    <t>22.低圧電気取扱者</t>
  </si>
  <si>
    <t>23.ボーリングマシン運転者</t>
  </si>
  <si>
    <t>24.石綿取扱い作業従事者特別教育</t>
  </si>
  <si>
    <t>特別教育</t>
    <phoneticPr fontId="5"/>
  </si>
  <si>
    <t>13.車輌系建設機械運転(整地･積込用･掘削用･基礎工事用･解体用)(機械重量3t以上）</t>
    <phoneticPr fontId="5"/>
  </si>
  <si>
    <t>※</t>
    <phoneticPr fontId="5"/>
  </si>
  <si>
    <t>※</t>
    <phoneticPr fontId="5"/>
  </si>
  <si>
    <t>01 現場代理人</t>
    <phoneticPr fontId="5"/>
  </si>
  <si>
    <t>02 職長</t>
    <phoneticPr fontId="5"/>
  </si>
  <si>
    <t>03 安全衛生責任者</t>
    <phoneticPr fontId="5"/>
  </si>
  <si>
    <t>04 基幹技能者</t>
    <phoneticPr fontId="5"/>
  </si>
  <si>
    <t>05 主任技術者</t>
    <phoneticPr fontId="5"/>
  </si>
  <si>
    <t>06 作業主任者</t>
    <phoneticPr fontId="5"/>
  </si>
  <si>
    <t>07 能力向上教育</t>
    <phoneticPr fontId="5"/>
  </si>
  <si>
    <t>08 危険有害業務･再発防止教育</t>
    <phoneticPr fontId="5"/>
  </si>
  <si>
    <t>09 女性作業員</t>
    <phoneticPr fontId="5"/>
  </si>
  <si>
    <t>10 18歳未満の作業員</t>
    <phoneticPr fontId="5"/>
  </si>
  <si>
    <t>地山の掘削作業主任者(高さ2m以上)</t>
  </si>
  <si>
    <t>土止め支保工作業主任者</t>
  </si>
  <si>
    <t>型枠支保工の組立等作業主任者</t>
  </si>
  <si>
    <t>足場の組立等作業主任者(高さ5m以上)</t>
  </si>
  <si>
    <t>建築物の鉄骨の組立等作業主任者</t>
  </si>
  <si>
    <t>ｺﾝｸﾘｰﾄ造の工作物の解体又は破壊の作業主任者(高さ5m以上)</t>
  </si>
  <si>
    <t>酸素欠乏危険作業主任者</t>
  </si>
  <si>
    <t>有機溶剤作業主任者</t>
  </si>
  <si>
    <t>小型移動式ｸﾚｰﾝ運転(1t以上5t未満)</t>
  </si>
  <si>
    <t>ガス溶接</t>
  </si>
  <si>
    <t>フォークリフト運転(1t以上)</t>
  </si>
  <si>
    <t>車輌系建設機械運転(整地･積込用･掘削用･基礎工事用･解体用)(機械重量3t以上）</t>
  </si>
  <si>
    <t>高所作業車運転(10m以上)</t>
  </si>
  <si>
    <t>玉掛け(1t以上)</t>
  </si>
  <si>
    <t>高圧室内作業主任者(免許)</t>
  </si>
  <si>
    <t>発破技師(免許)</t>
  </si>
  <si>
    <t>潜水士(免許)</t>
  </si>
  <si>
    <t>ずい道等の掘削作業主任者</t>
  </si>
  <si>
    <t>ずい道等の覆工作業主任者</t>
  </si>
  <si>
    <t>移動式ｸﾚｰﾝ(5t以上)</t>
    <phoneticPr fontId="5"/>
  </si>
  <si>
    <t>□01.ｸﾚｰﾝ(5t以上)運転業務（免許）</t>
    <rPh sb="11" eb="13">
      <t>イジョウ</t>
    </rPh>
    <rPh sb="14" eb="16">
      <t>ウンテン</t>
    </rPh>
    <rPh sb="16" eb="18">
      <t>ギョウム</t>
    </rPh>
    <rPh sb="19" eb="21">
      <t>メンキョ</t>
    </rPh>
    <phoneticPr fontId="5"/>
  </si>
  <si>
    <t>□02.移動式ｸﾚｰﾝ(5t以上)運転業務（免許）</t>
    <rPh sb="4" eb="7">
      <t>イドウシキ</t>
    </rPh>
    <rPh sb="14" eb="16">
      <t>イジョウ</t>
    </rPh>
    <rPh sb="17" eb="19">
      <t>ウンテン</t>
    </rPh>
    <rPh sb="19" eb="21">
      <t>ギョウム</t>
    </rPh>
    <rPh sb="22" eb="24">
      <t>メンキョ</t>
    </rPh>
    <phoneticPr fontId="5"/>
  </si>
  <si>
    <t>□11.高所作業車運転(10m以上)</t>
    <rPh sb="4" eb="6">
      <t>コウショ</t>
    </rPh>
    <rPh sb="6" eb="9">
      <t>サギョウシャ</t>
    </rPh>
    <rPh sb="9" eb="11">
      <t>ウンテン</t>
    </rPh>
    <rPh sb="15" eb="17">
      <t>イジョウ</t>
    </rPh>
    <phoneticPr fontId="3"/>
  </si>
  <si>
    <t>□12.玉掛け(1t以上)</t>
    <rPh sb="4" eb="5">
      <t>タマ</t>
    </rPh>
    <rPh sb="5" eb="6">
      <t>ガ</t>
    </rPh>
    <rPh sb="10" eb="12">
      <t>イジョウ</t>
    </rPh>
    <phoneticPr fontId="3"/>
  </si>
  <si>
    <t>□13.建築物の鉄骨の組立等作業主任者</t>
    <rPh sb="4" eb="7">
      <t>ケンチクブツ</t>
    </rPh>
    <rPh sb="8" eb="10">
      <t>テッコツ</t>
    </rPh>
    <rPh sb="11" eb="13">
      <t>クミタテ</t>
    </rPh>
    <rPh sb="13" eb="14">
      <t>トウ</t>
    </rPh>
    <rPh sb="14" eb="16">
      <t>サギョウ</t>
    </rPh>
    <rPh sb="16" eb="19">
      <t>シュニンシャ</t>
    </rPh>
    <phoneticPr fontId="5"/>
  </si>
  <si>
    <t>□14ｺﾝｸﾘｰﾄ破砕機作業主任者</t>
    <rPh sb="9" eb="12">
      <t>ハサイキ</t>
    </rPh>
    <rPh sb="12" eb="14">
      <t>サギョウ</t>
    </rPh>
    <rPh sb="14" eb="17">
      <t>シュニンシャ</t>
    </rPh>
    <phoneticPr fontId="5"/>
  </si>
  <si>
    <t>□15.ずい道等の掘削作業主任者</t>
    <rPh sb="6" eb="7">
      <t>ドウ</t>
    </rPh>
    <rPh sb="7" eb="8">
      <t>ナド</t>
    </rPh>
    <rPh sb="9" eb="10">
      <t>ホリ</t>
    </rPh>
    <rPh sb="10" eb="11">
      <t>ケズ</t>
    </rPh>
    <rPh sb="11" eb="13">
      <t>サギョウ</t>
    </rPh>
    <rPh sb="13" eb="16">
      <t>シュニンシャ</t>
    </rPh>
    <phoneticPr fontId="3"/>
  </si>
  <si>
    <t>□16.ずい道等の覆工作業主任者</t>
    <rPh sb="6" eb="7">
      <t>ドウ</t>
    </rPh>
    <rPh sb="7" eb="8">
      <t>ナド</t>
    </rPh>
    <rPh sb="9" eb="10">
      <t>オオ</t>
    </rPh>
    <rPh sb="10" eb="11">
      <t>コウ</t>
    </rPh>
    <rPh sb="11" eb="13">
      <t>サギョウ</t>
    </rPh>
    <rPh sb="13" eb="16">
      <t>シュニンシャ</t>
    </rPh>
    <phoneticPr fontId="3"/>
  </si>
  <si>
    <t>□17.地山の掘削作業主任者(高さ2m以上)</t>
    <rPh sb="4" eb="5">
      <t>ジ</t>
    </rPh>
    <rPh sb="5" eb="6">
      <t>ヤマ</t>
    </rPh>
    <rPh sb="7" eb="9">
      <t>クッサク</t>
    </rPh>
    <rPh sb="9" eb="11">
      <t>サギョウ</t>
    </rPh>
    <rPh sb="11" eb="14">
      <t>シュニンシャ</t>
    </rPh>
    <rPh sb="15" eb="16">
      <t>タカ</t>
    </rPh>
    <rPh sb="19" eb="21">
      <t>イジョウ</t>
    </rPh>
    <phoneticPr fontId="5"/>
  </si>
  <si>
    <t>□18.小型移動式ｸﾚｰﾝ運転(1t以上5t未満)</t>
    <rPh sb="4" eb="6">
      <t>コガタ</t>
    </rPh>
    <rPh sb="6" eb="9">
      <t>イドウシキ</t>
    </rPh>
    <rPh sb="13" eb="15">
      <t>ウンテン</t>
    </rPh>
    <rPh sb="18" eb="20">
      <t>イジョウ</t>
    </rPh>
    <rPh sb="22" eb="24">
      <t>ミマン</t>
    </rPh>
    <phoneticPr fontId="3"/>
  </si>
  <si>
    <t>□19.酸素欠乏危険作業主任者</t>
    <rPh sb="4" eb="6">
      <t>サンソ</t>
    </rPh>
    <rPh sb="6" eb="8">
      <t>ケツボウ</t>
    </rPh>
    <rPh sb="8" eb="10">
      <t>キケン</t>
    </rPh>
    <rPh sb="10" eb="12">
      <t>サギョウ</t>
    </rPh>
    <rPh sb="12" eb="15">
      <t>シュニンシャ</t>
    </rPh>
    <phoneticPr fontId="5"/>
  </si>
  <si>
    <t>□20.有機溶剤作業主任者</t>
    <rPh sb="4" eb="6">
      <t>ユウキ</t>
    </rPh>
    <rPh sb="6" eb="8">
      <t>ヨウザイ</t>
    </rPh>
    <rPh sb="8" eb="10">
      <t>サギョウ</t>
    </rPh>
    <rPh sb="10" eb="13">
      <t>シュニンシャ</t>
    </rPh>
    <phoneticPr fontId="5"/>
  </si>
  <si>
    <t>□21.土止め支保工作業主任者</t>
    <rPh sb="4" eb="5">
      <t>ド</t>
    </rPh>
    <rPh sb="5" eb="6">
      <t>ト</t>
    </rPh>
    <rPh sb="7" eb="8">
      <t>シ</t>
    </rPh>
    <rPh sb="8" eb="9">
      <t>ホ</t>
    </rPh>
    <rPh sb="9" eb="10">
      <t>コウ</t>
    </rPh>
    <rPh sb="10" eb="12">
      <t>サギョウ</t>
    </rPh>
    <rPh sb="12" eb="15">
      <t>シュニンシャ</t>
    </rPh>
    <phoneticPr fontId="5"/>
  </si>
  <si>
    <t>□22.ガス溶接技能講習</t>
    <rPh sb="6" eb="8">
      <t>ヨウセツ</t>
    </rPh>
    <rPh sb="8" eb="10">
      <t>ギノウ</t>
    </rPh>
    <rPh sb="10" eb="12">
      <t>コウシュウ</t>
    </rPh>
    <phoneticPr fontId="3"/>
  </si>
  <si>
    <t>□23.フォークリフト運転(1t以上)</t>
    <rPh sb="11" eb="13">
      <t>ウンテン</t>
    </rPh>
    <rPh sb="16" eb="18">
      <t>イジョウ</t>
    </rPh>
    <phoneticPr fontId="3"/>
  </si>
  <si>
    <t>□24.車輌系建設機械運転(整地･積込用･</t>
    <rPh sb="4" eb="6">
      <t>シャリョウ</t>
    </rPh>
    <rPh sb="6" eb="7">
      <t>ケイ</t>
    </rPh>
    <rPh sb="7" eb="9">
      <t>ケンセツ</t>
    </rPh>
    <rPh sb="9" eb="11">
      <t>キカイ</t>
    </rPh>
    <rPh sb="11" eb="13">
      <t>ウンテン</t>
    </rPh>
    <rPh sb="14" eb="16">
      <t>セイチ</t>
    </rPh>
    <rPh sb="17" eb="18">
      <t>ツ</t>
    </rPh>
    <rPh sb="18" eb="19">
      <t>コ</t>
    </rPh>
    <rPh sb="19" eb="20">
      <t>ヨウ</t>
    </rPh>
    <phoneticPr fontId="3"/>
  </si>
  <si>
    <t>□25.ｺﾝｸﾘｰﾄ造の工作物の解体又は</t>
    <rPh sb="10" eb="11">
      <t>ゾウ</t>
    </rPh>
    <rPh sb="12" eb="15">
      <t>コウサクブツ</t>
    </rPh>
    <rPh sb="16" eb="18">
      <t>カイタイ</t>
    </rPh>
    <rPh sb="18" eb="19">
      <t>マタ</t>
    </rPh>
    <phoneticPr fontId="5"/>
  </si>
  <si>
    <t>□26.その他（　　　　　　　　　）</t>
    <rPh sb="6" eb="7">
      <t>タ</t>
    </rPh>
    <phoneticPr fontId="3"/>
  </si>
  <si>
    <t>□03.高圧室内作業主任者(免許)</t>
    <rPh sb="4" eb="6">
      <t>コウアツ</t>
    </rPh>
    <rPh sb="6" eb="8">
      <t>シツナイ</t>
    </rPh>
    <rPh sb="8" eb="10">
      <t>サギョウ</t>
    </rPh>
    <rPh sb="10" eb="13">
      <t>シュニンシャ</t>
    </rPh>
    <rPh sb="14" eb="16">
      <t>メンキョ</t>
    </rPh>
    <phoneticPr fontId="3"/>
  </si>
  <si>
    <t>□04.発破技師(免許)</t>
    <rPh sb="4" eb="6">
      <t>ハッパ</t>
    </rPh>
    <rPh sb="6" eb="8">
      <t>ギシ</t>
    </rPh>
    <rPh sb="9" eb="11">
      <t>メンキョ</t>
    </rPh>
    <phoneticPr fontId="3"/>
  </si>
  <si>
    <t>□05.ガス溶接作業主任者（免許）</t>
    <rPh sb="6" eb="8">
      <t>ヨウセツ</t>
    </rPh>
    <rPh sb="8" eb="10">
      <t>サギョウ</t>
    </rPh>
    <rPh sb="10" eb="13">
      <t>シュニンシャ</t>
    </rPh>
    <rPh sb="14" eb="16">
      <t>メンキョ</t>
    </rPh>
    <phoneticPr fontId="3"/>
  </si>
  <si>
    <t>□06.潜水士(免許)</t>
    <rPh sb="4" eb="6">
      <t>センスイ</t>
    </rPh>
    <rPh sb="6" eb="7">
      <t>シ</t>
    </rPh>
    <rPh sb="8" eb="10">
      <t>メンキョ</t>
    </rPh>
    <phoneticPr fontId="3"/>
  </si>
  <si>
    <t>□07.足場の組立等作業主任者(高さ5m以上)</t>
    <rPh sb="4" eb="6">
      <t>アシバ</t>
    </rPh>
    <rPh sb="7" eb="9">
      <t>クミタテ</t>
    </rPh>
    <rPh sb="9" eb="10">
      <t>トウ</t>
    </rPh>
    <rPh sb="10" eb="12">
      <t>サギョウ</t>
    </rPh>
    <rPh sb="12" eb="15">
      <t>シュニンシャ</t>
    </rPh>
    <rPh sb="16" eb="17">
      <t>タカ</t>
    </rPh>
    <rPh sb="20" eb="22">
      <t>イジョウ</t>
    </rPh>
    <phoneticPr fontId="5"/>
  </si>
  <si>
    <t>□08.型枠支保工の組立等作業主任者</t>
    <rPh sb="4" eb="6">
      <t>カタワク</t>
    </rPh>
    <rPh sb="6" eb="7">
      <t>シ</t>
    </rPh>
    <rPh sb="7" eb="8">
      <t>ホ</t>
    </rPh>
    <rPh sb="8" eb="9">
      <t>コウ</t>
    </rPh>
    <rPh sb="10" eb="12">
      <t>クミタテ</t>
    </rPh>
    <rPh sb="12" eb="13">
      <t>トウ</t>
    </rPh>
    <rPh sb="13" eb="15">
      <t>サギョウ</t>
    </rPh>
    <rPh sb="15" eb="18">
      <t>シュニンシャ</t>
    </rPh>
    <phoneticPr fontId="5"/>
  </si>
  <si>
    <t>□09.ｼｮﾍﾞﾙﾛｰﾀﾞ運転(1t以上)</t>
    <rPh sb="13" eb="15">
      <t>ウンテン</t>
    </rPh>
    <rPh sb="18" eb="20">
      <t>イジョウ</t>
    </rPh>
    <phoneticPr fontId="3"/>
  </si>
  <si>
    <t>□10.不整地運搬車運転(1t以上)</t>
    <rPh sb="4" eb="6">
      <t>フセイ</t>
    </rPh>
    <rPh sb="6" eb="7">
      <t>チ</t>
    </rPh>
    <rPh sb="7" eb="10">
      <t>ウンパンシャ</t>
    </rPh>
    <rPh sb="10" eb="12">
      <t>ウンテン</t>
    </rPh>
    <rPh sb="15" eb="17">
      <t>イジョウ</t>
    </rPh>
    <phoneticPr fontId="3"/>
  </si>
  <si>
    <t>（技能講習）</t>
    <rPh sb="1" eb="3">
      <t>ギノウ</t>
    </rPh>
    <rPh sb="3" eb="5">
      <t>コウシュウ</t>
    </rPh>
    <phoneticPr fontId="3"/>
  </si>
  <si>
    <t>玉掛け(1t未満)</t>
  </si>
  <si>
    <t>雇入時教育</t>
  </si>
  <si>
    <t>ｸﾚｰﾝ(5t以上)</t>
    <phoneticPr fontId="3"/>
  </si>
  <si>
    <t>移動式ｸﾚｰﾝ(5t以上)</t>
    <phoneticPr fontId="3"/>
  </si>
  <si>
    <t>発破技師</t>
    <phoneticPr fontId="3"/>
  </si>
  <si>
    <t>潜水士</t>
    <phoneticPr fontId="3"/>
  </si>
  <si>
    <t>型枠支保工</t>
    <phoneticPr fontId="3"/>
  </si>
  <si>
    <t>建築物鉄骨組立</t>
    <phoneticPr fontId="3"/>
  </si>
  <si>
    <t>ｺﾝｸﾘｰﾄ破砕機</t>
    <phoneticPr fontId="3"/>
  </si>
  <si>
    <t>ずい道等掘削</t>
    <phoneticPr fontId="3"/>
  </si>
  <si>
    <t>ずい道等覆工</t>
    <phoneticPr fontId="3"/>
  </si>
  <si>
    <t>酸素欠乏作業</t>
    <phoneticPr fontId="3"/>
  </si>
  <si>
    <t>有機溶剤作業</t>
    <phoneticPr fontId="3"/>
  </si>
  <si>
    <t>土止支保工</t>
    <phoneticPr fontId="3"/>
  </si>
  <si>
    <t>ガス溶接</t>
    <phoneticPr fontId="3"/>
  </si>
  <si>
    <t>ﾌｫｰｸﾘﾌﾄ(1t以上)</t>
    <phoneticPr fontId="3"/>
  </si>
  <si>
    <t>研削といし</t>
    <phoneticPr fontId="3"/>
  </si>
  <si>
    <t>アーク溶接</t>
    <phoneticPr fontId="3"/>
  </si>
  <si>
    <t>ﾌｫｰｸﾘﾌﾄ(1t未満)</t>
    <phoneticPr fontId="3"/>
  </si>
  <si>
    <t>コンクリートポンプ車</t>
    <phoneticPr fontId="3"/>
  </si>
  <si>
    <t>巻上げ機</t>
    <phoneticPr fontId="3"/>
  </si>
  <si>
    <t>建設用リフト</t>
    <phoneticPr fontId="3"/>
  </si>
  <si>
    <t>ゴンドラ操作</t>
    <phoneticPr fontId="3"/>
  </si>
  <si>
    <t>酸素欠乏危険作業</t>
    <phoneticPr fontId="3"/>
  </si>
  <si>
    <t>振動工具教育</t>
    <rPh sb="2" eb="4">
      <t>コウグ</t>
    </rPh>
    <phoneticPr fontId="3"/>
  </si>
  <si>
    <t>ずい道掘削</t>
    <phoneticPr fontId="3"/>
  </si>
  <si>
    <t>特定粉じん作業</t>
    <phoneticPr fontId="3"/>
  </si>
  <si>
    <t>軌道装置</t>
    <phoneticPr fontId="3"/>
  </si>
  <si>
    <t>低圧電気</t>
    <phoneticPr fontId="3"/>
  </si>
  <si>
    <t>ﾎﾞｰﾘﾝｸﾞﾏｼﾝ</t>
    <phoneticPr fontId="3"/>
  </si>
  <si>
    <t>石綿作業</t>
    <phoneticPr fontId="3"/>
  </si>
  <si>
    <t>安全衛生推進者</t>
    <phoneticPr fontId="3"/>
  </si>
  <si>
    <t>KYﾄﾚｰﾅｰ</t>
    <phoneticPr fontId="3"/>
  </si>
  <si>
    <t>特別教育</t>
    <rPh sb="0" eb="2">
      <t>トクベツ</t>
    </rPh>
    <rPh sb="2" eb="4">
      <t>キョウイク</t>
    </rPh>
    <phoneticPr fontId="5"/>
  </si>
  <si>
    <t>免許</t>
    <rPh sb="0" eb="2">
      <t>メンキョ</t>
    </rPh>
    <phoneticPr fontId="5"/>
  </si>
  <si>
    <t>技能講習1</t>
    <rPh sb="0" eb="2">
      <t>ギノウ</t>
    </rPh>
    <rPh sb="2" eb="4">
      <t>コウシュウ</t>
    </rPh>
    <phoneticPr fontId="6"/>
  </si>
  <si>
    <t>技能講習2</t>
    <rPh sb="0" eb="2">
      <t>ギノウ</t>
    </rPh>
    <rPh sb="2" eb="4">
      <t>コウシュウ</t>
    </rPh>
    <phoneticPr fontId="6"/>
  </si>
  <si>
    <t>技能講習3</t>
    <rPh sb="0" eb="2">
      <t>ギノウ</t>
    </rPh>
    <rPh sb="2" eb="4">
      <t>コウシュウ</t>
    </rPh>
    <phoneticPr fontId="6"/>
  </si>
  <si>
    <t>技能講習4</t>
    <rPh sb="0" eb="2">
      <t>ギノウ</t>
    </rPh>
    <rPh sb="2" eb="4">
      <t>コウシュウ</t>
    </rPh>
    <phoneticPr fontId="6"/>
  </si>
  <si>
    <t>技能講習5</t>
    <rPh sb="0" eb="2">
      <t>ギノウ</t>
    </rPh>
    <rPh sb="2" eb="4">
      <t>コウシュウ</t>
    </rPh>
    <phoneticPr fontId="6"/>
  </si>
  <si>
    <t>技能講習6</t>
    <rPh sb="0" eb="2">
      <t>ギノウ</t>
    </rPh>
    <rPh sb="2" eb="4">
      <t>コウシュウ</t>
    </rPh>
    <phoneticPr fontId="6"/>
  </si>
  <si>
    <t>免許1</t>
    <rPh sb="0" eb="2">
      <t>メンキョ</t>
    </rPh>
    <phoneticPr fontId="6"/>
  </si>
  <si>
    <t>免許2</t>
    <rPh sb="0" eb="2">
      <t>メンキョ</t>
    </rPh>
    <phoneticPr fontId="6"/>
  </si>
  <si>
    <t>免許3</t>
    <rPh sb="0" eb="2">
      <t>メンキョ</t>
    </rPh>
    <phoneticPr fontId="6"/>
  </si>
  <si>
    <t>免許4</t>
    <rPh sb="0" eb="2">
      <t>メンキョ</t>
    </rPh>
    <phoneticPr fontId="6"/>
  </si>
  <si>
    <t>免許5</t>
    <rPh sb="0" eb="2">
      <t>メンキョ</t>
    </rPh>
    <phoneticPr fontId="6"/>
  </si>
  <si>
    <t>免許6</t>
    <rPh sb="0" eb="2">
      <t>メンキョ</t>
    </rPh>
    <phoneticPr fontId="6"/>
  </si>
  <si>
    <t>特別教育1</t>
    <rPh sb="0" eb="2">
      <t>トクベツ</t>
    </rPh>
    <rPh sb="2" eb="4">
      <t>キョウイク</t>
    </rPh>
    <phoneticPr fontId="6"/>
  </si>
  <si>
    <t>特別教育2</t>
    <rPh sb="0" eb="2">
      <t>トクベツ</t>
    </rPh>
    <rPh sb="2" eb="4">
      <t>キョウイク</t>
    </rPh>
    <phoneticPr fontId="6"/>
  </si>
  <si>
    <t>特別教育3</t>
    <rPh sb="0" eb="2">
      <t>トクベツ</t>
    </rPh>
    <rPh sb="2" eb="4">
      <t>キョウイク</t>
    </rPh>
    <phoneticPr fontId="6"/>
  </si>
  <si>
    <t>特別教育4</t>
    <rPh sb="0" eb="2">
      <t>トクベツ</t>
    </rPh>
    <rPh sb="2" eb="4">
      <t>キョウイク</t>
    </rPh>
    <phoneticPr fontId="6"/>
  </si>
  <si>
    <t>特別教育5</t>
    <rPh sb="0" eb="2">
      <t>トクベツ</t>
    </rPh>
    <rPh sb="2" eb="4">
      <t>キョウイク</t>
    </rPh>
    <phoneticPr fontId="6"/>
  </si>
  <si>
    <t>特別教育6</t>
    <rPh sb="0" eb="2">
      <t>トクベツ</t>
    </rPh>
    <rPh sb="2" eb="4">
      <t>キョウイク</t>
    </rPh>
    <phoneticPr fontId="6"/>
  </si>
  <si>
    <t>特別教育・技能講習・免許　※削除禁止</t>
    <rPh sb="0" eb="2">
      <t>トクベツ</t>
    </rPh>
    <rPh sb="5" eb="7">
      <t>ギノウ</t>
    </rPh>
    <rPh sb="7" eb="9">
      <t>コウシュウ</t>
    </rPh>
    <rPh sb="14" eb="16">
      <t>サクジョ</t>
    </rPh>
    <rPh sb="16" eb="18">
      <t>キンシ</t>
    </rPh>
    <phoneticPr fontId="6"/>
  </si>
  <si>
    <t>役職　※削除禁止</t>
    <rPh sb="0" eb="2">
      <t>ヤクショク</t>
    </rPh>
    <rPh sb="4" eb="6">
      <t>サクジョ</t>
    </rPh>
    <rPh sb="6" eb="8">
      <t>キンシ</t>
    </rPh>
    <phoneticPr fontId="5"/>
  </si>
  <si>
    <t>玉掛け(1t以上)</t>
    <phoneticPr fontId="5"/>
  </si>
  <si>
    <t>ｼｮﾍﾞﾙﾛｰﾀﾞ(1t以上)</t>
    <phoneticPr fontId="3"/>
  </si>
  <si>
    <t>不整地運搬車(1t以上)</t>
    <phoneticPr fontId="3"/>
  </si>
  <si>
    <t>高圧室内作業者</t>
    <rPh sb="6" eb="7">
      <t>シャ</t>
    </rPh>
    <phoneticPr fontId="3"/>
  </si>
  <si>
    <t>高圧室内作業主任者</t>
    <rPh sb="6" eb="9">
      <t>シュニンシャ</t>
    </rPh>
    <phoneticPr fontId="3"/>
  </si>
  <si>
    <t>ガス溶接作業主任者</t>
    <rPh sb="4" eb="6">
      <t>サギョウ</t>
    </rPh>
    <rPh sb="6" eb="9">
      <t>シュニンシャ</t>
    </rPh>
    <phoneticPr fontId="3"/>
  </si>
  <si>
    <t>足場組立解体</t>
    <rPh sb="4" eb="6">
      <t>カイタイ</t>
    </rPh>
    <phoneticPr fontId="3"/>
  </si>
  <si>
    <t>高所作業車(10m以上)</t>
    <phoneticPr fontId="3"/>
  </si>
  <si>
    <t>地山掘削(2m以上)</t>
    <phoneticPr fontId="3"/>
  </si>
  <si>
    <t>役職</t>
    <rPh sb="0" eb="2">
      <t>ヤクショク</t>
    </rPh>
    <phoneticPr fontId="5"/>
  </si>
  <si>
    <t>移動式ｸﾚｰﾝ(1t未満)</t>
    <rPh sb="10" eb="12">
      <t>ミマン</t>
    </rPh>
    <phoneticPr fontId="3"/>
  </si>
  <si>
    <t>移動式ｸﾚｰﾝ(5t未満)</t>
    <phoneticPr fontId="3"/>
  </si>
  <si>
    <t>ｺﾝｸﾘｰﾄ工作物解体</t>
    <rPh sb="6" eb="9">
      <t>コウサクブツ</t>
    </rPh>
    <phoneticPr fontId="3"/>
  </si>
  <si>
    <t>□11.酸素欠乏危険場所における作業</t>
    <rPh sb="4" eb="6">
      <t>サンソ</t>
    </rPh>
    <rPh sb="6" eb="8">
      <t>ケツボウ</t>
    </rPh>
    <rPh sb="8" eb="10">
      <t>キケン</t>
    </rPh>
    <rPh sb="10" eb="12">
      <t>バショ</t>
    </rPh>
    <rPh sb="16" eb="18">
      <t>サギョウ</t>
    </rPh>
    <phoneticPr fontId="3"/>
  </si>
  <si>
    <t>□12.移動式ｸﾚｰﾝ運転(1t未満)</t>
    <rPh sb="4" eb="7">
      <t>イドウシキ</t>
    </rPh>
    <rPh sb="11" eb="13">
      <t>ウンテン</t>
    </rPh>
    <rPh sb="16" eb="18">
      <t>ミマン</t>
    </rPh>
    <phoneticPr fontId="3"/>
  </si>
  <si>
    <t>□13.振動工具の安全衛生教育</t>
    <rPh sb="4" eb="6">
      <t>シンドウ</t>
    </rPh>
    <rPh sb="6" eb="8">
      <t>コウグ</t>
    </rPh>
    <rPh sb="9" eb="11">
      <t>アンゼン</t>
    </rPh>
    <rPh sb="11" eb="13">
      <t>エイセイ</t>
    </rPh>
    <rPh sb="13" eb="15">
      <t>キョウイク</t>
    </rPh>
    <phoneticPr fontId="3"/>
  </si>
  <si>
    <t>□14.ｼｮﾍﾞﾙﾛｰﾀﾞ運転(1t未満)</t>
    <rPh sb="13" eb="15">
      <t>ウンテン</t>
    </rPh>
    <rPh sb="18" eb="20">
      <t>ミマン</t>
    </rPh>
    <phoneticPr fontId="3"/>
  </si>
  <si>
    <t>□15.不整地運搬車運転(1t未満)</t>
    <rPh sb="4" eb="6">
      <t>フセイ</t>
    </rPh>
    <rPh sb="6" eb="7">
      <t>チ</t>
    </rPh>
    <rPh sb="7" eb="10">
      <t>ウンパンシャ</t>
    </rPh>
    <rPh sb="10" eb="12">
      <t>ウンテン</t>
    </rPh>
    <rPh sb="15" eb="17">
      <t>ミマン</t>
    </rPh>
    <phoneticPr fontId="3"/>
  </si>
  <si>
    <t>□16.玉掛け(1t未満)</t>
    <rPh sb="4" eb="5">
      <t>タマ</t>
    </rPh>
    <rPh sb="5" eb="6">
      <t>ガ</t>
    </rPh>
    <rPh sb="10" eb="12">
      <t>ミマン</t>
    </rPh>
    <phoneticPr fontId="3"/>
  </si>
  <si>
    <t>□17.高圧室内作業者</t>
    <rPh sb="4" eb="6">
      <t>コウアツ</t>
    </rPh>
    <rPh sb="6" eb="8">
      <t>シツナイ</t>
    </rPh>
    <rPh sb="8" eb="11">
      <t>サギョウシャ</t>
    </rPh>
    <phoneticPr fontId="3"/>
  </si>
  <si>
    <t>□18.ずい道掘削作業者</t>
    <rPh sb="6" eb="7">
      <t>ドウ</t>
    </rPh>
    <rPh sb="7" eb="9">
      <t>クッサク</t>
    </rPh>
    <rPh sb="9" eb="11">
      <t>サギョウ</t>
    </rPh>
    <rPh sb="11" eb="12">
      <t>シャ</t>
    </rPh>
    <phoneticPr fontId="3"/>
  </si>
  <si>
    <t>□19.特定粉じん作業者</t>
    <rPh sb="4" eb="6">
      <t>トクテイ</t>
    </rPh>
    <rPh sb="6" eb="7">
      <t>フン</t>
    </rPh>
    <rPh sb="9" eb="12">
      <t>サギョウシャ</t>
    </rPh>
    <phoneticPr fontId="3"/>
  </si>
  <si>
    <t>□20.軌道装置運転者</t>
    <rPh sb="4" eb="6">
      <t>キドウ</t>
    </rPh>
    <rPh sb="6" eb="8">
      <t>ソウチ</t>
    </rPh>
    <rPh sb="8" eb="11">
      <t>ウンテンシャ</t>
    </rPh>
    <phoneticPr fontId="3"/>
  </si>
  <si>
    <t>□21.低圧電気取扱者</t>
    <rPh sb="4" eb="6">
      <t>テイアツ</t>
    </rPh>
    <rPh sb="6" eb="8">
      <t>デンキ</t>
    </rPh>
    <rPh sb="8" eb="10">
      <t>トリアツカイ</t>
    </rPh>
    <rPh sb="10" eb="11">
      <t>シャ</t>
    </rPh>
    <phoneticPr fontId="3"/>
  </si>
  <si>
    <t>□22.ボーリングマシン運転者</t>
    <rPh sb="12" eb="15">
      <t>ウンテンシャ</t>
    </rPh>
    <phoneticPr fontId="3"/>
  </si>
  <si>
    <t>□23.石綿取扱い作業従事者特別教育</t>
    <phoneticPr fontId="3"/>
  </si>
  <si>
    <t>□24.安全衛生推進者教育</t>
    <rPh sb="4" eb="6">
      <t>アンゼン</t>
    </rPh>
    <rPh sb="6" eb="8">
      <t>エイセイ</t>
    </rPh>
    <rPh sb="8" eb="11">
      <t>スイシンシャ</t>
    </rPh>
    <rPh sb="11" eb="13">
      <t>キョウイク</t>
    </rPh>
    <phoneticPr fontId="3"/>
  </si>
  <si>
    <t>□25.危険予知訓練(KYT)トレーナー教育</t>
    <rPh sb="4" eb="6">
      <t>キケン</t>
    </rPh>
    <rPh sb="6" eb="8">
      <t>ヨチ</t>
    </rPh>
    <rPh sb="8" eb="10">
      <t>クンレン</t>
    </rPh>
    <rPh sb="20" eb="22">
      <t>キョウイク</t>
    </rPh>
    <phoneticPr fontId="3"/>
  </si>
  <si>
    <t>□26.職長・安全衛生責任者教育</t>
    <phoneticPr fontId="3"/>
  </si>
  <si>
    <t>□27.雇入時教育</t>
    <rPh sb="4" eb="6">
      <t>ヤトイイ</t>
    </rPh>
    <rPh sb="6" eb="7">
      <t>ジ</t>
    </rPh>
    <phoneticPr fontId="3"/>
  </si>
  <si>
    <t>□28.その他（　　　　　　　　　　　　）</t>
    <rPh sb="6" eb="7">
      <t>タ</t>
    </rPh>
    <phoneticPr fontId="3"/>
  </si>
  <si>
    <t>□04.車輌系建設機械運転(整地･積込用･</t>
    <rPh sb="4" eb="6">
      <t>シャリョウ</t>
    </rPh>
    <rPh sb="6" eb="7">
      <t>ケイ</t>
    </rPh>
    <rPh sb="7" eb="9">
      <t>ケンセツ</t>
    </rPh>
    <rPh sb="9" eb="11">
      <t>キカイ</t>
    </rPh>
    <rPh sb="11" eb="13">
      <t>ウンテン</t>
    </rPh>
    <rPh sb="14" eb="16">
      <t>セイチ</t>
    </rPh>
    <rPh sb="17" eb="19">
      <t>ツミコミ</t>
    </rPh>
    <rPh sb="19" eb="20">
      <t>ヨウ</t>
    </rPh>
    <phoneticPr fontId="3"/>
  </si>
  <si>
    <t>□01.研削といしの取替又は取替時の試運転</t>
    <rPh sb="4" eb="6">
      <t>ケンサク</t>
    </rPh>
    <rPh sb="10" eb="12">
      <t>トリカエ</t>
    </rPh>
    <rPh sb="12" eb="13">
      <t>マタ</t>
    </rPh>
    <rPh sb="14" eb="16">
      <t>トリカエ</t>
    </rPh>
    <rPh sb="16" eb="17">
      <t>ジ</t>
    </rPh>
    <phoneticPr fontId="3"/>
  </si>
  <si>
    <t>特別教育等</t>
    <rPh sb="4" eb="5">
      <t>ナド</t>
    </rPh>
    <phoneticPr fontId="5"/>
  </si>
  <si>
    <t>高所作業車</t>
    <phoneticPr fontId="3"/>
  </si>
  <si>
    <t>車輌系建設機械</t>
    <phoneticPr fontId="3"/>
  </si>
  <si>
    <t>ｼｮﾍﾞﾙﾛｰﾀﾞ運転</t>
    <phoneticPr fontId="5"/>
  </si>
  <si>
    <t>不整地運搬車</t>
    <phoneticPr fontId="5"/>
  </si>
  <si>
    <t>クレーン(5t未満)</t>
    <phoneticPr fontId="3"/>
  </si>
  <si>
    <t>車輌系建設機械</t>
    <phoneticPr fontId="3"/>
  </si>
  <si>
    <t>職長・安責者教育</t>
    <rPh sb="6" eb="8">
      <t>キョウイク</t>
    </rPh>
    <phoneticPr fontId="3"/>
  </si>
  <si>
    <t>（特）</t>
    <rPh sb="1" eb="2">
      <t>トク</t>
    </rPh>
    <phoneticPr fontId="6"/>
  </si>
  <si>
    <r>
      <t>川口建設安全書類作成　</t>
    </r>
    <r>
      <rPr>
        <b/>
        <i/>
        <sz val="16"/>
        <color indexed="48"/>
        <rFont val="ＭＳ Ｐゴシック"/>
        <family val="3"/>
        <charset val="128"/>
      </rPr>
      <t>ｆｏｒ　ＥＸＣＥＬ</t>
    </r>
    <rPh sb="0" eb="2">
      <t>カワグチ</t>
    </rPh>
    <rPh sb="2" eb="4">
      <t>ケンセツ</t>
    </rPh>
    <rPh sb="4" eb="6">
      <t>アンゼン</t>
    </rPh>
    <rPh sb="6" eb="8">
      <t>ショルイ</t>
    </rPh>
    <rPh sb="8" eb="10">
      <t>サクセイ</t>
    </rPh>
    <phoneticPr fontId="6"/>
  </si>
  <si>
    <t>(株)川口建設</t>
    <rPh sb="0" eb="3">
      <t>カブ</t>
    </rPh>
    <rPh sb="3" eb="5">
      <t>カワグチ</t>
    </rPh>
    <rPh sb="5" eb="7">
      <t>ケンセツ</t>
    </rPh>
    <phoneticPr fontId="5"/>
  </si>
  <si>
    <t>全国建設工事業
国民健康保険組合
93-4004</t>
    <rPh sb="2" eb="4">
      <t>ケンセツ</t>
    </rPh>
    <rPh sb="4" eb="5">
      <t>コウ</t>
    </rPh>
    <phoneticPr fontId="5"/>
  </si>
  <si>
    <t>4006-005347-7</t>
    <phoneticPr fontId="5"/>
  </si>
  <si>
    <t>31-カルハ　　　　　　　　　09741</t>
    <phoneticPr fontId="5"/>
  </si>
  <si>
    <t>株　式　会　社　川　口　建　設</t>
    <rPh sb="0" eb="1">
      <t>カブ</t>
    </rPh>
    <rPh sb="2" eb="3">
      <t>シキ</t>
    </rPh>
    <rPh sb="4" eb="5">
      <t>カイ</t>
    </rPh>
    <rPh sb="6" eb="7">
      <t>シャ</t>
    </rPh>
    <rPh sb="8" eb="9">
      <t>カワ</t>
    </rPh>
    <rPh sb="10" eb="11">
      <t>クチ</t>
    </rPh>
    <rPh sb="12" eb="13">
      <t>ケン</t>
    </rPh>
    <rPh sb="14" eb="15">
      <t>セツ</t>
    </rPh>
    <phoneticPr fontId="5"/>
  </si>
  <si>
    <t>協力会社名：</t>
    <rPh sb="0" eb="2">
      <t>キョウリョク</t>
    </rPh>
    <rPh sb="2" eb="4">
      <t>カイシャ</t>
    </rPh>
    <rPh sb="4" eb="5">
      <t>ナ</t>
    </rPh>
    <phoneticPr fontId="5"/>
  </si>
  <si>
    <t>氏　名：</t>
    <rPh sb="0" eb="1">
      <t>シ</t>
    </rPh>
    <rPh sb="2" eb="3">
      <t>ナ</t>
    </rPh>
    <phoneticPr fontId="5"/>
  </si>
  <si>
    <t>作業内容：</t>
    <rPh sb="0" eb="2">
      <t>サギョウ</t>
    </rPh>
    <rPh sb="2" eb="4">
      <t>ナイヨウ</t>
    </rPh>
    <phoneticPr fontId="5"/>
  </si>
  <si>
    <t>　　月度　安全衛生管理計画書（協力会社）</t>
    <rPh sb="3" eb="4">
      <t>ド</t>
    </rPh>
    <rPh sb="5" eb="7">
      <t>アンゼン</t>
    </rPh>
    <rPh sb="15" eb="17">
      <t>キョウリョク</t>
    </rPh>
    <rPh sb="17" eb="19">
      <t>カイシャ</t>
    </rPh>
    <phoneticPr fontId="5"/>
  </si>
  <si>
    <t>　　月の反省</t>
    <rPh sb="2" eb="3">
      <t>ガツ</t>
    </rPh>
    <rPh sb="4" eb="6">
      <t>ハンセイ</t>
    </rPh>
    <phoneticPr fontId="5"/>
  </si>
  <si>
    <t>　　月の安全目標</t>
    <rPh sb="2" eb="3">
      <t>ガツ</t>
    </rPh>
    <rPh sb="4" eb="6">
      <t>アンゼン</t>
    </rPh>
    <rPh sb="6" eb="8">
      <t>モクヒョウ</t>
    </rPh>
    <phoneticPr fontId="5"/>
  </si>
  <si>
    <t>この様式は元請が作成し、一次下請負業者を通じて報告される再下請負通知書を添付することにより、一次下請負業者別の施工体制台帳として利用する。</t>
    <rPh sb="50" eb="51">
      <t>オ</t>
    </rPh>
    <phoneticPr fontId="5"/>
  </si>
  <si>
    <t>3　一次下請負業者は、二次以降の下請負業者から提出された書類をまとめ、「様式第5号」より</t>
    <rPh sb="2" eb="4">
      <t>イチジ</t>
    </rPh>
    <rPh sb="4" eb="5">
      <t>シタ</t>
    </rPh>
    <rPh sb="5" eb="7">
      <t>ウケオイ</t>
    </rPh>
    <rPh sb="7" eb="9">
      <t>ギョウシャ</t>
    </rPh>
    <rPh sb="11" eb="13">
      <t>ニジ</t>
    </rPh>
    <rPh sb="13" eb="15">
      <t>イコウ</t>
    </rPh>
    <rPh sb="16" eb="17">
      <t>シタ</t>
    </rPh>
    <rPh sb="17" eb="19">
      <t>ウケオイ</t>
    </rPh>
    <rPh sb="19" eb="21">
      <t>ギョウシャ</t>
    </rPh>
    <rPh sb="23" eb="25">
      <t>テイシュツ</t>
    </rPh>
    <rPh sb="28" eb="30">
      <t>ショルイ</t>
    </rPh>
    <rPh sb="36" eb="38">
      <t>ヨウシキ</t>
    </rPh>
    <rPh sb="38" eb="39">
      <t>ダイ</t>
    </rPh>
    <rPh sb="40" eb="41">
      <t>ゴウ</t>
    </rPh>
    <phoneticPr fontId="5"/>
  </si>
  <si>
    <t>１．一次下請負業者は、二次以降の下請負業者から提出された「様式第4号」に基づいて本表を作成の上
　　元請に届出ること。
２．この下請負業者編成表でまとめきれない場合には、本様式をコピーするなどして適宜使用すること。
３．二次下請負業者を使用しない場合は、この書類は提出不要。</t>
    <rPh sb="2" eb="4">
      <t>イチジ</t>
    </rPh>
    <rPh sb="4" eb="7">
      <t>シタウケオイ</t>
    </rPh>
    <rPh sb="7" eb="9">
      <t>ギョウシャ</t>
    </rPh>
    <rPh sb="11" eb="13">
      <t>ニジ</t>
    </rPh>
    <rPh sb="13" eb="15">
      <t>イコウ</t>
    </rPh>
    <rPh sb="16" eb="18">
      <t>シタウケ</t>
    </rPh>
    <rPh sb="18" eb="19">
      <t>マ</t>
    </rPh>
    <rPh sb="19" eb="21">
      <t>ギョウシャ</t>
    </rPh>
    <rPh sb="23" eb="25">
      <t>テイシュツ</t>
    </rPh>
    <rPh sb="29" eb="31">
      <t>ヨウシキ</t>
    </rPh>
    <rPh sb="31" eb="32">
      <t>ダイ</t>
    </rPh>
    <rPh sb="33" eb="34">
      <t>ゴウ</t>
    </rPh>
    <rPh sb="36" eb="37">
      <t>モト</t>
    </rPh>
    <rPh sb="40" eb="41">
      <t>ホン</t>
    </rPh>
    <rPh sb="41" eb="42">
      <t>ヒョウ</t>
    </rPh>
    <rPh sb="43" eb="45">
      <t>サクセイ</t>
    </rPh>
    <rPh sb="46" eb="47">
      <t>ウエ</t>
    </rPh>
    <rPh sb="50" eb="52">
      <t>モトウケ</t>
    </rPh>
    <rPh sb="53" eb="54">
      <t>トド</t>
    </rPh>
    <rPh sb="54" eb="55">
      <t>デ</t>
    </rPh>
    <rPh sb="64" eb="67">
      <t>シタウケオイ</t>
    </rPh>
    <rPh sb="67" eb="69">
      <t>ギョウシャ</t>
    </rPh>
    <rPh sb="69" eb="71">
      <t>ヘンセイ</t>
    </rPh>
    <rPh sb="71" eb="72">
      <t>ヒョウ</t>
    </rPh>
    <rPh sb="80" eb="82">
      <t>バアイ</t>
    </rPh>
    <rPh sb="85" eb="86">
      <t>ホン</t>
    </rPh>
    <rPh sb="86" eb="88">
      <t>ヨウシキ</t>
    </rPh>
    <rPh sb="98" eb="100">
      <t>テキギ</t>
    </rPh>
    <rPh sb="100" eb="102">
      <t>シヨウ</t>
    </rPh>
    <rPh sb="110" eb="112">
      <t>ニジ</t>
    </rPh>
    <rPh sb="112" eb="115">
      <t>シタウケオイ</t>
    </rPh>
    <rPh sb="115" eb="117">
      <t>ギョウシャ</t>
    </rPh>
    <rPh sb="118" eb="120">
      <t>シヨウ</t>
    </rPh>
    <rPh sb="123" eb="125">
      <t>バアイ</t>
    </rPh>
    <rPh sb="129" eb="131">
      <t>ショルイ</t>
    </rPh>
    <rPh sb="132" eb="134">
      <t>テイシュツ</t>
    </rPh>
    <rPh sb="134" eb="136">
      <t>フヨウ</t>
    </rPh>
    <phoneticPr fontId="5"/>
  </si>
  <si>
    <t>１．原本に川口建設の確認印を受領し、写しをファイルに添付して下さい。</t>
    <rPh sb="2" eb="4">
      <t>ゲンポン</t>
    </rPh>
    <rPh sb="5" eb="7">
      <t>カワグチ</t>
    </rPh>
    <rPh sb="7" eb="9">
      <t>ケンセツ</t>
    </rPh>
    <rPh sb="10" eb="13">
      <t>カクニンイン</t>
    </rPh>
    <rPh sb="14" eb="16">
      <t>ジュリョウ</t>
    </rPh>
    <rPh sb="18" eb="19">
      <t>ウツ</t>
    </rPh>
    <rPh sb="26" eb="28">
      <t>テンプ</t>
    </rPh>
    <rPh sb="30" eb="31">
      <t>クダ</t>
    </rPh>
    <phoneticPr fontId="5"/>
  </si>
  <si>
    <t>施工体制台帳（川口建設作成書類）</t>
    <rPh sb="0" eb="2">
      <t>セコウ</t>
    </rPh>
    <rPh sb="2" eb="4">
      <t>タイセイ</t>
    </rPh>
    <rPh sb="4" eb="6">
      <t>ダイチョウ</t>
    </rPh>
    <rPh sb="7" eb="9">
      <t>カワグチ</t>
    </rPh>
    <rPh sb="9" eb="11">
      <t>ケンセツ</t>
    </rPh>
    <rPh sb="11" eb="13">
      <t>サクセイ</t>
    </rPh>
    <rPh sb="13" eb="15">
      <t>ショルイ</t>
    </rPh>
    <phoneticPr fontId="6"/>
  </si>
  <si>
    <t>職長：</t>
    <rPh sb="0" eb="2">
      <t>ショクチョウ</t>
    </rPh>
    <phoneticPr fontId="43"/>
  </si>
  <si>
    <t>　　名</t>
    <phoneticPr fontId="43"/>
  </si>
  <si>
    <t>　</t>
    <phoneticPr fontId="5"/>
  </si>
  <si>
    <t>　月</t>
    <rPh sb="1" eb="2">
      <t>ガツ</t>
    </rPh>
    <phoneticPr fontId="43"/>
  </si>
  <si>
    <t>（　　）</t>
    <phoneticPr fontId="6"/>
  </si>
  <si>
    <t>　・請負契約書のとおり
　・文書による</t>
    <rPh sb="6" eb="7">
      <t>ショ</t>
    </rPh>
    <rPh sb="15" eb="16">
      <t>ショ</t>
    </rPh>
    <phoneticPr fontId="5"/>
  </si>
  <si>
    <t>　・下請負契約のとおり
　・文書による</t>
    <rPh sb="2" eb="3">
      <t>シタ</t>
    </rPh>
    <phoneticPr fontId="5"/>
  </si>
  <si>
    <t>　・請負契約書のとおり
　・文書による</t>
    <rPh sb="6" eb="7">
      <t>ショ</t>
    </rPh>
    <phoneticPr fontId="5"/>
  </si>
  <si>
    <t>　 ・下請負契約書のとおり
　 ・文書による</t>
    <rPh sb="4" eb="6">
      <t>ウケオイ</t>
    </rPh>
    <rPh sb="6" eb="9">
      <t>ケイヤクショ</t>
    </rPh>
    <rPh sb="17" eb="19">
      <t>ブンショ</t>
    </rPh>
    <phoneticPr fontId="5"/>
  </si>
  <si>
    <t>　　・請負契約書のとおり
　　・文書による</t>
    <rPh sb="3" eb="5">
      <t>ウケオイ</t>
    </rPh>
    <rPh sb="5" eb="8">
      <t>ケイヤクショ</t>
    </rPh>
    <rPh sb="16" eb="18">
      <t>ブンショ</t>
    </rPh>
    <phoneticPr fontId="5"/>
  </si>
  <si>
    <t>・下請負契約書のとおり
・文書による</t>
    <phoneticPr fontId="5"/>
  </si>
  <si>
    <t>平　成　　　　年　度 　(平成 　　年 5月 ～ 平成 　　年 4月）   店　社　安  全  衛  生  管  理  計  画  書</t>
    <rPh sb="0" eb="1">
      <t>ヒラ</t>
    </rPh>
    <rPh sb="2" eb="3">
      <t>シゲル</t>
    </rPh>
    <rPh sb="7" eb="8">
      <t>ネン</t>
    </rPh>
    <rPh sb="9" eb="10">
      <t>ド</t>
    </rPh>
    <rPh sb="18" eb="19">
      <t>ネン</t>
    </rPh>
    <rPh sb="21" eb="22">
      <t>ガツ</t>
    </rPh>
    <rPh sb="25" eb="27">
      <t>ヘイセイ</t>
    </rPh>
    <rPh sb="30" eb="31">
      <t>ネン</t>
    </rPh>
    <rPh sb="33" eb="34">
      <t>ガツ</t>
    </rPh>
    <rPh sb="38" eb="39">
      <t>テン</t>
    </rPh>
    <rPh sb="40" eb="41">
      <t>シャ</t>
    </rPh>
    <rPh sb="42" eb="46">
      <t>アンゼン</t>
    </rPh>
    <rPh sb="48" eb="52">
      <t>エイセイ</t>
    </rPh>
    <rPh sb="54" eb="58">
      <t>カンリ</t>
    </rPh>
    <rPh sb="60" eb="64">
      <t>ケイカク</t>
    </rPh>
    <rPh sb="66" eb="67">
      <t>ショ</t>
    </rPh>
    <phoneticPr fontId="5"/>
  </si>
  <si>
    <t>【注意事項】　毎年4月末に年間計画書を提出すること</t>
    <rPh sb="1" eb="3">
      <t>チュウイ</t>
    </rPh>
    <rPh sb="3" eb="5">
      <t>ジコウ</t>
    </rPh>
    <rPh sb="7" eb="9">
      <t>マイトシ</t>
    </rPh>
    <rPh sb="10" eb="11">
      <t>ガツ</t>
    </rPh>
    <rPh sb="11" eb="12">
      <t>マツ</t>
    </rPh>
    <rPh sb="13" eb="15">
      <t>ネンカン</t>
    </rPh>
    <rPh sb="15" eb="18">
      <t>ケイカクショ</t>
    </rPh>
    <rPh sb="19" eb="21">
      <t>テイシュツ</t>
    </rPh>
    <phoneticPr fontId="5"/>
  </si>
  <si>
    <t>建設</t>
    <rPh sb="0" eb="2">
      <t>ケンセツ</t>
    </rPh>
    <phoneticPr fontId="5"/>
  </si>
  <si>
    <t>第</t>
    <phoneticPr fontId="33"/>
  </si>
  <si>
    <t>　　年　　月　　日</t>
    <rPh sb="2" eb="3">
      <t>ネン</t>
    </rPh>
    <rPh sb="5" eb="6">
      <t>ガツ</t>
    </rPh>
    <rPh sb="8" eb="9">
      <t>ニチ</t>
    </rPh>
    <phoneticPr fontId="6"/>
  </si>
  <si>
    <t>株式会社　川口建設</t>
    <rPh sb="0" eb="4">
      <t>カブシキガイシャ</t>
    </rPh>
    <rPh sb="5" eb="7">
      <t>カワグチ</t>
    </rPh>
    <rPh sb="7" eb="9">
      <t>ケンセツ</t>
    </rPh>
    <phoneticPr fontId="5"/>
  </si>
  <si>
    <t>株式会社　川口建設</t>
    <rPh sb="0" eb="4">
      <t>カブシキガイシャ</t>
    </rPh>
    <rPh sb="5" eb="7">
      <t>カワグチ</t>
    </rPh>
    <rPh sb="7" eb="9">
      <t>ケンセツ</t>
    </rPh>
    <phoneticPr fontId="6"/>
  </si>
  <si>
    <t>作業所</t>
    <rPh sb="0" eb="3">
      <t>サギョウショ</t>
    </rPh>
    <phoneticPr fontId="6"/>
  </si>
  <si>
    <t>工　事</t>
    <rPh sb="0" eb="1">
      <t>コウ</t>
    </rPh>
    <rPh sb="2" eb="3">
      <t>コト</t>
    </rPh>
    <phoneticPr fontId="6"/>
  </si>
  <si>
    <t>北九州市小倉北区堺町1-9-6-6F　　　　　　　　　　　　　　　　　　　　　　　　　　(登記上：北九州市小倉北区霧ヶ丘2-21-6）</t>
    <rPh sb="0" eb="4">
      <t>キタキュウシュウシ</t>
    </rPh>
    <rPh sb="4" eb="8">
      <t>コクラキタク</t>
    </rPh>
    <rPh sb="8" eb="10">
      <t>サカイマチ</t>
    </rPh>
    <rPh sb="45" eb="48">
      <t>トウキジョウ</t>
    </rPh>
    <rPh sb="47" eb="48">
      <t>ジョウ</t>
    </rPh>
    <rPh sb="49" eb="53">
      <t>キタキュウシュウシ</t>
    </rPh>
    <rPh sb="53" eb="57">
      <t>コクラキタク</t>
    </rPh>
    <rPh sb="57" eb="60">
      <t>キリガオカ</t>
    </rPh>
    <phoneticPr fontId="6"/>
  </si>
  <si>
    <t>作業所</t>
    <rPh sb="0" eb="3">
      <t>サギョウショ</t>
    </rPh>
    <phoneticPr fontId="5"/>
  </si>
  <si>
    <t>川口建設
職長会会員</t>
    <rPh sb="0" eb="2">
      <t>カワグチ</t>
    </rPh>
    <phoneticPr fontId="5"/>
  </si>
  <si>
    <t>作業員</t>
    <rPh sb="0" eb="3">
      <t>サギョウイン</t>
    </rPh>
    <phoneticPr fontId="5"/>
  </si>
  <si>
    <t>川建安様式第14号</t>
    <rPh sb="0" eb="1">
      <t>カワ</t>
    </rPh>
    <rPh sb="1" eb="2">
      <t>ケン</t>
    </rPh>
    <rPh sb="2" eb="3">
      <t>アン</t>
    </rPh>
    <phoneticPr fontId="5"/>
  </si>
  <si>
    <t>川建安様式第15号</t>
    <rPh sb="0" eb="1">
      <t>カワ</t>
    </rPh>
    <rPh sb="1" eb="2">
      <t>ケン</t>
    </rPh>
    <rPh sb="2" eb="3">
      <t>アン</t>
    </rPh>
    <phoneticPr fontId="5"/>
  </si>
  <si>
    <t>株式会社　川口建設-鉄筋工事</t>
    <rPh sb="0" eb="2">
      <t>カブシキ</t>
    </rPh>
    <rPh sb="2" eb="4">
      <t>カイシャ</t>
    </rPh>
    <rPh sb="5" eb="7">
      <t>カワグチ</t>
    </rPh>
    <rPh sb="7" eb="9">
      <t>ケンセツ</t>
    </rPh>
    <rPh sb="10" eb="11">
      <t>テツ</t>
    </rPh>
    <rPh sb="11" eb="12">
      <t>キン</t>
    </rPh>
    <rPh sb="12" eb="14">
      <t>コウジ</t>
    </rPh>
    <phoneticPr fontId="6"/>
  </si>
  <si>
    <t>外国人建設就労者　　　　　　　　　　　　　　　　　　　　　の従事の状況（有無）</t>
    <rPh sb="0" eb="2">
      <t>ガイコク</t>
    </rPh>
    <rPh sb="2" eb="3">
      <t>ジン</t>
    </rPh>
    <rPh sb="3" eb="5">
      <t>ケンセツ</t>
    </rPh>
    <rPh sb="5" eb="7">
      <t>シュウロウ</t>
    </rPh>
    <rPh sb="7" eb="8">
      <t>シャ</t>
    </rPh>
    <rPh sb="30" eb="32">
      <t>ジュウジ</t>
    </rPh>
    <rPh sb="33" eb="35">
      <t>ジョウキョウ</t>
    </rPh>
    <rPh sb="36" eb="38">
      <t>ウム</t>
    </rPh>
    <phoneticPr fontId="6"/>
  </si>
  <si>
    <t>外国人技能実習生　　　　　　　　　　　　　　　　　　　　の従事の状況（有無）</t>
    <rPh sb="0" eb="2">
      <t>ガイコク</t>
    </rPh>
    <rPh sb="2" eb="3">
      <t>ジン</t>
    </rPh>
    <rPh sb="3" eb="5">
      <t>ギノウ</t>
    </rPh>
    <rPh sb="5" eb="8">
      <t>ジッシュウセイ</t>
    </rPh>
    <rPh sb="29" eb="31">
      <t>ジュウジ</t>
    </rPh>
    <rPh sb="32" eb="34">
      <t>ジョウキョウ</t>
    </rPh>
    <rPh sb="35" eb="37">
      <t>ウム</t>
    </rPh>
    <phoneticPr fontId="6"/>
  </si>
  <si>
    <t>　　　　　　有　　　　　　無</t>
    <rPh sb="6" eb="7">
      <t>ア</t>
    </rPh>
    <rPh sb="13" eb="14">
      <t>ナ</t>
    </rPh>
    <phoneticPr fontId="6"/>
  </si>
  <si>
    <t>　　　　有　　　　　無</t>
    <rPh sb="4" eb="5">
      <t>ア</t>
    </rPh>
    <rPh sb="10" eb="11">
      <t>ム</t>
    </rPh>
    <phoneticPr fontId="6"/>
  </si>
  <si>
    <t>専門技術者には、土木・建築一式工事を施工する場合等でその工事に含まれる専門工事を施工するために必要な主任技術者を記載する。 （監理技術者が専門技術者としての資格を有する場合は専門技術者を兼ねることができる。）</t>
    <phoneticPr fontId="5"/>
  </si>
  <si>
    <t>外国人建設就労者の　　　　　　　　　　　　従事の状況（有無）</t>
    <rPh sb="0" eb="2">
      <t>ガイコク</t>
    </rPh>
    <rPh sb="2" eb="3">
      <t>ジン</t>
    </rPh>
    <rPh sb="3" eb="5">
      <t>ケンセツ</t>
    </rPh>
    <rPh sb="5" eb="7">
      <t>シュウロウ</t>
    </rPh>
    <rPh sb="7" eb="8">
      <t>シャ</t>
    </rPh>
    <rPh sb="21" eb="23">
      <t>ジュウジ</t>
    </rPh>
    <rPh sb="24" eb="26">
      <t>ジョウキョウ</t>
    </rPh>
    <rPh sb="27" eb="29">
      <t>ウム</t>
    </rPh>
    <phoneticPr fontId="5"/>
  </si>
  <si>
    <t>　　　　　　　有　　　　　　無</t>
    <rPh sb="7" eb="8">
      <t>ア</t>
    </rPh>
    <rPh sb="14" eb="15">
      <t>ナ</t>
    </rPh>
    <phoneticPr fontId="6"/>
  </si>
  <si>
    <t>外国人技能実習生の　　　　　　　　　　　　従事の状況（有無）</t>
    <rPh sb="0" eb="2">
      <t>ガイコク</t>
    </rPh>
    <rPh sb="2" eb="3">
      <t>ジン</t>
    </rPh>
    <rPh sb="3" eb="5">
      <t>ギノウ</t>
    </rPh>
    <rPh sb="5" eb="8">
      <t>ジッシュウセイ</t>
    </rPh>
    <rPh sb="21" eb="23">
      <t>ジュウジ</t>
    </rPh>
    <rPh sb="24" eb="26">
      <t>ジョウキョウ</t>
    </rPh>
    <rPh sb="27" eb="29">
      <t>ウム</t>
    </rPh>
    <phoneticPr fontId="5"/>
  </si>
  <si>
    <t xml:space="preserve"> 　書類（金額記載）の写し全ての階層について提出する。①請負契約書、〈注文書・請書等〉　②請負契約約款</t>
    <rPh sb="2" eb="4">
      <t>ショルイ</t>
    </rPh>
    <rPh sb="5" eb="7">
      <t>キンガク</t>
    </rPh>
    <rPh sb="7" eb="9">
      <t>キサイ</t>
    </rPh>
    <rPh sb="11" eb="12">
      <t>ウツ</t>
    </rPh>
    <rPh sb="13" eb="14">
      <t>スベ</t>
    </rPh>
    <rPh sb="16" eb="18">
      <t>カイソウ</t>
    </rPh>
    <rPh sb="22" eb="24">
      <t>テイシュツ</t>
    </rPh>
    <phoneticPr fontId="5"/>
  </si>
  <si>
    <t>5➀　出入国及び難民認定法（昭和26年政令第319号別表第1の2の表の技能実習の在留資格を決定された者</t>
    <rPh sb="3" eb="5">
      <t>シュツニュウ</t>
    </rPh>
    <rPh sb="5" eb="6">
      <t>コク</t>
    </rPh>
    <rPh sb="6" eb="7">
      <t>オヨ</t>
    </rPh>
    <rPh sb="8" eb="10">
      <t>ナンミン</t>
    </rPh>
    <rPh sb="10" eb="13">
      <t>ニンテイホウ</t>
    </rPh>
    <rPh sb="14" eb="16">
      <t>ショウワ</t>
    </rPh>
    <rPh sb="18" eb="19">
      <t>ネン</t>
    </rPh>
    <rPh sb="19" eb="21">
      <t>セイレイ</t>
    </rPh>
    <rPh sb="21" eb="22">
      <t>ダイ</t>
    </rPh>
    <rPh sb="25" eb="26">
      <t>ゴウ</t>
    </rPh>
    <rPh sb="26" eb="28">
      <t>ベッピョウ</t>
    </rPh>
    <rPh sb="28" eb="29">
      <t>ダイ</t>
    </rPh>
    <rPh sb="33" eb="34">
      <t>ヒョウ</t>
    </rPh>
    <rPh sb="35" eb="37">
      <t>ギノウ</t>
    </rPh>
    <rPh sb="37" eb="39">
      <t>ジッシュウ</t>
    </rPh>
    <rPh sb="40" eb="42">
      <t>ザイリュウ</t>
    </rPh>
    <rPh sb="42" eb="44">
      <t>シカク</t>
    </rPh>
    <rPh sb="45" eb="47">
      <t>ケッテイ</t>
    </rPh>
    <rPh sb="50" eb="51">
      <t>モノ</t>
    </rPh>
    <phoneticPr fontId="6"/>
  </si>
  <si>
    <t>　　（以下「外国人実習生」という。）が、当該建設工事に従事する場合は「有」、従事する予定がない場合は「無」を〇で囲む。</t>
    <rPh sb="3" eb="5">
      <t>イカ</t>
    </rPh>
    <rPh sb="6" eb="8">
      <t>ガイコク</t>
    </rPh>
    <rPh sb="8" eb="9">
      <t>ジン</t>
    </rPh>
    <rPh sb="9" eb="12">
      <t>ジッシュウセイ</t>
    </rPh>
    <rPh sb="20" eb="22">
      <t>トウガイ</t>
    </rPh>
    <rPh sb="22" eb="24">
      <t>ケンセツ</t>
    </rPh>
    <rPh sb="24" eb="26">
      <t>コウジ</t>
    </rPh>
    <rPh sb="27" eb="29">
      <t>ジュウジ</t>
    </rPh>
    <rPh sb="31" eb="33">
      <t>バアイ</t>
    </rPh>
    <rPh sb="35" eb="36">
      <t>アリ</t>
    </rPh>
    <rPh sb="38" eb="40">
      <t>ジュウジ</t>
    </rPh>
    <rPh sb="42" eb="44">
      <t>ヨテイ</t>
    </rPh>
    <rPh sb="47" eb="49">
      <t>バアイ</t>
    </rPh>
    <rPh sb="51" eb="52">
      <t>ム</t>
    </rPh>
    <rPh sb="56" eb="57">
      <t>カコ</t>
    </rPh>
    <phoneticPr fontId="6"/>
  </si>
  <si>
    <t>　　　という。）が、建設工事に従事する場合は「有」、従事する予定がない場合は「無」を〇で囲む。</t>
    <rPh sb="10" eb="12">
      <t>ケンセツ</t>
    </rPh>
    <rPh sb="12" eb="14">
      <t>コウジ</t>
    </rPh>
    <rPh sb="15" eb="17">
      <t>ジュウジ</t>
    </rPh>
    <rPh sb="19" eb="21">
      <t>バアイ</t>
    </rPh>
    <rPh sb="23" eb="24">
      <t>ア</t>
    </rPh>
    <rPh sb="26" eb="28">
      <t>ジュウジ</t>
    </rPh>
    <rPh sb="30" eb="32">
      <t>ヨテイ</t>
    </rPh>
    <rPh sb="35" eb="37">
      <t>バアイ</t>
    </rPh>
    <rPh sb="39" eb="40">
      <t>ナ</t>
    </rPh>
    <rPh sb="44" eb="45">
      <t>カコ</t>
    </rPh>
    <phoneticPr fontId="6"/>
  </si>
  <si>
    <t>　②　同法別表第1の5の表の上覧の在留資格が決定された者であって、国土交通大臣が定める者（以下「外国人建設就労者」</t>
    <rPh sb="3" eb="5">
      <t>ドウホウ</t>
    </rPh>
    <rPh sb="5" eb="7">
      <t>ベッピョウ</t>
    </rPh>
    <rPh sb="7" eb="8">
      <t>ダイ</t>
    </rPh>
    <rPh sb="12" eb="13">
      <t>ヒョウ</t>
    </rPh>
    <rPh sb="14" eb="16">
      <t>ジョウラン</t>
    </rPh>
    <rPh sb="17" eb="19">
      <t>ザイリュウ</t>
    </rPh>
    <rPh sb="19" eb="21">
      <t>シカク</t>
    </rPh>
    <rPh sb="22" eb="24">
      <t>ケッテイ</t>
    </rPh>
    <rPh sb="27" eb="28">
      <t>モノ</t>
    </rPh>
    <rPh sb="33" eb="35">
      <t>コクド</t>
    </rPh>
    <rPh sb="35" eb="37">
      <t>コウツウ</t>
    </rPh>
    <rPh sb="37" eb="39">
      <t>ダイジン</t>
    </rPh>
    <rPh sb="40" eb="41">
      <t>サダ</t>
    </rPh>
    <rPh sb="43" eb="44">
      <t>モノ</t>
    </rPh>
    <rPh sb="45" eb="47">
      <t>イカ</t>
    </rPh>
    <rPh sb="48" eb="50">
      <t>ガイコク</t>
    </rPh>
    <rPh sb="50" eb="51">
      <t>ジン</t>
    </rPh>
    <rPh sb="51" eb="53">
      <t>ケンセツ</t>
    </rPh>
    <rPh sb="53" eb="55">
      <t>シュウロウ</t>
    </rPh>
    <rPh sb="55" eb="56">
      <t>シャ</t>
    </rPh>
    <phoneticPr fontId="6"/>
  </si>
  <si>
    <t>6　健康保険等の加入状況の保険加入の有無欄には、各保険の適用を受ける営業所について届出を行っている場合は「加入」を、行っていない場合（適用を受ける営業所が複数あり、そのうち一部について行っていない場合を含む）は「未加入」を、従業員規模等により各保険の適用が除外される場合は「適用除外」を○で囲む。事業所整理記号等の営業所の名称欄には、請負契約に係る営業所の名称を、健康保険欄には、事業所整理記号及び事業所番号（健康保険組合にあっては組合名）を、一括適用の承認に係る営業所の場合は、本店の整理記号及び事業所番号を、厚生年金保険欄には、事業所整理記号及び事業所番号を、一括適用の承認に係る営業所の場合は、本店の整理記号及び事業所番号を、雇用保険欄には、労働保険番号を、継続事業の一括の認可に係る営業所の場合は、本店の労働保険番号をそれぞれ記載する。 なお、この様式左側について、直近上位の注文者との請負契約に係る営業所以外の営業所で再下請業者との請負契約を行う場合には欄をそれぞれ追加する。</t>
    <phoneticPr fontId="5"/>
  </si>
  <si>
    <t>専門技術者には、土木・建築一式工事を施工する場合等でその工事に含まれる専門工事を施工するために必要な主任技術者を記載する。（一式工事の主任技術者が専門工事の主任技術者としての資格を有する場合は専門者術者を兼ねることができる。）技技複数の専門工事を施工するために複数の専門技術者を要する場合は適宜欄を設けて全員を記載する。</t>
    <rPh sb="0" eb="2">
      <t>センモン</t>
    </rPh>
    <rPh sb="2" eb="4">
      <t>ギジュツ</t>
    </rPh>
    <rPh sb="4" eb="5">
      <t>シャ</t>
    </rPh>
    <rPh sb="8" eb="10">
      <t>ドボク</t>
    </rPh>
    <rPh sb="11" eb="13">
      <t>ケンチク</t>
    </rPh>
    <rPh sb="13" eb="15">
      <t>イッシキ</t>
    </rPh>
    <rPh sb="15" eb="17">
      <t>コウジ</t>
    </rPh>
    <rPh sb="18" eb="20">
      <t>セコウ</t>
    </rPh>
    <phoneticPr fontId="5"/>
  </si>
  <si>
    <t>2</t>
    <phoneticPr fontId="6"/>
  </si>
  <si>
    <t>1</t>
    <phoneticPr fontId="5"/>
  </si>
  <si>
    <t>主任技術者の配属状況について［専任・非専任］のいずれかに○印を付すこと。</t>
    <phoneticPr fontId="6"/>
  </si>
  <si>
    <t>外国人建設就労者建設現場入場届出書</t>
    <rPh sb="0" eb="2">
      <t>ガイコク</t>
    </rPh>
    <rPh sb="2" eb="3">
      <t>ジン</t>
    </rPh>
    <rPh sb="3" eb="5">
      <t>ケンセツ</t>
    </rPh>
    <rPh sb="5" eb="7">
      <t>シュウロウ</t>
    </rPh>
    <rPh sb="7" eb="8">
      <t>シャ</t>
    </rPh>
    <rPh sb="8" eb="10">
      <t>ケンセツ</t>
    </rPh>
    <rPh sb="10" eb="12">
      <t>ゲンバ</t>
    </rPh>
    <rPh sb="12" eb="14">
      <t>ニュウジョウ</t>
    </rPh>
    <rPh sb="14" eb="16">
      <t>トドケデ</t>
    </rPh>
    <rPh sb="16" eb="17">
      <t>ショ</t>
    </rPh>
    <phoneticPr fontId="6"/>
  </si>
  <si>
    <t>（国土交通省HPより）</t>
    <rPh sb="1" eb="3">
      <t>コクド</t>
    </rPh>
    <rPh sb="3" eb="6">
      <t>コウツウショウ</t>
    </rPh>
    <phoneticPr fontId="96"/>
  </si>
  <si>
    <t>外国人建設就労者現場入場届出書</t>
    <rPh sb="0" eb="8">
      <t>ガ</t>
    </rPh>
    <rPh sb="8" eb="10">
      <t>ゲンバ</t>
    </rPh>
    <rPh sb="10" eb="12">
      <t>ニュウジョウ</t>
    </rPh>
    <rPh sb="12" eb="15">
      <t>トドケデショ</t>
    </rPh>
    <phoneticPr fontId="5"/>
  </si>
  <si>
    <t>工事名</t>
    <rPh sb="0" eb="2">
      <t>コウジ</t>
    </rPh>
    <rPh sb="2" eb="3">
      <t>メイ</t>
    </rPh>
    <phoneticPr fontId="96"/>
  </si>
  <si>
    <t>現場代理人</t>
    <rPh sb="0" eb="1">
      <t>ゲン</t>
    </rPh>
    <rPh sb="1" eb="2">
      <t>バ</t>
    </rPh>
    <rPh sb="2" eb="5">
      <t>ダイリニン</t>
    </rPh>
    <phoneticPr fontId="96"/>
  </si>
  <si>
    <t>殿</t>
    <rPh sb="0" eb="1">
      <t>トノ</t>
    </rPh>
    <phoneticPr fontId="96"/>
  </si>
  <si>
    <t>（受入建設企業の名称）</t>
    <rPh sb="1" eb="3">
      <t>ウケイ</t>
    </rPh>
    <rPh sb="3" eb="5">
      <t>ケンセツ</t>
    </rPh>
    <rPh sb="5" eb="7">
      <t>キギョウ</t>
    </rPh>
    <rPh sb="8" eb="10">
      <t>メイショウ</t>
    </rPh>
    <phoneticPr fontId="5"/>
  </si>
  <si>
    <t>（責任者の職・氏名）</t>
    <rPh sb="1" eb="4">
      <t>セキニンシャ</t>
    </rPh>
    <rPh sb="5" eb="6">
      <t>ショク</t>
    </rPh>
    <rPh sb="7" eb="9">
      <t>シメイ</t>
    </rPh>
    <phoneticPr fontId="5"/>
  </si>
  <si>
    <t>外国人建設就労者の建設現場について下記のとおり届出ます。</t>
    <rPh sb="0" eb="8">
      <t>ガ</t>
    </rPh>
    <rPh sb="9" eb="11">
      <t>ケンセツ</t>
    </rPh>
    <rPh sb="11" eb="13">
      <t>ゲンバ</t>
    </rPh>
    <rPh sb="17" eb="19">
      <t>カキ</t>
    </rPh>
    <rPh sb="23" eb="25">
      <t>トドケデ</t>
    </rPh>
    <phoneticPr fontId="5"/>
  </si>
  <si>
    <t>１　建設工事に関する事項</t>
    <rPh sb="2" eb="4">
      <t>ケンセツ</t>
    </rPh>
    <rPh sb="4" eb="6">
      <t>コウジ</t>
    </rPh>
    <rPh sb="7" eb="8">
      <t>カン</t>
    </rPh>
    <rPh sb="10" eb="12">
      <t>ジコウ</t>
    </rPh>
    <phoneticPr fontId="5"/>
  </si>
  <si>
    <t>建設工事の名称</t>
    <rPh sb="0" eb="2">
      <t>ケンセツ</t>
    </rPh>
    <rPh sb="2" eb="4">
      <t>コウジ</t>
    </rPh>
    <rPh sb="5" eb="7">
      <t>メイショウ</t>
    </rPh>
    <phoneticPr fontId="5"/>
  </si>
  <si>
    <t>施工場所</t>
    <rPh sb="0" eb="2">
      <t>セコウ</t>
    </rPh>
    <rPh sb="2" eb="4">
      <t>バショ</t>
    </rPh>
    <phoneticPr fontId="5"/>
  </si>
  <si>
    <t>２　建設現場への入場を届け出る外国人建設就労者に関する事項</t>
    <rPh sb="2" eb="4">
      <t>ケンセツ</t>
    </rPh>
    <rPh sb="4" eb="6">
      <t>ゲンバ</t>
    </rPh>
    <rPh sb="8" eb="10">
      <t>ニュウジョウ</t>
    </rPh>
    <rPh sb="11" eb="12">
      <t>トド</t>
    </rPh>
    <rPh sb="13" eb="14">
      <t>デ</t>
    </rPh>
    <rPh sb="15" eb="23">
      <t>ガ</t>
    </rPh>
    <rPh sb="24" eb="25">
      <t>カン</t>
    </rPh>
    <rPh sb="27" eb="29">
      <t>ジコウ</t>
    </rPh>
    <phoneticPr fontId="5"/>
  </si>
  <si>
    <t>　※　４名以上の入場を申請する場合、必要に応じて欄の追加や別紙とする等対応すること。</t>
    <rPh sb="4" eb="5">
      <t>メイ</t>
    </rPh>
    <rPh sb="5" eb="7">
      <t>イジョウ</t>
    </rPh>
    <rPh sb="8" eb="10">
      <t>ニュウジョウ</t>
    </rPh>
    <rPh sb="11" eb="13">
      <t>シンセイ</t>
    </rPh>
    <rPh sb="15" eb="17">
      <t>バアイ</t>
    </rPh>
    <rPh sb="18" eb="20">
      <t>ヒツヨウ</t>
    </rPh>
    <rPh sb="21" eb="22">
      <t>オウ</t>
    </rPh>
    <rPh sb="24" eb="25">
      <t>ラン</t>
    </rPh>
    <rPh sb="26" eb="28">
      <t>ツイカ</t>
    </rPh>
    <rPh sb="29" eb="31">
      <t>ベッシ</t>
    </rPh>
    <rPh sb="34" eb="35">
      <t>トウ</t>
    </rPh>
    <rPh sb="35" eb="37">
      <t>タイオウ</t>
    </rPh>
    <phoneticPr fontId="5"/>
  </si>
  <si>
    <t>外国人建設就労者 １</t>
    <rPh sb="0" eb="8">
      <t>ガ</t>
    </rPh>
    <phoneticPr fontId="5"/>
  </si>
  <si>
    <t>外国人建設就労者 ２</t>
    <rPh sb="0" eb="8">
      <t>ガ</t>
    </rPh>
    <phoneticPr fontId="5"/>
  </si>
  <si>
    <t>外国人建設就労者 ３</t>
    <rPh sb="0" eb="8">
      <t>ガ</t>
    </rPh>
    <phoneticPr fontId="5"/>
  </si>
  <si>
    <t>氏名</t>
    <rPh sb="0" eb="2">
      <t>シメイ</t>
    </rPh>
    <phoneticPr fontId="5"/>
  </si>
  <si>
    <t>性別</t>
    <rPh sb="0" eb="2">
      <t>セイベツ</t>
    </rPh>
    <phoneticPr fontId="5"/>
  </si>
  <si>
    <t>国籍</t>
    <rPh sb="0" eb="2">
      <t>コクセキ</t>
    </rPh>
    <phoneticPr fontId="5"/>
  </si>
  <si>
    <t>従事させる業務</t>
    <rPh sb="0" eb="2">
      <t>ジュウジ</t>
    </rPh>
    <rPh sb="5" eb="7">
      <t>ギョウム</t>
    </rPh>
    <phoneticPr fontId="5"/>
  </si>
  <si>
    <t>現場入場の期間</t>
    <rPh sb="0" eb="2">
      <t>ゲンバ</t>
    </rPh>
    <rPh sb="2" eb="4">
      <t>ニュウジョウ</t>
    </rPh>
    <rPh sb="5" eb="7">
      <t>キカン</t>
    </rPh>
    <phoneticPr fontId="5"/>
  </si>
  <si>
    <t>在留期間満了日</t>
    <rPh sb="0" eb="2">
      <t>ザイリュウ</t>
    </rPh>
    <rPh sb="2" eb="4">
      <t>キカン</t>
    </rPh>
    <rPh sb="4" eb="6">
      <t>マンリョウ</t>
    </rPh>
    <rPh sb="6" eb="7">
      <t>ビ</t>
    </rPh>
    <phoneticPr fontId="5"/>
  </si>
  <si>
    <t>３　受入建設企業・適正監理計画に関する事項</t>
    <rPh sb="2" eb="4">
      <t>ウケイレ</t>
    </rPh>
    <rPh sb="4" eb="6">
      <t>ケンセツ</t>
    </rPh>
    <rPh sb="6" eb="8">
      <t>キギョウ</t>
    </rPh>
    <rPh sb="9" eb="11">
      <t>テキセイ</t>
    </rPh>
    <rPh sb="11" eb="13">
      <t>カンリ</t>
    </rPh>
    <rPh sb="13" eb="15">
      <t>ケイカク</t>
    </rPh>
    <rPh sb="16" eb="17">
      <t>カン</t>
    </rPh>
    <rPh sb="19" eb="21">
      <t>ジコウ</t>
    </rPh>
    <phoneticPr fontId="5"/>
  </si>
  <si>
    <t>適正監理計画認定番号</t>
    <rPh sb="0" eb="2">
      <t>テキセイ</t>
    </rPh>
    <rPh sb="2" eb="4">
      <t>カンリ</t>
    </rPh>
    <rPh sb="4" eb="6">
      <t>ケイカク</t>
    </rPh>
    <rPh sb="6" eb="8">
      <t>ニンテイ</t>
    </rPh>
    <rPh sb="8" eb="10">
      <t>バンゴウ</t>
    </rPh>
    <phoneticPr fontId="5"/>
  </si>
  <si>
    <t>受入建設企業の所在地</t>
    <rPh sb="0" eb="2">
      <t>ウケイレ</t>
    </rPh>
    <rPh sb="2" eb="4">
      <t>ケンセツ</t>
    </rPh>
    <rPh sb="4" eb="6">
      <t>キギョウ</t>
    </rPh>
    <rPh sb="7" eb="10">
      <t>ショザイチ</t>
    </rPh>
    <phoneticPr fontId="5"/>
  </si>
  <si>
    <r>
      <t xml:space="preserve">元受企業との関係
</t>
    </r>
    <r>
      <rPr>
        <sz val="9"/>
        <color indexed="8"/>
        <rFont val="HG丸ｺﾞｼｯｸM-PRO"/>
        <family val="3"/>
        <charset val="128"/>
      </rPr>
      <t>（直近上位の企業名その他）</t>
    </r>
    <rPh sb="0" eb="2">
      <t>モトウケ</t>
    </rPh>
    <rPh sb="2" eb="4">
      <t>キギョウ</t>
    </rPh>
    <rPh sb="6" eb="8">
      <t>カンケイ</t>
    </rPh>
    <rPh sb="10" eb="12">
      <t>チョッキン</t>
    </rPh>
    <rPh sb="12" eb="14">
      <t>ジョウイ</t>
    </rPh>
    <rPh sb="15" eb="17">
      <t>キギョウ</t>
    </rPh>
    <rPh sb="17" eb="18">
      <t>メイ</t>
    </rPh>
    <rPh sb="20" eb="21">
      <t>タ</t>
    </rPh>
    <phoneticPr fontId="5"/>
  </si>
  <si>
    <t>責任者</t>
    <rPh sb="0" eb="3">
      <t>セキニンシャ</t>
    </rPh>
    <phoneticPr fontId="5"/>
  </si>
  <si>
    <t>　役職　　　　　　　　　　　　　氏名</t>
    <rPh sb="1" eb="3">
      <t>ヤクショク</t>
    </rPh>
    <rPh sb="16" eb="18">
      <t>シメイ</t>
    </rPh>
    <phoneticPr fontId="5"/>
  </si>
  <si>
    <t>管理指導員</t>
    <rPh sb="0" eb="2">
      <t>カンリ</t>
    </rPh>
    <rPh sb="2" eb="5">
      <t>シドウイン</t>
    </rPh>
    <phoneticPr fontId="5"/>
  </si>
  <si>
    <t>就労場所</t>
    <rPh sb="0" eb="2">
      <t>シュウロウ</t>
    </rPh>
    <rPh sb="2" eb="4">
      <t>バショ</t>
    </rPh>
    <phoneticPr fontId="5"/>
  </si>
  <si>
    <t>従事させる業務の内容</t>
    <rPh sb="0" eb="2">
      <t>ジュウジ</t>
    </rPh>
    <rPh sb="5" eb="7">
      <t>ギョウム</t>
    </rPh>
    <rPh sb="8" eb="10">
      <t>ナイヨウ</t>
    </rPh>
    <phoneticPr fontId="5"/>
  </si>
  <si>
    <r>
      <t>従事させる期間</t>
    </r>
    <r>
      <rPr>
        <sz val="6"/>
        <color indexed="8"/>
        <rFont val="HG丸ｺﾞｼｯｸM-PRO"/>
        <family val="3"/>
        <charset val="128"/>
      </rPr>
      <t>（計画期間）</t>
    </r>
    <rPh sb="0" eb="2">
      <t>ジュウジ</t>
    </rPh>
    <rPh sb="5" eb="7">
      <t>キカン</t>
    </rPh>
    <rPh sb="8" eb="10">
      <t>ケイカク</t>
    </rPh>
    <rPh sb="10" eb="12">
      <t>キカン</t>
    </rPh>
    <phoneticPr fontId="5"/>
  </si>
  <si>
    <t>○添付書類</t>
    <rPh sb="1" eb="3">
      <t>テンプ</t>
    </rPh>
    <rPh sb="3" eb="5">
      <t>ショルイ</t>
    </rPh>
    <phoneticPr fontId="5"/>
  </si>
  <si>
    <t>　提出にあたっては下記に該当するものの写し各１部を添付すること</t>
    <rPh sb="1" eb="3">
      <t>テイシュツ</t>
    </rPh>
    <rPh sb="9" eb="11">
      <t>カキ</t>
    </rPh>
    <rPh sb="12" eb="14">
      <t>ガイトウ</t>
    </rPh>
    <rPh sb="19" eb="20">
      <t>ウツ</t>
    </rPh>
    <rPh sb="21" eb="22">
      <t>カク</t>
    </rPh>
    <rPh sb="23" eb="24">
      <t>ブ</t>
    </rPh>
    <rPh sb="25" eb="27">
      <t>テンプ</t>
    </rPh>
    <phoneticPr fontId="5"/>
  </si>
  <si>
    <t>　１　適正監理計画認定証</t>
    <rPh sb="3" eb="5">
      <t>テキセイ</t>
    </rPh>
    <rPh sb="5" eb="7">
      <t>カンリ</t>
    </rPh>
    <rPh sb="7" eb="9">
      <t>ケイカク</t>
    </rPh>
    <rPh sb="9" eb="12">
      <t>ニンテイショウ</t>
    </rPh>
    <phoneticPr fontId="5"/>
  </si>
  <si>
    <t>　２　パスポート（国籍、氏名等と在留許可のある部分）</t>
    <rPh sb="9" eb="11">
      <t>コクセキ</t>
    </rPh>
    <rPh sb="12" eb="14">
      <t>シメイ</t>
    </rPh>
    <rPh sb="14" eb="15">
      <t>トウ</t>
    </rPh>
    <rPh sb="16" eb="18">
      <t>ザイリュウ</t>
    </rPh>
    <rPh sb="18" eb="20">
      <t>キョカ</t>
    </rPh>
    <rPh sb="23" eb="25">
      <t>ブブン</t>
    </rPh>
    <phoneticPr fontId="5"/>
  </si>
  <si>
    <t>　３　在留カード又は外国人登録証明書</t>
    <rPh sb="3" eb="5">
      <t>ザイリュウ</t>
    </rPh>
    <rPh sb="8" eb="9">
      <t>マタ</t>
    </rPh>
    <rPh sb="10" eb="12">
      <t>ガイコク</t>
    </rPh>
    <rPh sb="12" eb="13">
      <t>ジン</t>
    </rPh>
    <rPh sb="13" eb="15">
      <t>トウロク</t>
    </rPh>
    <rPh sb="15" eb="18">
      <t>ショウメイショ</t>
    </rPh>
    <phoneticPr fontId="5"/>
  </si>
  <si>
    <t>　４　受入建設企業と外国人建設就労者との間の雇用契約書及び雇用条件書（労働条件通知書）</t>
    <rPh sb="3" eb="5">
      <t>ウケイレ</t>
    </rPh>
    <rPh sb="5" eb="7">
      <t>ケンセツ</t>
    </rPh>
    <rPh sb="7" eb="9">
      <t>キギョウ</t>
    </rPh>
    <rPh sb="10" eb="18">
      <t>ガ</t>
    </rPh>
    <rPh sb="20" eb="21">
      <t>アイダ</t>
    </rPh>
    <rPh sb="22" eb="24">
      <t>コヨウ</t>
    </rPh>
    <rPh sb="24" eb="27">
      <t>ケイヤクショ</t>
    </rPh>
    <rPh sb="27" eb="28">
      <t>オヨ</t>
    </rPh>
    <rPh sb="29" eb="31">
      <t>コヨウ</t>
    </rPh>
    <rPh sb="31" eb="34">
      <t>ジョウケンショ</t>
    </rPh>
    <rPh sb="35" eb="37">
      <t>ロウドウ</t>
    </rPh>
    <rPh sb="37" eb="39">
      <t>ジョウケン</t>
    </rPh>
    <rPh sb="39" eb="42">
      <t>ツウチショ</t>
    </rPh>
    <phoneticPr fontId="5"/>
  </si>
  <si>
    <t>　　　年　　　月　　　日</t>
    <rPh sb="3" eb="4">
      <t>ネン</t>
    </rPh>
    <rPh sb="7" eb="8">
      <t>ガツ</t>
    </rPh>
    <rPh sb="11" eb="12">
      <t>ニチ</t>
    </rPh>
    <phoneticPr fontId="5"/>
  </si>
  <si>
    <t>令和</t>
    <rPh sb="0" eb="2">
      <t>レイワ</t>
    </rPh>
    <phoneticPr fontId="6"/>
  </si>
  <si>
    <t>令和</t>
    <rPh sb="0" eb="2">
      <t>レイワ</t>
    </rPh>
    <phoneticPr fontId="5"/>
  </si>
  <si>
    <t>令和　　年　　月　　日</t>
    <rPh sb="0" eb="2">
      <t>レイワ</t>
    </rPh>
    <rPh sb="4" eb="5">
      <t>ネン</t>
    </rPh>
    <rPh sb="7" eb="8">
      <t>ガツ</t>
    </rPh>
    <rPh sb="10" eb="11">
      <t>ニチ</t>
    </rPh>
    <phoneticPr fontId="5"/>
  </si>
  <si>
    <t>　令和   年　月　日　作成</t>
    <rPh sb="1" eb="3">
      <t>レイワ</t>
    </rPh>
    <phoneticPr fontId="5"/>
  </si>
  <si>
    <t>令和　　年　　月　　日</t>
    <rPh sb="0" eb="2">
      <t>レイワ</t>
    </rPh>
    <rPh sb="4" eb="5">
      <t>ネン</t>
    </rPh>
    <rPh sb="7" eb="8">
      <t>ツキ</t>
    </rPh>
    <rPh sb="10" eb="11">
      <t>ヒ</t>
    </rPh>
    <phoneticPr fontId="5"/>
  </si>
  <si>
    <t>令和　　年　　月　　日</t>
    <rPh sb="0" eb="2">
      <t>レイワ</t>
    </rPh>
    <rPh sb="4" eb="5">
      <t>ネン</t>
    </rPh>
    <rPh sb="7" eb="8">
      <t>ゲツ</t>
    </rPh>
    <rPh sb="10" eb="11">
      <t>ニチ</t>
    </rPh>
    <phoneticPr fontId="5"/>
  </si>
  <si>
    <t>令　和　　年　　月　　日</t>
    <rPh sb="0" eb="1">
      <t>レイ</t>
    </rPh>
    <rPh sb="2" eb="3">
      <t>ワ</t>
    </rPh>
    <rPh sb="5" eb="6">
      <t>ネン</t>
    </rPh>
    <rPh sb="8" eb="9">
      <t>ゲツ</t>
    </rPh>
    <rPh sb="11" eb="12">
      <t>ニチ</t>
    </rPh>
    <phoneticPr fontId="5"/>
  </si>
  <si>
    <t>令和　年</t>
    <rPh sb="0" eb="2">
      <t>レイワ</t>
    </rPh>
    <rPh sb="3" eb="4">
      <t>ネン</t>
    </rPh>
    <phoneticPr fontId="5"/>
  </si>
  <si>
    <t>Ｒ   　． 　 ．　</t>
    <phoneticPr fontId="5"/>
  </si>
  <si>
    <t>Ｒ  　． 　 ．　</t>
    <phoneticPr fontId="5"/>
  </si>
  <si>
    <t>作 　業 　員 　名 　簿</t>
    <rPh sb="0" eb="1">
      <t>サク</t>
    </rPh>
    <rPh sb="3" eb="4">
      <t>ギョウ</t>
    </rPh>
    <rPh sb="6" eb="7">
      <t>イン</t>
    </rPh>
    <rPh sb="9" eb="10">
      <t>ナ</t>
    </rPh>
    <rPh sb="12" eb="13">
      <t>ボ</t>
    </rPh>
    <phoneticPr fontId="5"/>
  </si>
  <si>
    <t>年</t>
    <rPh sb="0" eb="1">
      <t>ネン</t>
    </rPh>
    <phoneticPr fontId="96"/>
  </si>
  <si>
    <t>月</t>
    <rPh sb="0" eb="1">
      <t>ガツ</t>
    </rPh>
    <phoneticPr fontId="96"/>
  </si>
  <si>
    <t>日</t>
    <rPh sb="0" eb="1">
      <t>ヒ</t>
    </rPh>
    <phoneticPr fontId="96"/>
  </si>
  <si>
    <t>）</t>
    <phoneticPr fontId="5"/>
  </si>
  <si>
    <t>所　長　名</t>
    <rPh sb="0" eb="1">
      <t>ショ</t>
    </rPh>
    <rPh sb="2" eb="3">
      <t>チョウ</t>
    </rPh>
    <rPh sb="4" eb="5">
      <t>メイ</t>
    </rPh>
    <phoneticPr fontId="5"/>
  </si>
  <si>
    <t>本書面に記載した内容は、作業員名簿として、安全衛生管理や労働災害発生時の緊急連絡
・対応のために元請負業者に提示することについて、記載者本人は同意しています。</t>
    <phoneticPr fontId="96"/>
  </si>
  <si>
    <t>1  次
会 社 名</t>
    <rPh sb="3" eb="4">
      <t>ツギ</t>
    </rPh>
    <rPh sb="5" eb="6">
      <t>カイ</t>
    </rPh>
    <rPh sb="7" eb="8">
      <t>シャ</t>
    </rPh>
    <rPh sb="9" eb="10">
      <t>メイ</t>
    </rPh>
    <phoneticPr fontId="5"/>
  </si>
  <si>
    <t>（</t>
    <phoneticPr fontId="5"/>
  </si>
  <si>
    <t>0</t>
  </si>
  <si>
    <t>次</t>
    <phoneticPr fontId="5"/>
  </si>
  <si>
    <t xml:space="preserve"> </t>
  </si>
  <si>
    <t>㊞</t>
    <phoneticPr fontId="5"/>
  </si>
  <si>
    <t>99164513186222 （株）川口建設</t>
  </si>
  <si>
    <t>フ　リ　ガ　ナ</t>
    <phoneticPr fontId="5"/>
  </si>
  <si>
    <t>職　種</t>
    <rPh sb="0" eb="1">
      <t>ショク</t>
    </rPh>
    <rPh sb="2" eb="3">
      <t>タネ</t>
    </rPh>
    <phoneticPr fontId="5"/>
  </si>
  <si>
    <t>所属事業者と異なる事業者の元で就業した場合</t>
    <phoneticPr fontId="108" type="noConversion"/>
  </si>
  <si>
    <t>※</t>
    <phoneticPr fontId="5"/>
  </si>
  <si>
    <t>雇入年月日</t>
    <rPh sb="0" eb="1">
      <t>ヤトイ</t>
    </rPh>
    <rPh sb="1" eb="2">
      <t>イ</t>
    </rPh>
    <rPh sb="2" eb="5">
      <t>ネンガッピ</t>
    </rPh>
    <phoneticPr fontId="5"/>
  </si>
  <si>
    <t>現 住 所</t>
    <rPh sb="0" eb="1">
      <t>ウツツ</t>
    </rPh>
    <rPh sb="2" eb="3">
      <t>ジュウ</t>
    </rPh>
    <rPh sb="4" eb="5">
      <t>トコロ</t>
    </rPh>
    <phoneticPr fontId="5"/>
  </si>
  <si>
    <t>（ＴＥＬ）</t>
    <phoneticPr fontId="5"/>
  </si>
  <si>
    <t>最近の健康診断日</t>
    <rPh sb="0" eb="2">
      <t>サイキン</t>
    </rPh>
    <rPh sb="3" eb="5">
      <t>ケンコウ</t>
    </rPh>
    <rPh sb="5" eb="7">
      <t>シンダン</t>
    </rPh>
    <rPh sb="7" eb="8">
      <t>ビ</t>
    </rPh>
    <phoneticPr fontId="5"/>
  </si>
  <si>
    <t>血液型</t>
    <rPh sb="0" eb="1">
      <t>ケツ</t>
    </rPh>
    <rPh sb="1" eb="2">
      <t>エキ</t>
    </rPh>
    <rPh sb="2" eb="3">
      <t>カタ</t>
    </rPh>
    <phoneticPr fontId="5"/>
  </si>
  <si>
    <t>教　育・資　格・免　許</t>
    <rPh sb="0" eb="1">
      <t>キョウ</t>
    </rPh>
    <rPh sb="2" eb="3">
      <t>イク</t>
    </rPh>
    <rPh sb="4" eb="5">
      <t>シ</t>
    </rPh>
    <rPh sb="6" eb="7">
      <t>カク</t>
    </rPh>
    <rPh sb="8" eb="9">
      <t>メン</t>
    </rPh>
    <rPh sb="10" eb="11">
      <t>モト</t>
    </rPh>
    <phoneticPr fontId="5"/>
  </si>
  <si>
    <t>入場年月日</t>
    <rPh sb="0" eb="2">
      <t>ニュウジョウ</t>
    </rPh>
    <rPh sb="2" eb="5">
      <t>ネンガッピ</t>
    </rPh>
    <phoneticPr fontId="5"/>
  </si>
  <si>
    <t>経 験 年 数</t>
    <rPh sb="0" eb="1">
      <t>キョウ</t>
    </rPh>
    <rPh sb="2" eb="3">
      <t>シルシ</t>
    </rPh>
    <rPh sb="4" eb="5">
      <t>トシ</t>
    </rPh>
    <rPh sb="6" eb="7">
      <t>カズ</t>
    </rPh>
    <phoneticPr fontId="5"/>
  </si>
  <si>
    <t>年   齢</t>
    <rPh sb="0" eb="1">
      <t>トシ</t>
    </rPh>
    <rPh sb="4" eb="5">
      <t>ヨワイ</t>
    </rPh>
    <phoneticPr fontId="5"/>
  </si>
  <si>
    <t>家族連絡先</t>
    <rPh sb="0" eb="2">
      <t>カゾク</t>
    </rPh>
    <rPh sb="2" eb="5">
      <t>レンラクサキ</t>
    </rPh>
    <phoneticPr fontId="5"/>
  </si>
  <si>
    <t>（ＴＥＬ）</t>
    <phoneticPr fontId="5"/>
  </si>
  <si>
    <t>血          　圧</t>
    <rPh sb="0" eb="1">
      <t>チ</t>
    </rPh>
    <rPh sb="12" eb="13">
      <t>アツ</t>
    </rPh>
    <phoneticPr fontId="5"/>
  </si>
  <si>
    <t>種　　　　　類</t>
    <rPh sb="0" eb="1">
      <t>タネ</t>
    </rPh>
    <rPh sb="6" eb="7">
      <t>タグイ</t>
    </rPh>
    <phoneticPr fontId="5"/>
  </si>
  <si>
    <t>雇入・職長
特別教育</t>
    <rPh sb="0" eb="2">
      <t>ヤトイイ</t>
    </rPh>
    <rPh sb="3" eb="5">
      <t>ショクチョウ</t>
    </rPh>
    <rPh sb="6" eb="8">
      <t>トクベツ</t>
    </rPh>
    <rPh sb="8" eb="10">
      <t>キョウイク</t>
    </rPh>
    <phoneticPr fontId="5"/>
  </si>
  <si>
    <t>技能講習</t>
    <rPh sb="0" eb="2">
      <t>ギノウ</t>
    </rPh>
    <rPh sb="2" eb="4">
      <t>コウシュウ</t>
    </rPh>
    <phoneticPr fontId="5"/>
  </si>
  <si>
    <t>免　　許</t>
    <rPh sb="0" eb="1">
      <t>メン</t>
    </rPh>
    <rPh sb="3" eb="4">
      <t>モト</t>
    </rPh>
    <phoneticPr fontId="5"/>
  </si>
  <si>
    <t>受入教育
実施年月日</t>
    <rPh sb="0" eb="1">
      <t>ウケ</t>
    </rPh>
    <rPh sb="1" eb="2">
      <t>イ</t>
    </rPh>
    <rPh sb="2" eb="4">
      <t>キョウイク</t>
    </rPh>
    <rPh sb="5" eb="7">
      <t>ジッシ</t>
    </rPh>
    <rPh sb="7" eb="10">
      <t>ネンガッピ</t>
    </rPh>
    <phoneticPr fontId="5"/>
  </si>
  <si>
    <t>技能者ＩＤ</t>
    <phoneticPr fontId="96"/>
  </si>
  <si>
    <t>（</t>
    <phoneticPr fontId="5"/>
  </si>
  <si>
    <t>）</t>
    <phoneticPr fontId="5"/>
  </si>
  <si>
    <t>年</t>
    <phoneticPr fontId="96"/>
  </si>
  <si>
    <t>月</t>
    <phoneticPr fontId="96"/>
  </si>
  <si>
    <t>日</t>
    <phoneticPr fontId="96"/>
  </si>
  <si>
    <t>1</t>
  </si>
  <si>
    <t>歳</t>
    <phoneticPr fontId="96"/>
  </si>
  <si>
    <t>～</t>
    <phoneticPr fontId="96"/>
  </si>
  <si>
    <t>年</t>
    <phoneticPr fontId="96"/>
  </si>
  <si>
    <t>月</t>
    <phoneticPr fontId="96"/>
  </si>
  <si>
    <t>日</t>
    <phoneticPr fontId="96"/>
  </si>
  <si>
    <t>（</t>
    <phoneticPr fontId="5"/>
  </si>
  <si>
    <t>）</t>
    <phoneticPr fontId="5"/>
  </si>
  <si>
    <t>2</t>
  </si>
  <si>
    <t>3</t>
  </si>
  <si>
    <t>4</t>
  </si>
  <si>
    <t>5</t>
  </si>
  <si>
    <t>6</t>
  </si>
  <si>
    <t>7</t>
  </si>
  <si>
    <t>歳</t>
    <phoneticPr fontId="96"/>
  </si>
  <si>
    <t>～</t>
    <phoneticPr fontId="96"/>
  </si>
  <si>
    <t>8</t>
  </si>
  <si>
    <t>9</t>
  </si>
  <si>
    <t>10</t>
  </si>
  <si>
    <t>11</t>
  </si>
  <si>
    <t>12</t>
  </si>
  <si>
    <t>13</t>
  </si>
  <si>
    <t>14</t>
  </si>
  <si>
    <t>15</t>
  </si>
  <si>
    <t>16</t>
  </si>
  <si>
    <t>17</t>
  </si>
  <si>
    <t>18</t>
  </si>
  <si>
    <t>19</t>
  </si>
  <si>
    <t>20</t>
    <phoneticPr fontId="96"/>
  </si>
</sst>
</file>

<file path=xl/styles.xml><?xml version="1.0" encoding="utf-8"?>
<styleSheet xmlns="http://schemas.openxmlformats.org/spreadsheetml/2006/main">
  <numFmts count="5">
    <numFmt numFmtId="176" formatCode="0_);[Red]\(0\)"/>
    <numFmt numFmtId="177" formatCode="0_ "/>
    <numFmt numFmtId="178" formatCode="#,##0_ "/>
    <numFmt numFmtId="179" formatCode=";;;"/>
    <numFmt numFmtId="180" formatCode="[$-411]ggge&quot;年&quot;m&quot;月&quot;d&quot;日&quot;;@"/>
  </numFmts>
  <fonts count="111">
    <font>
      <sz val="11"/>
      <name val="ＭＳ Ｐゴシック"/>
      <family val="3"/>
      <charset val="128"/>
    </font>
    <font>
      <sz val="11"/>
      <color theme="1"/>
      <name val="ＭＳ Ｐゴシック"/>
      <family val="2"/>
      <charset val="128"/>
      <scheme val="minor"/>
    </font>
    <font>
      <sz val="11"/>
      <name val="ＭＳ Ｐゴシック"/>
      <family val="3"/>
      <charset val="128"/>
    </font>
    <font>
      <b/>
      <i/>
      <sz val="22"/>
      <color indexed="12"/>
      <name val="ＭＳ Ｐゴシック"/>
      <family val="3"/>
      <charset val="128"/>
    </font>
    <font>
      <b/>
      <i/>
      <sz val="16"/>
      <color indexed="48"/>
      <name val="ＭＳ Ｐゴシック"/>
      <family val="3"/>
      <charset val="128"/>
    </font>
    <font>
      <sz val="6"/>
      <name val="ＭＳ Ｐゴシック"/>
      <family val="3"/>
      <charset val="128"/>
    </font>
    <font>
      <sz val="6"/>
      <name val="ＭＳ Ｐゴシック"/>
      <family val="3"/>
      <charset val="128"/>
    </font>
    <font>
      <b/>
      <sz val="11"/>
      <color indexed="10"/>
      <name val="ＭＳ Ｐゴシック"/>
      <family val="3"/>
      <charset val="128"/>
    </font>
    <font>
      <sz val="11"/>
      <color indexed="12"/>
      <name val="ＭＳ Ｐゴシック"/>
      <family val="3"/>
      <charset val="128"/>
    </font>
    <font>
      <b/>
      <sz val="11"/>
      <color indexed="17"/>
      <name val="ＭＳ Ｐゴシック"/>
      <family val="3"/>
      <charset val="128"/>
    </font>
    <font>
      <b/>
      <sz val="9"/>
      <color indexed="81"/>
      <name val="ＭＳ Ｐゴシック"/>
      <family val="3"/>
      <charset val="128"/>
    </font>
    <font>
      <b/>
      <sz val="9"/>
      <color indexed="10"/>
      <name val="ＭＳ Ｐゴシック"/>
      <family val="3"/>
      <charset val="128"/>
    </font>
    <font>
      <sz val="9"/>
      <color indexed="81"/>
      <name val="ＭＳ Ｐゴシック"/>
      <family val="3"/>
      <charset val="128"/>
    </font>
    <font>
      <b/>
      <sz val="9"/>
      <color indexed="39"/>
      <name val="ＭＳ Ｐゴシック"/>
      <family val="3"/>
      <charset val="128"/>
    </font>
    <font>
      <sz val="11"/>
      <name val="ＭＳ Ｐ明朝"/>
      <family val="1"/>
      <charset val="128"/>
    </font>
    <font>
      <b/>
      <sz val="24"/>
      <name val="ＭＳ Ｐ明朝"/>
      <family val="1"/>
      <charset val="128"/>
    </font>
    <font>
      <sz val="16"/>
      <name val="ＭＳ Ｐ明朝"/>
      <family val="1"/>
      <charset val="128"/>
    </font>
    <font>
      <sz val="12"/>
      <name val="ＭＳ Ｐ明朝"/>
      <family val="1"/>
      <charset val="128"/>
    </font>
    <font>
      <b/>
      <sz val="12"/>
      <name val="ＭＳ Ｐ明朝"/>
      <family val="1"/>
      <charset val="128"/>
    </font>
    <font>
      <b/>
      <u/>
      <sz val="11"/>
      <name val="ＭＳ Ｐゴシック"/>
      <family val="3"/>
      <charset val="128"/>
    </font>
    <font>
      <sz val="10"/>
      <name val="ＭＳ Ｐ明朝"/>
      <family val="1"/>
      <charset val="128"/>
    </font>
    <font>
      <sz val="9"/>
      <name val="ＭＳ Ｐ明朝"/>
      <family val="1"/>
      <charset val="128"/>
    </font>
    <font>
      <b/>
      <sz val="11"/>
      <name val="ＭＳ Ｐ明朝"/>
      <family val="1"/>
      <charset val="128"/>
    </font>
    <font>
      <b/>
      <sz val="18"/>
      <name val="ＭＳ Ｐ明朝"/>
      <family val="1"/>
      <charset val="128"/>
    </font>
    <font>
      <sz val="10"/>
      <name val="ＭＳ 明朝"/>
      <family val="1"/>
      <charset val="128"/>
    </font>
    <font>
      <sz val="14"/>
      <name val="ＭＳ Ｐ明朝"/>
      <family val="1"/>
      <charset val="128"/>
    </font>
    <font>
      <sz val="13"/>
      <name val="ＭＳ Ｐ明朝"/>
      <family val="1"/>
      <charset val="128"/>
    </font>
    <font>
      <u/>
      <sz val="11"/>
      <color indexed="12"/>
      <name val="ＭＳ Ｐゴシック"/>
      <family val="3"/>
      <charset val="128"/>
    </font>
    <font>
      <sz val="11"/>
      <name val="ＭＳ ゴシック"/>
      <family val="3"/>
      <charset val="128"/>
    </font>
    <font>
      <b/>
      <sz val="10"/>
      <color indexed="12"/>
      <name val="ＭＳ Ｐゴシック"/>
      <family val="3"/>
      <charset val="128"/>
    </font>
    <font>
      <b/>
      <sz val="14"/>
      <name val="ＭＳ Ｐ明朝"/>
      <family val="1"/>
      <charset val="128"/>
    </font>
    <font>
      <sz val="9"/>
      <name val="ＭＳ Ｐゴシック"/>
      <family val="3"/>
      <charset val="128"/>
    </font>
    <font>
      <sz val="9"/>
      <color indexed="10"/>
      <name val="ＭＳ Ｐゴシック"/>
      <family val="3"/>
      <charset val="128"/>
    </font>
    <font>
      <sz val="6"/>
      <name val="ＭＳ 明朝"/>
      <family val="1"/>
      <charset val="128"/>
    </font>
    <font>
      <sz val="8"/>
      <name val="ＭＳ Ｐ明朝"/>
      <family val="1"/>
      <charset val="128"/>
    </font>
    <font>
      <b/>
      <sz val="9"/>
      <color indexed="12"/>
      <name val="ＭＳ Ｐゴシック"/>
      <family val="3"/>
      <charset val="128"/>
    </font>
    <font>
      <sz val="9"/>
      <color indexed="12"/>
      <name val="ＭＳ Ｐゴシック"/>
      <family val="3"/>
      <charset val="128"/>
    </font>
    <font>
      <sz val="10"/>
      <color indexed="8"/>
      <name val="ＭＳ Ｐ明朝"/>
      <family val="1"/>
      <charset val="128"/>
    </font>
    <font>
      <sz val="9"/>
      <color indexed="8"/>
      <name val="ＭＳ Ｐ明朝"/>
      <family val="1"/>
      <charset val="128"/>
    </font>
    <font>
      <sz val="10"/>
      <color indexed="12"/>
      <name val="ＭＳ Ｐ明朝"/>
      <family val="1"/>
      <charset val="128"/>
    </font>
    <font>
      <sz val="9"/>
      <color indexed="12"/>
      <name val="ＭＳ Ｐ明朝"/>
      <family val="1"/>
      <charset val="128"/>
    </font>
    <font>
      <sz val="11"/>
      <color indexed="12"/>
      <name val="ＭＳ Ｐ明朝"/>
      <family val="1"/>
      <charset val="128"/>
    </font>
    <font>
      <sz val="6"/>
      <name val="ＭＳ Ｐ明朝"/>
      <family val="1"/>
      <charset val="128"/>
    </font>
    <font>
      <sz val="6"/>
      <name val="ＭＳ ゴシック"/>
      <family val="3"/>
      <charset val="128"/>
    </font>
    <font>
      <sz val="20"/>
      <name val="ＭＳ Ｐ明朝"/>
      <family val="1"/>
      <charset val="128"/>
    </font>
    <font>
      <b/>
      <sz val="26"/>
      <name val="ＭＳ Ｐ明朝"/>
      <family val="1"/>
      <charset val="128"/>
    </font>
    <font>
      <b/>
      <sz val="10"/>
      <name val="ＭＳ Ｐ明朝"/>
      <family val="1"/>
      <charset val="128"/>
    </font>
    <font>
      <u/>
      <sz val="11"/>
      <color indexed="12"/>
      <name val="ＭＳ Ｐ明朝"/>
      <family val="1"/>
      <charset val="128"/>
    </font>
    <font>
      <sz val="10.5"/>
      <name val="ＭＳ Ｐ明朝"/>
      <family val="1"/>
      <charset val="128"/>
    </font>
    <font>
      <b/>
      <sz val="16"/>
      <name val="ＭＳ Ｐ明朝"/>
      <family val="1"/>
      <charset val="128"/>
    </font>
    <font>
      <u/>
      <sz val="10"/>
      <name val="ＭＳ Ｐ明朝"/>
      <family val="1"/>
      <charset val="128"/>
    </font>
    <font>
      <sz val="6"/>
      <color indexed="9"/>
      <name val="ＭＳ Ｐ明朝"/>
      <family val="1"/>
      <charset val="128"/>
    </font>
    <font>
      <sz val="11"/>
      <color indexed="9"/>
      <name val="ＭＳ Ｐ明朝"/>
      <family val="1"/>
      <charset val="128"/>
    </font>
    <font>
      <b/>
      <sz val="14"/>
      <color indexed="10"/>
      <name val="ＭＳ Ｐ明朝"/>
      <family val="1"/>
      <charset val="128"/>
    </font>
    <font>
      <sz val="11"/>
      <color indexed="10"/>
      <name val="ＭＳ Ｐ明朝"/>
      <family val="1"/>
      <charset val="128"/>
    </font>
    <font>
      <u/>
      <sz val="12"/>
      <name val="ＭＳ Ｐ明朝"/>
      <family val="1"/>
      <charset val="128"/>
    </font>
    <font>
      <sz val="12"/>
      <color indexed="12"/>
      <name val="ＭＳ Ｐ明朝"/>
      <family val="1"/>
      <charset val="128"/>
    </font>
    <font>
      <sz val="18"/>
      <name val="ＭＳ Ｐ明朝"/>
      <family val="1"/>
      <charset val="128"/>
    </font>
    <font>
      <sz val="14"/>
      <color indexed="12"/>
      <name val="ＭＳ Ｐ明朝"/>
      <family val="1"/>
      <charset val="128"/>
    </font>
    <font>
      <sz val="16"/>
      <color indexed="12"/>
      <name val="ＭＳ Ｐ明朝"/>
      <family val="1"/>
      <charset val="128"/>
    </font>
    <font>
      <b/>
      <sz val="13"/>
      <name val="ＭＳ Ｐ明朝"/>
      <family val="1"/>
      <charset val="128"/>
    </font>
    <font>
      <i/>
      <sz val="11"/>
      <name val="ＭＳ Ｐ明朝"/>
      <family val="1"/>
      <charset val="128"/>
    </font>
    <font>
      <sz val="10"/>
      <color indexed="10"/>
      <name val="ＭＳ Ｐ明朝"/>
      <family val="1"/>
      <charset val="128"/>
    </font>
    <font>
      <u/>
      <sz val="11"/>
      <name val="ＭＳ Ｐ明朝"/>
      <family val="1"/>
      <charset val="128"/>
    </font>
    <font>
      <i/>
      <sz val="10"/>
      <name val="ＭＳ Ｐ明朝"/>
      <family val="1"/>
      <charset val="128"/>
    </font>
    <font>
      <sz val="10.5"/>
      <color indexed="12"/>
      <name val="ＭＳ Ｐ明朝"/>
      <family val="1"/>
      <charset val="128"/>
    </font>
    <font>
      <sz val="8"/>
      <color indexed="10"/>
      <name val="ＭＳ Ｐ明朝"/>
      <family val="1"/>
      <charset val="128"/>
    </font>
    <font>
      <b/>
      <u/>
      <sz val="18"/>
      <name val="ＭＳ Ｐ明朝"/>
      <family val="1"/>
      <charset val="128"/>
    </font>
    <font>
      <sz val="7"/>
      <name val="ＭＳ Ｐ明朝"/>
      <family val="1"/>
      <charset val="128"/>
    </font>
    <font>
      <b/>
      <u/>
      <sz val="16"/>
      <name val="ＭＳ Ｐ明朝"/>
      <family val="1"/>
      <charset val="128"/>
    </font>
    <font>
      <sz val="10"/>
      <color indexed="18"/>
      <name val="ＭＳ Ｐ明朝"/>
      <family val="1"/>
      <charset val="128"/>
    </font>
    <font>
      <sz val="12"/>
      <color indexed="10"/>
      <name val="ＭＳ Ｐ明朝"/>
      <family val="1"/>
      <charset val="128"/>
    </font>
    <font>
      <sz val="18"/>
      <color indexed="10"/>
      <name val="ＭＳ Ｐ明朝"/>
      <family val="1"/>
      <charset val="128"/>
    </font>
    <font>
      <sz val="8"/>
      <color indexed="12"/>
      <name val="ＭＳ Ｐ明朝"/>
      <family val="1"/>
      <charset val="128"/>
    </font>
    <font>
      <sz val="14"/>
      <color indexed="10"/>
      <name val="ＭＳ Ｐ明朝"/>
      <family val="1"/>
      <charset val="128"/>
    </font>
    <font>
      <sz val="36"/>
      <name val="ＭＳ Ｐ明朝"/>
      <family val="1"/>
      <charset val="128"/>
    </font>
    <font>
      <sz val="9"/>
      <name val="ＭＳ ゴシック"/>
      <family val="3"/>
      <charset val="128"/>
    </font>
    <font>
      <u/>
      <sz val="11"/>
      <name val="ＭＳ ゴシック"/>
      <family val="3"/>
      <charset val="128"/>
    </font>
    <font>
      <sz val="12"/>
      <name val="ＭＳ ゴシック"/>
      <family val="3"/>
      <charset val="128"/>
    </font>
    <font>
      <b/>
      <sz val="20"/>
      <name val="ＭＳ Ｐ明朝"/>
      <family val="1"/>
      <charset val="128"/>
    </font>
    <font>
      <b/>
      <sz val="20"/>
      <color indexed="12"/>
      <name val="ＭＳ Ｐ明朝"/>
      <family val="1"/>
      <charset val="128"/>
    </font>
    <font>
      <b/>
      <i/>
      <sz val="20"/>
      <name val="ＭＳ Ｐ明朝"/>
      <family val="1"/>
      <charset val="128"/>
    </font>
    <font>
      <sz val="11"/>
      <color theme="1"/>
      <name val="ＭＳ Ｐゴシック"/>
      <family val="3"/>
      <charset val="128"/>
      <scheme val="minor"/>
    </font>
    <font>
      <sz val="10.5"/>
      <name val="ＭＳ 明朝"/>
      <family val="1"/>
      <charset val="128"/>
    </font>
    <font>
      <sz val="11"/>
      <name val="ＭＳ 明朝"/>
      <family val="1"/>
      <charset val="128"/>
    </font>
    <font>
      <b/>
      <sz val="11"/>
      <name val="ＭＳ 明朝"/>
      <family val="1"/>
      <charset val="128"/>
    </font>
    <font>
      <b/>
      <sz val="14"/>
      <name val="ＭＳ 明朝"/>
      <family val="1"/>
      <charset val="128"/>
    </font>
    <font>
      <b/>
      <sz val="18"/>
      <color indexed="10"/>
      <name val="HGｺﾞｼｯｸE"/>
      <family val="3"/>
      <charset val="128"/>
    </font>
    <font>
      <sz val="10.5"/>
      <name val="HGｺﾞｼｯｸE"/>
      <family val="3"/>
      <charset val="128"/>
    </font>
    <font>
      <b/>
      <sz val="11"/>
      <name val="ＭＳ Ｐゴシック"/>
      <family val="3"/>
      <charset val="128"/>
    </font>
    <font>
      <b/>
      <sz val="20"/>
      <color rgb="FFFF0000"/>
      <name val="ＭＳ Ｐゴシック"/>
      <family val="3"/>
      <charset val="128"/>
    </font>
    <font>
      <b/>
      <sz val="16"/>
      <name val="ＭＳ Ｐゴシック"/>
      <family val="3"/>
      <charset val="128"/>
      <scheme val="minor"/>
    </font>
    <font>
      <u/>
      <sz val="16"/>
      <name val="ＭＳ Ｐ明朝"/>
      <family val="1"/>
      <charset val="128"/>
    </font>
    <font>
      <sz val="8"/>
      <color rgb="FF0000FF"/>
      <name val="ＭＳ 明朝"/>
      <family val="1"/>
      <charset val="128"/>
    </font>
    <font>
      <sz val="10"/>
      <color theme="1"/>
      <name val="ＭＳ Ｐ明朝"/>
      <family val="1"/>
      <charset val="128"/>
    </font>
    <font>
      <sz val="11"/>
      <color theme="1"/>
      <name val="HG丸ｺﾞｼｯｸM-PRO"/>
      <family val="3"/>
      <charset val="128"/>
    </font>
    <font>
      <sz val="6"/>
      <name val="ＭＳ Ｐゴシック"/>
      <family val="2"/>
      <charset val="128"/>
      <scheme val="minor"/>
    </font>
    <font>
      <b/>
      <sz val="14"/>
      <color theme="1"/>
      <name val="HG丸ｺﾞｼｯｸM-PRO"/>
      <family val="3"/>
      <charset val="128"/>
    </font>
    <font>
      <b/>
      <sz val="11"/>
      <color theme="1"/>
      <name val="HG丸ｺﾞｼｯｸM-PRO"/>
      <family val="3"/>
      <charset val="128"/>
    </font>
    <font>
      <i/>
      <sz val="11"/>
      <color theme="1"/>
      <name val="HG丸ｺﾞｼｯｸM-PRO"/>
      <family val="3"/>
      <charset val="128"/>
    </font>
    <font>
      <sz val="9"/>
      <color indexed="8"/>
      <name val="HG丸ｺﾞｼｯｸM-PRO"/>
      <family val="3"/>
      <charset val="128"/>
    </font>
    <font>
      <sz val="9"/>
      <color theme="1"/>
      <name val="HG丸ｺﾞｼｯｸM-PRO"/>
      <family val="3"/>
      <charset val="128"/>
    </font>
    <font>
      <sz val="6"/>
      <color indexed="8"/>
      <name val="HG丸ｺﾞｼｯｸM-PRO"/>
      <family val="3"/>
      <charset val="128"/>
    </font>
    <font>
      <sz val="11"/>
      <color theme="1"/>
      <name val="ＭＳ Ｐゴシック"/>
      <family val="3"/>
      <charset val="128"/>
    </font>
    <font>
      <b/>
      <sz val="18"/>
      <color theme="1"/>
      <name val="ＭＳ Ｐゴシック"/>
      <family val="3"/>
      <charset val="128"/>
    </font>
    <font>
      <sz val="8"/>
      <color theme="1"/>
      <name val="ＭＳ Ｐゴシック"/>
      <family val="3"/>
      <charset val="128"/>
    </font>
    <font>
      <sz val="5"/>
      <color theme="1"/>
      <name val="ＭＳ Ｐゴシック"/>
      <family val="3"/>
      <charset val="128"/>
    </font>
    <font>
      <sz val="7"/>
      <color theme="1"/>
      <name val="ＭＳ Ｐゴシック"/>
      <family val="3"/>
      <charset val="128"/>
    </font>
    <font>
      <sz val="9"/>
      <name val="ＭＳ Ｐゴシック"/>
      <family val="3"/>
      <charset val="134"/>
      <scheme val="minor"/>
    </font>
    <font>
      <sz val="7"/>
      <name val="ＭＳ Ｐゴシック"/>
      <family val="3"/>
      <charset val="128"/>
    </font>
    <font>
      <sz val="11"/>
      <color theme="1"/>
      <name val="ＭＳ Ｐゴシック"/>
      <family val="2"/>
      <scheme val="minor"/>
    </font>
  </fonts>
  <fills count="18">
    <fill>
      <patternFill patternType="none"/>
    </fill>
    <fill>
      <patternFill patternType="gray125"/>
    </fill>
    <fill>
      <patternFill patternType="solid">
        <fgColor indexed="42"/>
        <bgColor indexed="64"/>
      </patternFill>
    </fill>
    <fill>
      <patternFill patternType="solid">
        <fgColor indexed="46"/>
        <bgColor indexed="64"/>
      </patternFill>
    </fill>
    <fill>
      <patternFill patternType="solid">
        <fgColor indexed="10"/>
        <bgColor indexed="64"/>
      </patternFill>
    </fill>
    <fill>
      <patternFill patternType="solid">
        <fgColor indexed="9"/>
        <bgColor indexed="64"/>
      </patternFill>
    </fill>
    <fill>
      <patternFill patternType="solid">
        <fgColor indexed="13"/>
        <bgColor indexed="64"/>
      </patternFill>
    </fill>
    <fill>
      <patternFill patternType="solid">
        <fgColor indexed="41"/>
        <bgColor indexed="64"/>
      </patternFill>
    </fill>
    <fill>
      <patternFill patternType="solid">
        <fgColor indexed="26"/>
        <bgColor indexed="64"/>
      </patternFill>
    </fill>
    <fill>
      <patternFill patternType="gray0625">
        <bgColor indexed="22"/>
      </patternFill>
    </fill>
    <fill>
      <patternFill patternType="solid">
        <fgColor indexed="51"/>
        <bgColor indexed="64"/>
      </patternFill>
    </fill>
    <fill>
      <patternFill patternType="solid">
        <fgColor indexed="27"/>
        <bgColor indexed="64"/>
      </patternFill>
    </fill>
    <fill>
      <patternFill patternType="solid">
        <fgColor indexed="43"/>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
      <patternFill patternType="solid">
        <fgColor rgb="FF92D050"/>
        <bgColor indexed="64"/>
      </patternFill>
    </fill>
  </fills>
  <borders count="267">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bottom style="thin">
        <color indexed="64"/>
      </bottom>
      <diagonal/>
    </border>
    <border>
      <left style="double">
        <color indexed="64"/>
      </left>
      <right style="double">
        <color indexed="64"/>
      </right>
      <top style="double">
        <color indexed="64"/>
      </top>
      <bottom style="double">
        <color indexed="64"/>
      </bottom>
      <diagonal/>
    </border>
    <border>
      <left style="medium">
        <color indexed="64"/>
      </left>
      <right style="medium">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right style="double">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style="dashed">
        <color indexed="64"/>
      </right>
      <top style="thin">
        <color indexed="64"/>
      </top>
      <bottom/>
      <diagonal/>
    </border>
    <border>
      <left style="medium">
        <color indexed="64"/>
      </left>
      <right style="thin">
        <color indexed="64"/>
      </right>
      <top style="thin">
        <color indexed="64"/>
      </top>
      <bottom/>
      <diagonal/>
    </border>
    <border>
      <left style="thin">
        <color indexed="64"/>
      </left>
      <right style="dashed">
        <color indexed="64"/>
      </right>
      <top style="thin">
        <color indexed="64"/>
      </top>
      <bottom/>
      <diagonal/>
    </border>
    <border>
      <left style="medium">
        <color indexed="64"/>
      </left>
      <right/>
      <top/>
      <bottom style="thin">
        <color indexed="64"/>
      </bottom>
      <diagonal/>
    </border>
    <border>
      <left style="double">
        <color indexed="64"/>
      </left>
      <right/>
      <top/>
      <bottom/>
      <diagonal/>
    </border>
    <border>
      <left style="thin">
        <color indexed="64"/>
      </left>
      <right style="double">
        <color indexed="64"/>
      </right>
      <top style="thin">
        <color indexed="64"/>
      </top>
      <bottom/>
      <diagonal/>
    </border>
    <border>
      <left style="dashed">
        <color indexed="64"/>
      </left>
      <right/>
      <top style="thin">
        <color indexed="64"/>
      </top>
      <bottom style="thin">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dotted">
        <color indexed="64"/>
      </left>
      <right style="dotted">
        <color indexed="64"/>
      </right>
      <top style="thin">
        <color indexed="64"/>
      </top>
      <bottom style="thin">
        <color indexed="64"/>
      </bottom>
      <diagonal/>
    </border>
    <border>
      <left style="thin">
        <color indexed="64"/>
      </left>
      <right style="thin">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bottom/>
      <diagonal/>
    </border>
    <border>
      <left style="thin">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style="double">
        <color indexed="64"/>
      </left>
      <right style="hair">
        <color indexed="64"/>
      </right>
      <top style="hair">
        <color indexed="64"/>
      </top>
      <bottom style="thin">
        <color indexed="64"/>
      </bottom>
      <diagonal/>
    </border>
    <border>
      <left style="thin">
        <color indexed="64"/>
      </left>
      <right style="thin">
        <color indexed="64"/>
      </right>
      <top style="thin">
        <color indexed="9"/>
      </top>
      <bottom style="thin">
        <color indexed="64"/>
      </bottom>
      <diagonal/>
    </border>
    <border>
      <left style="double">
        <color indexed="64"/>
      </left>
      <right style="hair">
        <color indexed="64"/>
      </right>
      <top style="hair">
        <color indexed="64"/>
      </top>
      <bottom style="hair">
        <color indexed="64"/>
      </bottom>
      <diagonal/>
    </border>
    <border>
      <left style="thin">
        <color indexed="64"/>
      </left>
      <right style="thin">
        <color indexed="64"/>
      </right>
      <top style="thin">
        <color indexed="9"/>
      </top>
      <bottom style="thin">
        <color indexed="9"/>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double">
        <color indexed="64"/>
      </left>
      <right style="hair">
        <color indexed="64"/>
      </right>
      <top style="thin">
        <color indexed="64"/>
      </top>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double">
        <color indexed="64"/>
      </left>
      <right style="hair">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right style="dotted">
        <color indexed="64"/>
      </right>
      <top/>
      <bottom/>
      <diagonal/>
    </border>
    <border>
      <left style="double">
        <color indexed="64"/>
      </left>
      <right style="thin">
        <color indexed="64"/>
      </right>
      <top style="hair">
        <color indexed="64"/>
      </top>
      <bottom style="hair">
        <color indexed="64"/>
      </bottom>
      <diagonal/>
    </border>
    <border>
      <left style="double">
        <color indexed="64"/>
      </left>
      <right style="thin">
        <color indexed="64"/>
      </right>
      <top style="hair">
        <color indexed="64"/>
      </top>
      <bottom style="double">
        <color indexed="64"/>
      </bottom>
      <diagonal/>
    </border>
    <border>
      <left/>
      <right/>
      <top style="dotted">
        <color indexed="64"/>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hair">
        <color indexed="64"/>
      </bottom>
      <diagonal/>
    </border>
    <border>
      <left style="dotted">
        <color indexed="64"/>
      </left>
      <right style="dotted">
        <color indexed="64"/>
      </right>
      <top/>
      <bottom style="hair">
        <color indexed="64"/>
      </bottom>
      <diagonal/>
    </border>
    <border>
      <left/>
      <right style="thin">
        <color indexed="64"/>
      </right>
      <top/>
      <bottom style="hair">
        <color indexed="64"/>
      </bottom>
      <diagonal/>
    </border>
    <border>
      <left style="dotted">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thin">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diagonal/>
    </border>
    <border>
      <left style="thick">
        <color indexed="64"/>
      </left>
      <right/>
      <top style="thin">
        <color indexed="64"/>
      </top>
      <bottom/>
      <diagonal/>
    </border>
    <border>
      <left style="thick">
        <color indexed="64"/>
      </left>
      <right/>
      <top/>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dotted">
        <color indexed="64"/>
      </top>
      <bottom/>
      <diagonal/>
    </border>
    <border>
      <left style="medium">
        <color indexed="64"/>
      </left>
      <right/>
      <top style="dotted">
        <color indexed="64"/>
      </top>
      <bottom/>
      <diagonal/>
    </border>
    <border>
      <left style="thin">
        <color indexed="64"/>
      </left>
      <right style="thin">
        <color indexed="64"/>
      </right>
      <top/>
      <bottom style="hair">
        <color indexed="64"/>
      </bottom>
      <diagonal/>
    </border>
    <border>
      <left/>
      <right/>
      <top/>
      <bottom style="hair">
        <color indexed="64"/>
      </bottom>
      <diagonal/>
    </border>
    <border>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right style="thin">
        <color indexed="64"/>
      </right>
      <top/>
      <bottom style="dotted">
        <color indexed="64"/>
      </bottom>
      <diagonal/>
    </border>
    <border>
      <left style="thin">
        <color indexed="64"/>
      </left>
      <right/>
      <top/>
      <bottom style="dotted">
        <color indexed="64"/>
      </bottom>
      <diagonal/>
    </border>
    <border>
      <left/>
      <right/>
      <top/>
      <bottom style="dotted">
        <color indexed="64"/>
      </bottom>
      <diagonal/>
    </border>
    <border>
      <left style="dashed">
        <color indexed="64"/>
      </left>
      <right style="dashed">
        <color indexed="64"/>
      </right>
      <top style="dashed">
        <color indexed="64"/>
      </top>
      <bottom/>
      <diagonal/>
    </border>
    <border>
      <left style="dashed">
        <color indexed="64"/>
      </left>
      <right style="dashed">
        <color indexed="64"/>
      </right>
      <top/>
      <bottom style="dashed">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hair">
        <color indexed="64"/>
      </bottom>
      <diagonal/>
    </border>
    <border>
      <left/>
      <right style="medium">
        <color indexed="64"/>
      </right>
      <top style="medium">
        <color indexed="64"/>
      </top>
      <bottom style="hair">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right style="thick">
        <color indexed="64"/>
      </right>
      <top style="thin">
        <color indexed="64"/>
      </top>
      <bottom/>
      <diagonal/>
    </border>
    <border>
      <left style="thick">
        <color indexed="64"/>
      </left>
      <right/>
      <top/>
      <bottom style="thick">
        <color indexed="64"/>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thin">
        <color indexed="8"/>
      </right>
      <top style="thin">
        <color indexed="64"/>
      </top>
      <bottom/>
      <diagonal/>
    </border>
    <border>
      <left/>
      <right style="thin">
        <color indexed="8"/>
      </right>
      <top style="thick">
        <color indexed="64"/>
      </top>
      <bottom style="thin">
        <color indexed="64"/>
      </bottom>
      <diagonal/>
    </border>
    <border>
      <left style="thin">
        <color indexed="8"/>
      </left>
      <right style="dotted">
        <color indexed="8"/>
      </right>
      <top style="thin">
        <color indexed="8"/>
      </top>
      <bottom/>
      <diagonal/>
    </border>
    <border>
      <left style="dotted">
        <color indexed="8"/>
      </left>
      <right style="dotted">
        <color indexed="8"/>
      </right>
      <top style="thin">
        <color indexed="8"/>
      </top>
      <bottom/>
      <diagonal/>
    </border>
    <border>
      <left style="thin">
        <color indexed="8"/>
      </left>
      <right style="dotted">
        <color indexed="8"/>
      </right>
      <top/>
      <bottom style="thin">
        <color indexed="64"/>
      </bottom>
      <diagonal/>
    </border>
    <border>
      <left style="dotted">
        <color indexed="8"/>
      </left>
      <right style="dotted">
        <color indexed="8"/>
      </right>
      <top/>
      <bottom style="thin">
        <color indexed="64"/>
      </bottom>
      <diagonal/>
    </border>
    <border>
      <left style="dotted">
        <color indexed="8"/>
      </left>
      <right style="dotted">
        <color indexed="8"/>
      </right>
      <top style="thin">
        <color indexed="64"/>
      </top>
      <bottom/>
      <diagonal/>
    </border>
    <border>
      <left style="dotted">
        <color indexed="8"/>
      </left>
      <right style="thin">
        <color indexed="64"/>
      </right>
      <top style="thin">
        <color indexed="64"/>
      </top>
      <bottom/>
      <diagonal/>
    </border>
    <border>
      <left style="dotted">
        <color indexed="8"/>
      </left>
      <right style="thin">
        <color indexed="64"/>
      </right>
      <top/>
      <bottom style="thin">
        <color indexed="64"/>
      </bottom>
      <diagonal/>
    </border>
    <border>
      <left/>
      <right style="thin">
        <color indexed="8"/>
      </right>
      <top/>
      <bottom style="thin">
        <color indexed="64"/>
      </bottom>
      <diagonal/>
    </border>
    <border>
      <left/>
      <right style="thin">
        <color indexed="8"/>
      </right>
      <top style="thin">
        <color indexed="64"/>
      </top>
      <bottom style="dotted">
        <color indexed="64"/>
      </bottom>
      <diagonal/>
    </border>
    <border>
      <left style="thin">
        <color indexed="8"/>
      </left>
      <right/>
      <top style="thin">
        <color indexed="64"/>
      </top>
      <bottom style="dotted">
        <color indexed="64"/>
      </bottom>
      <diagonal/>
    </border>
    <border>
      <left style="thin">
        <color indexed="8"/>
      </left>
      <right/>
      <top style="thin">
        <color indexed="64"/>
      </top>
      <bottom style="dotted">
        <color indexed="8"/>
      </bottom>
      <diagonal/>
    </border>
    <border>
      <left/>
      <right/>
      <top style="thin">
        <color indexed="64"/>
      </top>
      <bottom style="dotted">
        <color indexed="8"/>
      </bottom>
      <diagonal/>
    </border>
    <border>
      <left/>
      <right style="thin">
        <color indexed="8"/>
      </right>
      <top style="thin">
        <color indexed="64"/>
      </top>
      <bottom style="dotted">
        <color indexed="8"/>
      </bottom>
      <diagonal/>
    </border>
    <border>
      <left style="thin">
        <color indexed="8"/>
      </left>
      <right/>
      <top/>
      <bottom style="thin">
        <color indexed="64"/>
      </bottom>
      <diagonal/>
    </border>
    <border>
      <left style="thin">
        <color indexed="8"/>
      </left>
      <right/>
      <top style="thin">
        <color indexed="64"/>
      </top>
      <bottom/>
      <diagonal/>
    </border>
    <border>
      <left/>
      <right style="thin">
        <color indexed="8"/>
      </right>
      <top/>
      <bottom/>
      <diagonal/>
    </border>
    <border>
      <left style="thin">
        <color indexed="64"/>
      </left>
      <right/>
      <top/>
      <bottom style="thick">
        <color indexed="64"/>
      </bottom>
      <diagonal/>
    </border>
    <border>
      <left/>
      <right style="thin">
        <color indexed="64"/>
      </right>
      <top/>
      <bottom style="thick">
        <color indexed="64"/>
      </bottom>
      <diagonal/>
    </border>
    <border>
      <left/>
      <right style="thick">
        <color indexed="64"/>
      </right>
      <top style="thin">
        <color indexed="64"/>
      </top>
      <bottom style="thin">
        <color indexed="64"/>
      </bottom>
      <diagonal/>
    </border>
    <border>
      <left/>
      <right style="thick">
        <color indexed="64"/>
      </right>
      <top/>
      <bottom/>
      <diagonal/>
    </border>
    <border>
      <left/>
      <right/>
      <top style="thick">
        <color indexed="64"/>
      </top>
      <bottom/>
      <diagonal/>
    </border>
    <border>
      <left style="thick">
        <color indexed="64"/>
      </left>
      <right/>
      <top/>
      <bottom style="thin">
        <color indexed="64"/>
      </bottom>
      <diagonal/>
    </border>
    <border>
      <left style="thin">
        <color indexed="64"/>
      </left>
      <right/>
      <top style="thick">
        <color indexed="64"/>
      </top>
      <bottom style="thin">
        <color indexed="64"/>
      </bottom>
      <diagonal/>
    </border>
    <border>
      <left style="thin">
        <color indexed="8"/>
      </left>
      <right/>
      <top/>
      <bottom/>
      <diagonal/>
    </border>
    <border>
      <left/>
      <right/>
      <top style="hair">
        <color indexed="64"/>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hair">
        <color indexed="64"/>
      </top>
      <bottom style="thin">
        <color indexed="64"/>
      </bottom>
      <diagonal/>
    </border>
    <border>
      <left style="hair">
        <color indexed="64"/>
      </left>
      <right/>
      <top style="hair">
        <color indexed="64"/>
      </top>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right style="hair">
        <color indexed="64"/>
      </right>
      <top style="hair">
        <color indexed="64"/>
      </top>
      <bottom/>
      <diagonal/>
    </border>
    <border>
      <left style="medium">
        <color indexed="64"/>
      </left>
      <right/>
      <top/>
      <bottom style="hair">
        <color indexed="64"/>
      </bottom>
      <diagonal/>
    </border>
    <border>
      <left/>
      <right style="hair">
        <color indexed="64"/>
      </right>
      <top/>
      <bottom style="hair">
        <color indexed="64"/>
      </bottom>
      <diagonal/>
    </border>
    <border>
      <left style="hair">
        <color indexed="64"/>
      </left>
      <right/>
      <top/>
      <bottom/>
      <diagonal/>
    </border>
    <border>
      <left/>
      <right style="medium">
        <color indexed="64"/>
      </right>
      <top style="hair">
        <color indexed="64"/>
      </top>
      <bottom/>
      <diagonal/>
    </border>
    <border>
      <left style="hair">
        <color indexed="64"/>
      </left>
      <right/>
      <top/>
      <bottom style="hair">
        <color indexed="64"/>
      </bottom>
      <diagonal/>
    </border>
    <border>
      <left style="medium">
        <color indexed="64"/>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double">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9"/>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double">
        <color indexed="64"/>
      </top>
      <bottom/>
      <diagonal/>
    </border>
    <border>
      <left/>
      <right style="double">
        <color indexed="64"/>
      </right>
      <top/>
      <bottom/>
      <diagonal/>
    </border>
    <border>
      <left/>
      <right style="double">
        <color indexed="64"/>
      </right>
      <top style="hair">
        <color indexed="64"/>
      </top>
      <bottom style="hair">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style="double">
        <color indexed="64"/>
      </right>
      <top style="hair">
        <color indexed="64"/>
      </top>
      <bottom style="double">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diagonal/>
    </border>
    <border>
      <left/>
      <right style="thin">
        <color indexed="64"/>
      </right>
      <top style="hair">
        <color indexed="64"/>
      </top>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style="hair">
        <color indexed="64"/>
      </left>
      <right/>
      <top/>
      <bottom style="thin">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8"/>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top/>
      <bottom style="thin">
        <color auto="1"/>
      </bottom>
      <diagonal/>
    </border>
    <border>
      <left style="thin">
        <color auto="1"/>
      </left>
      <right/>
      <top/>
      <bottom/>
      <diagonal/>
    </border>
    <border>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dotted">
        <color indexed="64"/>
      </right>
      <top/>
      <bottom/>
      <diagonal/>
    </border>
    <border>
      <left style="dotted">
        <color indexed="64"/>
      </left>
      <right style="thin">
        <color indexed="64"/>
      </right>
      <top/>
      <bottom/>
      <diagonal/>
    </border>
    <border>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dotted">
        <color indexed="64"/>
      </left>
      <right/>
      <top style="dotted">
        <color indexed="64"/>
      </top>
      <bottom/>
      <diagonal/>
    </border>
    <border>
      <left/>
      <right style="dotted">
        <color indexed="64"/>
      </right>
      <top style="dotted">
        <color indexed="64"/>
      </top>
      <bottom/>
      <diagonal/>
    </border>
    <border>
      <left style="dotted">
        <color indexed="64"/>
      </left>
      <right/>
      <top/>
      <bottom/>
      <diagonal/>
    </border>
    <border>
      <left style="dotted">
        <color indexed="64"/>
      </left>
      <right/>
      <top/>
      <bottom style="dotted">
        <color indexed="64"/>
      </bottom>
      <diagonal/>
    </border>
    <border>
      <left/>
      <right style="dotted">
        <color indexed="64"/>
      </right>
      <top/>
      <bottom style="dotted">
        <color indexed="64"/>
      </bottom>
      <diagonal/>
    </border>
    <border>
      <left/>
      <right style="thin">
        <color auto="1"/>
      </right>
      <top/>
      <bottom/>
      <diagonal/>
    </border>
    <border>
      <left style="thin">
        <color auto="1"/>
      </left>
      <right style="thin">
        <color auto="1"/>
      </right>
      <top/>
      <bottom/>
      <diagonal/>
    </border>
    <border>
      <left style="thin">
        <color auto="1"/>
      </left>
      <right/>
      <top style="hair">
        <color indexed="64"/>
      </top>
      <bottom/>
      <diagonal/>
    </border>
  </borders>
  <cellStyleXfs count="23">
    <xf numFmtId="0" fontId="0" fillId="0" borderId="0">
      <alignment vertical="center"/>
    </xf>
    <xf numFmtId="9" fontId="2" fillId="0" borderId="0" applyFont="0" applyFill="0" applyBorder="0" applyAlignment="0" applyProtection="0">
      <alignment vertical="center"/>
    </xf>
    <xf numFmtId="0" fontId="27" fillId="0" borderId="0" applyNumberFormat="0" applyFill="0" applyBorder="0" applyAlignment="0" applyProtection="0">
      <alignment vertical="top"/>
      <protection locked="0"/>
    </xf>
    <xf numFmtId="0" fontId="82" fillId="0" borderId="0">
      <alignment vertical="center"/>
    </xf>
    <xf numFmtId="0" fontId="2" fillId="0" borderId="0"/>
    <xf numFmtId="0" fontId="2" fillId="0" borderId="0"/>
    <xf numFmtId="0" fontId="2" fillId="0" borderId="0"/>
    <xf numFmtId="0" fontId="2" fillId="0" borderId="0"/>
    <xf numFmtId="0" fontId="2" fillId="0" borderId="0"/>
    <xf numFmtId="0" fontId="28" fillId="0" borderId="0"/>
    <xf numFmtId="0" fontId="2" fillId="0" borderId="0"/>
    <xf numFmtId="0" fontId="2" fillId="0" borderId="0"/>
    <xf numFmtId="0" fontId="24" fillId="0" borderId="0"/>
    <xf numFmtId="0" fontId="2" fillId="0" borderId="0"/>
    <xf numFmtId="0" fontId="2" fillId="0" borderId="0"/>
    <xf numFmtId="0" fontId="83" fillId="0" borderId="0"/>
    <xf numFmtId="0" fontId="2" fillId="0" borderId="0"/>
    <xf numFmtId="0" fontId="1" fillId="0" borderId="0">
      <alignment vertical="center"/>
    </xf>
    <xf numFmtId="0" fontId="2" fillId="0" borderId="0"/>
    <xf numFmtId="0" fontId="110" fillId="0" borderId="0"/>
    <xf numFmtId="0" fontId="110" fillId="0" borderId="0"/>
    <xf numFmtId="0" fontId="110" fillId="0" borderId="0"/>
    <xf numFmtId="0" fontId="2" fillId="0" borderId="0"/>
  </cellStyleXfs>
  <cellXfs count="2679">
    <xf numFmtId="0" fontId="0" fillId="0" borderId="0" xfId="0">
      <alignment vertical="center"/>
    </xf>
    <xf numFmtId="49" fontId="3" fillId="2" borderId="0" xfId="11" applyNumberFormat="1" applyFont="1" applyFill="1" applyAlignment="1" applyProtection="1">
      <alignment vertical="center"/>
      <protection hidden="1"/>
    </xf>
    <xf numFmtId="49" fontId="2" fillId="2" borderId="0" xfId="11" applyNumberFormat="1" applyFont="1" applyFill="1" applyAlignment="1" applyProtection="1">
      <alignment horizontal="left" vertical="center"/>
      <protection hidden="1"/>
    </xf>
    <xf numFmtId="49" fontId="2" fillId="2" borderId="0" xfId="11" applyNumberFormat="1" applyFont="1" applyFill="1" applyAlignment="1" applyProtection="1">
      <alignment vertical="center"/>
      <protection hidden="1"/>
    </xf>
    <xf numFmtId="49" fontId="7" fillId="3" borderId="0" xfId="11" applyNumberFormat="1" applyFont="1" applyFill="1" applyBorder="1" applyAlignment="1" applyProtection="1">
      <alignment horizontal="centerContinuous" vertical="center"/>
      <protection hidden="1"/>
    </xf>
    <xf numFmtId="49" fontId="0" fillId="0" borderId="0" xfId="11" applyNumberFormat="1" applyFont="1" applyFill="1" applyBorder="1" applyAlignment="1" applyProtection="1">
      <alignment vertical="center"/>
      <protection hidden="1"/>
    </xf>
    <xf numFmtId="49" fontId="8" fillId="0" borderId="0" xfId="11" applyNumberFormat="1" applyFont="1" applyFill="1" applyBorder="1" applyAlignment="1" applyProtection="1">
      <alignment horizontal="left" vertical="center"/>
      <protection locked="0" hidden="1"/>
    </xf>
    <xf numFmtId="49" fontId="0" fillId="0" borderId="0" xfId="11" applyNumberFormat="1" applyFont="1" applyFill="1" applyBorder="1" applyAlignment="1" applyProtection="1">
      <alignment horizontal="left" vertical="center"/>
      <protection locked="0" hidden="1"/>
    </xf>
    <xf numFmtId="49" fontId="9" fillId="2" borderId="0" xfId="11" applyNumberFormat="1" applyFont="1" applyFill="1" applyAlignment="1" applyProtection="1">
      <alignment vertical="center"/>
      <protection hidden="1"/>
    </xf>
    <xf numFmtId="49" fontId="2" fillId="0" borderId="0" xfId="11" applyNumberFormat="1" applyFont="1" applyFill="1" applyBorder="1" applyAlignment="1" applyProtection="1">
      <alignment vertical="center"/>
      <protection hidden="1"/>
    </xf>
    <xf numFmtId="49" fontId="2" fillId="0" borderId="0" xfId="11" applyNumberFormat="1" applyFont="1" applyFill="1" applyBorder="1" applyAlignment="1" applyProtection="1">
      <alignment horizontal="left" vertical="center"/>
      <protection locked="0" hidden="1"/>
    </xf>
    <xf numFmtId="49" fontId="2" fillId="0" borderId="0" xfId="11" applyNumberFormat="1" applyFont="1" applyFill="1" applyBorder="1" applyAlignment="1" applyProtection="1">
      <alignment horizontal="center" vertical="center"/>
      <protection locked="0" hidden="1"/>
    </xf>
    <xf numFmtId="49" fontId="8" fillId="0" borderId="0" xfId="11" applyNumberFormat="1" applyFont="1" applyFill="1" applyBorder="1" applyAlignment="1" applyProtection="1">
      <alignment horizontal="center" vertical="center"/>
      <protection locked="0" hidden="1"/>
    </xf>
    <xf numFmtId="49" fontId="0" fillId="0" borderId="0" xfId="11" applyNumberFormat="1" applyFont="1" applyFill="1" applyBorder="1" applyAlignment="1" applyProtection="1">
      <alignment horizontal="center" vertical="center"/>
      <protection locked="0" hidden="1"/>
    </xf>
    <xf numFmtId="0" fontId="8" fillId="0" borderId="0" xfId="11" applyNumberFormat="1" applyFont="1" applyFill="1" applyBorder="1" applyAlignment="1" applyProtection="1">
      <alignment horizontal="center" vertical="center"/>
      <protection locked="0" hidden="1"/>
    </xf>
    <xf numFmtId="49" fontId="2" fillId="2" borderId="0" xfId="11" applyNumberFormat="1" applyFont="1" applyFill="1" applyBorder="1" applyAlignment="1" applyProtection="1">
      <alignment vertical="center"/>
      <protection hidden="1"/>
    </xf>
    <xf numFmtId="49" fontId="2" fillId="2" borderId="0" xfId="11" applyNumberFormat="1" applyFont="1" applyFill="1" applyBorder="1" applyAlignment="1" applyProtection="1">
      <alignment horizontal="left" vertical="center"/>
      <protection hidden="1"/>
    </xf>
    <xf numFmtId="49" fontId="7" fillId="2" borderId="0" xfId="11" applyNumberFormat="1" applyFont="1" applyFill="1" applyBorder="1" applyAlignment="1" applyProtection="1">
      <alignment vertical="center"/>
      <protection hidden="1"/>
    </xf>
    <xf numFmtId="49" fontId="7" fillId="2" borderId="0" xfId="11" applyNumberFormat="1" applyFont="1" applyFill="1" applyAlignment="1" applyProtection="1">
      <alignment vertical="center"/>
      <protection hidden="1"/>
    </xf>
    <xf numFmtId="0" fontId="8" fillId="0" borderId="0" xfId="11" applyFont="1" applyFill="1" applyBorder="1" applyAlignment="1" applyProtection="1">
      <alignment horizontal="center" vertical="center"/>
      <protection locked="0" hidden="1"/>
    </xf>
    <xf numFmtId="49" fontId="0" fillId="2" borderId="0" xfId="11" applyNumberFormat="1" applyFont="1" applyFill="1" applyAlignment="1" applyProtection="1">
      <alignment vertical="center"/>
      <protection hidden="1"/>
    </xf>
    <xf numFmtId="0" fontId="14" fillId="0" borderId="0" xfId="0" applyFont="1" applyAlignment="1">
      <alignment vertical="center"/>
    </xf>
    <xf numFmtId="0" fontId="15" fillId="0" borderId="0" xfId="0" applyFont="1" applyAlignment="1">
      <alignment horizontal="centerContinuous" vertical="center"/>
    </xf>
    <xf numFmtId="0" fontId="14" fillId="0" borderId="0" xfId="0" applyFont="1" applyAlignment="1">
      <alignment horizontal="centerContinuous" vertical="center"/>
    </xf>
    <xf numFmtId="0" fontId="16" fillId="0" borderId="0" xfId="0" applyNumberFormat="1" applyFont="1" applyBorder="1" applyAlignment="1" applyProtection="1">
      <alignment vertical="center"/>
      <protection hidden="1"/>
    </xf>
    <xf numFmtId="0" fontId="14" fillId="0" borderId="0" xfId="0" applyFont="1" applyBorder="1" applyAlignment="1">
      <alignment vertical="center"/>
    </xf>
    <xf numFmtId="0" fontId="14" fillId="0" borderId="4" xfId="0" applyFont="1" applyBorder="1" applyAlignment="1">
      <alignment vertical="center"/>
    </xf>
    <xf numFmtId="0" fontId="14" fillId="0" borderId="6" xfId="0" applyFont="1" applyBorder="1" applyAlignment="1">
      <alignment vertical="center"/>
    </xf>
    <xf numFmtId="0" fontId="14" fillId="0" borderId="1" xfId="0" applyFont="1" applyBorder="1" applyAlignment="1">
      <alignment vertical="center"/>
    </xf>
    <xf numFmtId="0" fontId="14" fillId="0" borderId="8" xfId="0" applyFont="1" applyBorder="1" applyAlignment="1">
      <alignment vertical="center"/>
    </xf>
    <xf numFmtId="0" fontId="14" fillId="0" borderId="0" xfId="0" applyFont="1" applyBorder="1" applyAlignment="1">
      <alignment horizontal="centerContinuous" vertical="center"/>
    </xf>
    <xf numFmtId="0" fontId="16" fillId="0" borderId="0" xfId="0" applyFont="1" applyBorder="1" applyAlignment="1">
      <alignment horizontal="left" vertical="center"/>
    </xf>
    <xf numFmtId="0" fontId="14" fillId="0" borderId="0" xfId="0" applyFont="1" applyBorder="1" applyAlignment="1">
      <alignment horizontal="left" vertical="center"/>
    </xf>
    <xf numFmtId="0" fontId="17" fillId="0" borderId="0" xfId="0" applyFont="1" applyBorder="1" applyAlignment="1">
      <alignment vertical="center"/>
    </xf>
    <xf numFmtId="0" fontId="17" fillId="0" borderId="9" xfId="0" applyFont="1" applyFill="1" applyBorder="1" applyAlignment="1">
      <alignment horizontal="centerContinuous" vertical="center"/>
    </xf>
    <xf numFmtId="0" fontId="14" fillId="0" borderId="10" xfId="0" applyFont="1" applyBorder="1" applyAlignment="1">
      <alignment horizontal="centerContinuous" vertical="center"/>
    </xf>
    <xf numFmtId="0" fontId="14" fillId="0" borderId="11" xfId="0" applyFont="1" applyBorder="1" applyAlignment="1">
      <alignment horizontal="centerContinuous" vertical="center"/>
    </xf>
    <xf numFmtId="0" fontId="14" fillId="0" borderId="12" xfId="0" applyFont="1" applyFill="1" applyBorder="1" applyAlignment="1">
      <alignment horizontal="centerContinuous" vertical="center"/>
    </xf>
    <xf numFmtId="0" fontId="14" fillId="0" borderId="10" xfId="0" applyFont="1" applyFill="1" applyBorder="1" applyAlignment="1">
      <alignment horizontal="centerContinuous" vertical="center"/>
    </xf>
    <xf numFmtId="0" fontId="14" fillId="0" borderId="11" xfId="0" applyFont="1" applyFill="1" applyBorder="1" applyAlignment="1">
      <alignment horizontal="centerContinuous" vertical="center"/>
    </xf>
    <xf numFmtId="0" fontId="14" fillId="0" borderId="7" xfId="0" applyFont="1" applyFill="1" applyBorder="1" applyAlignment="1">
      <alignment vertical="center"/>
    </xf>
    <xf numFmtId="0" fontId="14" fillId="0" borderId="1" xfId="0" applyFont="1" applyFill="1" applyBorder="1" applyAlignment="1">
      <alignment vertical="center"/>
    </xf>
    <xf numFmtId="0" fontId="14" fillId="0" borderId="8" xfId="0" applyFont="1" applyFill="1" applyBorder="1" applyAlignment="1">
      <alignment vertical="center"/>
    </xf>
    <xf numFmtId="0" fontId="14" fillId="0" borderId="0" xfId="0" applyFont="1" applyAlignment="1">
      <alignment horizontal="left" vertical="center"/>
    </xf>
    <xf numFmtId="0" fontId="14" fillId="0" borderId="0" xfId="0" applyFont="1">
      <alignment vertical="center"/>
    </xf>
    <xf numFmtId="0" fontId="19" fillId="0" borderId="0" xfId="0" applyFont="1">
      <alignment vertical="center"/>
    </xf>
    <xf numFmtId="0" fontId="20" fillId="0" borderId="0" xfId="0" applyFont="1" applyAlignment="1">
      <alignment horizontal="right" vertical="center"/>
    </xf>
    <xf numFmtId="0" fontId="20" fillId="0" borderId="2" xfId="0" applyFont="1" applyBorder="1">
      <alignment vertical="center"/>
    </xf>
    <xf numFmtId="0" fontId="20" fillId="0" borderId="0" xfId="0" applyFont="1">
      <alignment vertical="center"/>
    </xf>
    <xf numFmtId="0" fontId="20" fillId="0" borderId="5" xfId="0" applyFont="1" applyBorder="1" applyAlignment="1">
      <alignment horizontal="distributed" vertical="center" shrinkToFit="1"/>
    </xf>
    <xf numFmtId="0" fontId="21" fillId="0" borderId="15" xfId="0" applyFont="1" applyBorder="1" applyAlignment="1">
      <alignment horizontal="distributed" vertical="center"/>
    </xf>
    <xf numFmtId="0" fontId="21" fillId="0" borderId="16" xfId="0" applyFont="1" applyBorder="1" applyAlignment="1">
      <alignment horizontal="distributed" vertical="center"/>
    </xf>
    <xf numFmtId="0" fontId="21" fillId="0" borderId="17" xfId="0" applyFont="1" applyBorder="1" applyAlignment="1">
      <alignment horizontal="distributed" vertical="center"/>
    </xf>
    <xf numFmtId="0" fontId="21" fillId="0" borderId="18" xfId="0" applyFont="1" applyBorder="1" applyAlignment="1">
      <alignment horizontal="distributed" vertical="center"/>
    </xf>
    <xf numFmtId="0" fontId="20" fillId="0" borderId="19" xfId="0" applyFont="1" applyBorder="1" applyAlignment="1">
      <alignment horizontal="distributed" vertical="center" shrinkToFit="1"/>
    </xf>
    <xf numFmtId="0" fontId="20" fillId="0" borderId="20" xfId="0" applyFont="1" applyBorder="1">
      <alignment vertical="center"/>
    </xf>
    <xf numFmtId="0" fontId="20" fillId="0" borderId="21" xfId="0" applyFont="1" applyBorder="1">
      <alignment vertical="center"/>
    </xf>
    <xf numFmtId="0" fontId="20" fillId="0" borderId="15" xfId="0" applyFont="1" applyBorder="1">
      <alignment vertical="center"/>
    </xf>
    <xf numFmtId="0" fontId="20" fillId="0" borderId="18" xfId="0" applyFont="1" applyBorder="1">
      <alignment vertical="center"/>
    </xf>
    <xf numFmtId="0" fontId="21" fillId="0" borderId="7" xfId="0" applyFont="1" applyBorder="1" applyAlignment="1">
      <alignment horizontal="distributed" vertical="center" shrinkToFit="1"/>
    </xf>
    <xf numFmtId="0" fontId="20" fillId="0" borderId="22" xfId="0" applyFont="1" applyBorder="1">
      <alignment vertical="center"/>
    </xf>
    <xf numFmtId="0" fontId="20" fillId="0" borderId="23" xfId="0" applyFont="1" applyBorder="1">
      <alignment vertical="center"/>
    </xf>
    <xf numFmtId="0" fontId="20" fillId="0" borderId="0" xfId="0" applyFont="1" applyAlignment="1">
      <alignment horizontal="distributed" vertical="center" shrinkToFit="1"/>
    </xf>
    <xf numFmtId="0" fontId="14" fillId="0" borderId="0" xfId="10" applyFont="1" applyAlignment="1">
      <alignment horizontal="center" vertical="center"/>
    </xf>
    <xf numFmtId="0" fontId="14" fillId="0" borderId="0" xfId="10" applyFont="1" applyAlignment="1">
      <alignment vertical="center"/>
    </xf>
    <xf numFmtId="0" fontId="14" fillId="0" borderId="9" xfId="10" applyFont="1" applyBorder="1" applyAlignment="1">
      <alignment horizontal="center" vertical="center"/>
    </xf>
    <xf numFmtId="0" fontId="14" fillId="0" borderId="24" xfId="10" applyFont="1" applyBorder="1" applyAlignment="1">
      <alignment vertical="center"/>
    </xf>
    <xf numFmtId="0" fontId="14" fillId="0" borderId="25" xfId="10" applyFont="1" applyBorder="1" applyAlignment="1">
      <alignment horizontal="left" vertical="center"/>
    </xf>
    <xf numFmtId="0" fontId="14" fillId="0" borderId="26" xfId="10" applyFont="1" applyBorder="1" applyAlignment="1">
      <alignment vertical="center"/>
    </xf>
    <xf numFmtId="0" fontId="16" fillId="0" borderId="0" xfId="10" applyFont="1" applyAlignment="1" applyProtection="1">
      <alignment horizontal="left" vertical="center"/>
    </xf>
    <xf numFmtId="0" fontId="14" fillId="0" borderId="0" xfId="10" applyFont="1" applyAlignment="1" applyProtection="1">
      <alignment vertical="center"/>
    </xf>
    <xf numFmtId="0" fontId="25" fillId="0" borderId="0" xfId="10" applyFont="1" applyAlignment="1" applyProtection="1">
      <alignment horizontal="distributed" vertical="center"/>
    </xf>
    <xf numFmtId="0" fontId="25" fillId="0" borderId="0" xfId="10" applyFont="1" applyBorder="1" applyAlignment="1" applyProtection="1">
      <alignment horizontal="right" vertical="center"/>
    </xf>
    <xf numFmtId="0" fontId="25" fillId="0" borderId="0" xfId="10" applyFont="1" applyBorder="1" applyAlignment="1" applyProtection="1">
      <alignment horizontal="left" vertical="center"/>
    </xf>
    <xf numFmtId="0" fontId="25" fillId="0" borderId="0" xfId="10" applyFont="1" applyFill="1" applyBorder="1" applyAlignment="1" applyProtection="1">
      <alignment horizontal="left" vertical="center"/>
      <protection locked="0"/>
    </xf>
    <xf numFmtId="0" fontId="25" fillId="0" borderId="0" xfId="10" applyFont="1" applyFill="1" applyBorder="1" applyAlignment="1" applyProtection="1">
      <alignment horizontal="center" vertical="center"/>
      <protection locked="0"/>
    </xf>
    <xf numFmtId="0" fontId="16" fillId="0" borderId="0" xfId="10" applyFont="1" applyAlignment="1" applyProtection="1">
      <alignment vertical="center"/>
    </xf>
    <xf numFmtId="0" fontId="16" fillId="0" borderId="1" xfId="10" applyFont="1" applyBorder="1" applyAlignment="1" applyProtection="1">
      <alignment horizontal="left" vertical="center"/>
    </xf>
    <xf numFmtId="0" fontId="25" fillId="0" borderId="0" xfId="10" applyFont="1" applyAlignment="1" applyProtection="1">
      <alignment vertical="center"/>
    </xf>
    <xf numFmtId="0" fontId="17" fillId="0" borderId="0" xfId="10" applyFont="1" applyAlignment="1" applyProtection="1">
      <alignment vertical="center"/>
    </xf>
    <xf numFmtId="0" fontId="17" fillId="0" borderId="0" xfId="10" applyFont="1" applyAlignment="1" applyProtection="1">
      <alignment horizontal="right" vertical="center"/>
    </xf>
    <xf numFmtId="0" fontId="25" fillId="0" borderId="0" xfId="10" applyFont="1" applyAlignment="1" applyProtection="1">
      <alignment horizontal="right" vertical="center"/>
    </xf>
    <xf numFmtId="0" fontId="25" fillId="0" borderId="0" xfId="10" applyFont="1" applyAlignment="1" applyProtection="1">
      <alignment horizontal="center" vertical="center"/>
    </xf>
    <xf numFmtId="0" fontId="26" fillId="0" borderId="0" xfId="10" applyFont="1" applyAlignment="1" applyProtection="1">
      <alignment horizontal="left" vertical="center"/>
    </xf>
    <xf numFmtId="0" fontId="26" fillId="0" borderId="0" xfId="10" applyFont="1" applyAlignment="1" applyProtection="1">
      <alignment vertical="center"/>
    </xf>
    <xf numFmtId="49" fontId="26" fillId="0" borderId="0" xfId="10" applyNumberFormat="1" applyFont="1" applyAlignment="1" applyProtection="1">
      <alignment horizontal="center" vertical="center"/>
    </xf>
    <xf numFmtId="49" fontId="26" fillId="0" borderId="0" xfId="10" applyNumberFormat="1" applyFont="1" applyAlignment="1" applyProtection="1">
      <alignment horizontal="left" vertical="center"/>
    </xf>
    <xf numFmtId="0" fontId="26" fillId="0" borderId="0" xfId="10" applyFont="1" applyAlignment="1" applyProtection="1">
      <alignment horizontal="distributed" vertical="center"/>
    </xf>
    <xf numFmtId="49" fontId="14" fillId="0" borderId="0" xfId="10" quotePrefix="1" applyNumberFormat="1" applyFont="1" applyAlignment="1">
      <alignment horizontal="centerContinuous" vertical="center"/>
    </xf>
    <xf numFmtId="49" fontId="14" fillId="0" borderId="0" xfId="10" applyNumberFormat="1" applyFont="1" applyAlignment="1">
      <alignment horizontal="centerContinuous" vertical="center"/>
    </xf>
    <xf numFmtId="49" fontId="25" fillId="0" borderId="0" xfId="10" applyNumberFormat="1" applyFont="1" applyAlignment="1" applyProtection="1">
      <alignment vertical="center"/>
    </xf>
    <xf numFmtId="49" fontId="25" fillId="0" borderId="0" xfId="10" applyNumberFormat="1" applyFont="1" applyAlignment="1" applyProtection="1">
      <alignment horizontal="left" vertical="center"/>
    </xf>
    <xf numFmtId="0" fontId="14" fillId="0" borderId="0" xfId="10" applyFont="1" applyAlignment="1" applyProtection="1">
      <alignment horizontal="center" vertical="center"/>
    </xf>
    <xf numFmtId="49" fontId="14" fillId="0" borderId="0" xfId="10" applyNumberFormat="1" applyFont="1" applyAlignment="1" applyProtection="1">
      <alignment vertical="center"/>
    </xf>
    <xf numFmtId="0" fontId="18" fillId="0" borderId="0" xfId="10" applyFont="1" applyAlignment="1">
      <alignment horizontal="center" vertical="center"/>
    </xf>
    <xf numFmtId="0" fontId="18" fillId="0" borderId="2" xfId="10" applyFont="1" applyBorder="1" applyAlignment="1">
      <alignment horizontal="center" vertical="center"/>
    </xf>
    <xf numFmtId="0" fontId="14" fillId="0" borderId="3" xfId="10" applyFont="1" applyBorder="1" applyAlignment="1">
      <alignment horizontal="distributed" vertical="center"/>
    </xf>
    <xf numFmtId="0" fontId="14" fillId="0" borderId="3" xfId="10" applyFont="1" applyBorder="1" applyAlignment="1">
      <alignment horizontal="center" vertical="center"/>
    </xf>
    <xf numFmtId="0" fontId="14" fillId="0" borderId="3" xfId="10" applyFont="1" applyBorder="1" applyAlignment="1">
      <alignment vertical="center"/>
    </xf>
    <xf numFmtId="0" fontId="14" fillId="0" borderId="4" xfId="10" applyFont="1" applyBorder="1" applyAlignment="1">
      <alignment vertical="center"/>
    </xf>
    <xf numFmtId="0" fontId="18" fillId="0" borderId="5" xfId="10" applyFont="1" applyBorder="1" applyAlignment="1">
      <alignment horizontal="center" vertical="center"/>
    </xf>
    <xf numFmtId="0" fontId="14" fillId="0" borderId="0" xfId="10" applyFont="1" applyBorder="1" applyAlignment="1">
      <alignment horizontal="distributed" vertical="center"/>
    </xf>
    <xf numFmtId="0" fontId="14" fillId="0" borderId="0" xfId="10" applyFont="1" applyBorder="1" applyAlignment="1">
      <alignment horizontal="center" vertical="center"/>
    </xf>
    <xf numFmtId="0" fontId="14" fillId="0" borderId="0" xfId="10" applyFont="1" applyBorder="1" applyAlignment="1">
      <alignment vertical="center"/>
    </xf>
    <xf numFmtId="0" fontId="14" fillId="0" borderId="27" xfId="10" applyFont="1" applyBorder="1" applyAlignment="1">
      <alignment vertical="center"/>
    </xf>
    <xf numFmtId="0" fontId="14" fillId="0" borderId="9" xfId="10" applyFont="1" applyBorder="1" applyAlignment="1">
      <alignment vertical="center"/>
    </xf>
    <xf numFmtId="0" fontId="14" fillId="0" borderId="6" xfId="10" applyFont="1" applyBorder="1" applyAlignment="1">
      <alignment vertical="center"/>
    </xf>
    <xf numFmtId="0" fontId="14" fillId="0" borderId="28" xfId="10" applyFont="1" applyBorder="1" applyAlignment="1">
      <alignment vertical="center"/>
    </xf>
    <xf numFmtId="0" fontId="14" fillId="0" borderId="29" xfId="10" applyFont="1" applyBorder="1" applyAlignment="1">
      <alignment vertical="center"/>
    </xf>
    <xf numFmtId="0" fontId="18" fillId="0" borderId="7" xfId="10" applyFont="1" applyBorder="1" applyAlignment="1">
      <alignment horizontal="center" vertical="center"/>
    </xf>
    <xf numFmtId="0" fontId="14" fillId="0" borderId="1" xfId="10" applyFont="1" applyBorder="1" applyAlignment="1">
      <alignment horizontal="distributed" vertical="center"/>
    </xf>
    <xf numFmtId="0" fontId="14" fillId="0" borderId="1" xfId="10" applyFont="1" applyBorder="1" applyAlignment="1">
      <alignment horizontal="center" vertical="center"/>
    </xf>
    <xf numFmtId="0" fontId="14" fillId="0" borderId="1" xfId="10" applyFont="1" applyBorder="1" applyAlignment="1">
      <alignment vertical="center"/>
    </xf>
    <xf numFmtId="0" fontId="14" fillId="0" borderId="8" xfId="10" applyFont="1" applyBorder="1" applyAlignment="1">
      <alignment vertical="center"/>
    </xf>
    <xf numFmtId="0" fontId="21" fillId="0" borderId="0" xfId="10" applyFont="1" applyBorder="1" applyAlignment="1">
      <alignment vertical="center"/>
    </xf>
    <xf numFmtId="0" fontId="14" fillId="0" borderId="30" xfId="10" applyFont="1" applyBorder="1" applyAlignment="1">
      <alignment horizontal="center" vertical="center"/>
    </xf>
    <xf numFmtId="0" fontId="14" fillId="0" borderId="2" xfId="10" applyFont="1" applyBorder="1" applyAlignment="1">
      <alignment vertical="center"/>
    </xf>
    <xf numFmtId="0" fontId="14" fillId="0" borderId="5" xfId="10" applyFont="1" applyBorder="1" applyAlignment="1">
      <alignment vertical="center"/>
    </xf>
    <xf numFmtId="0" fontId="14" fillId="0" borderId="7" xfId="10" applyFont="1" applyBorder="1" applyAlignment="1">
      <alignment vertical="center"/>
    </xf>
    <xf numFmtId="0" fontId="14" fillId="0" borderId="31" xfId="10" applyFont="1" applyBorder="1" applyAlignment="1">
      <alignment vertical="center"/>
    </xf>
    <xf numFmtId="0" fontId="21" fillId="0" borderId="0" xfId="10" applyFont="1" applyBorder="1" applyAlignment="1">
      <alignment horizontal="distributed" vertical="center"/>
    </xf>
    <xf numFmtId="0" fontId="14" fillId="0" borderId="32" xfId="10" applyFont="1" applyBorder="1" applyAlignment="1">
      <alignment vertical="center"/>
    </xf>
    <xf numFmtId="0" fontId="14" fillId="0" borderId="33" xfId="10" applyFont="1" applyBorder="1" applyAlignment="1">
      <alignment vertical="center"/>
    </xf>
    <xf numFmtId="0" fontId="21" fillId="0" borderId="0" xfId="10" applyFont="1" applyBorder="1" applyAlignment="1">
      <alignment horizontal="left" vertical="center"/>
    </xf>
    <xf numFmtId="0" fontId="14" fillId="0" borderId="34" xfId="10" applyFont="1" applyBorder="1" applyAlignment="1">
      <alignment vertical="center"/>
    </xf>
    <xf numFmtId="0" fontId="14" fillId="0" borderId="35" xfId="10" applyFont="1" applyBorder="1" applyAlignment="1">
      <alignment vertical="center"/>
    </xf>
    <xf numFmtId="0" fontId="21" fillId="0" borderId="0" xfId="10" applyFont="1" applyBorder="1" applyAlignment="1">
      <alignment horizontal="right" vertical="center"/>
    </xf>
    <xf numFmtId="0" fontId="14" fillId="0" borderId="36" xfId="10" applyFont="1" applyBorder="1" applyAlignment="1">
      <alignment vertical="center"/>
    </xf>
    <xf numFmtId="0" fontId="14" fillId="0" borderId="0" xfId="10" applyFont="1" applyAlignment="1">
      <alignment horizontal="distributed" vertical="center"/>
    </xf>
    <xf numFmtId="49" fontId="17" fillId="0" borderId="0" xfId="10" applyNumberFormat="1" applyFont="1" applyAlignment="1">
      <alignment horizontal="right" vertical="center"/>
    </xf>
    <xf numFmtId="0" fontId="14" fillId="0" borderId="2" xfId="10" applyFont="1" applyBorder="1" applyAlignment="1">
      <alignment horizontal="center" vertical="center"/>
    </xf>
    <xf numFmtId="0" fontId="14" fillId="0" borderId="5" xfId="10" applyFont="1" applyBorder="1" applyAlignment="1">
      <alignment horizontal="center" vertical="center"/>
    </xf>
    <xf numFmtId="0" fontId="14" fillId="0" borderId="7" xfId="10" applyFont="1" applyBorder="1" applyAlignment="1">
      <alignment horizontal="center" vertical="center"/>
    </xf>
    <xf numFmtId="0" fontId="14" fillId="0" borderId="37" xfId="10" applyFont="1" applyBorder="1" applyAlignment="1">
      <alignment vertical="center"/>
    </xf>
    <xf numFmtId="0" fontId="14" fillId="0" borderId="38" xfId="10" applyFont="1" applyBorder="1" applyAlignment="1">
      <alignment horizontal="center" vertical="center"/>
    </xf>
    <xf numFmtId="0" fontId="18" fillId="0" borderId="0" xfId="10" applyFont="1" applyBorder="1" applyAlignment="1">
      <alignment horizontal="center" vertical="center"/>
    </xf>
    <xf numFmtId="0" fontId="14" fillId="0" borderId="5" xfId="10" applyFont="1" applyBorder="1" applyAlignment="1">
      <alignment horizontal="left" vertical="center"/>
    </xf>
    <xf numFmtId="0" fontId="14" fillId="0" borderId="0" xfId="10" applyFont="1" applyBorder="1" applyAlignment="1">
      <alignment horizontal="left" vertical="center"/>
    </xf>
    <xf numFmtId="49" fontId="0" fillId="0" borderId="0" xfId="0" applyNumberFormat="1">
      <alignment vertical="center"/>
    </xf>
    <xf numFmtId="0" fontId="20" fillId="0" borderId="0" xfId="10" applyFont="1" applyAlignment="1">
      <alignment vertical="center"/>
    </xf>
    <xf numFmtId="0" fontId="14" fillId="0" borderId="0" xfId="10" applyFont="1" applyAlignment="1">
      <alignment horizontal="left" vertical="center" wrapText="1"/>
    </xf>
    <xf numFmtId="0" fontId="20" fillId="0" borderId="12" xfId="10" applyFont="1" applyBorder="1" applyAlignment="1">
      <alignment horizontal="left" vertical="center" wrapText="1"/>
    </xf>
    <xf numFmtId="0" fontId="39" fillId="0" borderId="9" xfId="10" applyFont="1" applyBorder="1" applyAlignment="1">
      <alignment horizontal="left" vertical="center" wrapText="1"/>
    </xf>
    <xf numFmtId="0" fontId="14" fillId="0" borderId="12" xfId="10" applyFont="1" applyBorder="1" applyAlignment="1">
      <alignment vertical="center"/>
    </xf>
    <xf numFmtId="0" fontId="39" fillId="0" borderId="12" xfId="10" applyFont="1" applyBorder="1" applyAlignment="1">
      <alignment horizontal="left" vertical="center" wrapText="1"/>
    </xf>
    <xf numFmtId="0" fontId="40" fillId="0" borderId="9" xfId="10" applyFont="1" applyBorder="1" applyAlignment="1">
      <alignment horizontal="left" vertical="center" wrapText="1"/>
    </xf>
    <xf numFmtId="0" fontId="41" fillId="0" borderId="9" xfId="10" applyFont="1" applyBorder="1" applyAlignment="1">
      <alignment horizontal="left" vertical="center" wrapText="1"/>
    </xf>
    <xf numFmtId="0" fontId="41" fillId="0" borderId="12" xfId="10" applyFont="1" applyBorder="1" applyAlignment="1">
      <alignment horizontal="left" vertical="center" wrapText="1"/>
    </xf>
    <xf numFmtId="0" fontId="14" fillId="0" borderId="11" xfId="10" applyFont="1" applyBorder="1" applyAlignment="1">
      <alignment horizontal="center" vertical="center"/>
    </xf>
    <xf numFmtId="0" fontId="20" fillId="0" borderId="10" xfId="10" applyFont="1" applyBorder="1" applyAlignment="1">
      <alignment horizontal="left" vertical="center" wrapText="1"/>
    </xf>
    <xf numFmtId="0" fontId="39" fillId="0" borderId="39" xfId="10" applyFont="1" applyBorder="1" applyAlignment="1">
      <alignment horizontal="center" vertical="center"/>
    </xf>
    <xf numFmtId="0" fontId="41" fillId="0" borderId="9" xfId="10" applyFont="1" applyBorder="1" applyAlignment="1">
      <alignment vertical="center" wrapText="1"/>
    </xf>
    <xf numFmtId="0" fontId="39" fillId="0" borderId="26" xfId="10" applyFont="1" applyBorder="1" applyAlignment="1">
      <alignment horizontal="left" vertical="center" wrapText="1"/>
    </xf>
    <xf numFmtId="0" fontId="39" fillId="0" borderId="7" xfId="10" applyFont="1" applyBorder="1" applyAlignment="1">
      <alignment horizontal="left" vertical="center" wrapText="1"/>
    </xf>
    <xf numFmtId="0" fontId="41" fillId="0" borderId="26" xfId="10" applyFont="1" applyBorder="1" applyAlignment="1">
      <alignment horizontal="left" vertical="center" wrapText="1"/>
    </xf>
    <xf numFmtId="0" fontId="41" fillId="0" borderId="7" xfId="10" applyFont="1" applyBorder="1" applyAlignment="1">
      <alignment horizontal="left" vertical="center" wrapText="1"/>
    </xf>
    <xf numFmtId="0" fontId="22" fillId="0" borderId="9" xfId="10" applyFont="1" applyBorder="1" applyAlignment="1">
      <alignment horizontal="center" vertical="center" wrapText="1"/>
    </xf>
    <xf numFmtId="0" fontId="14" fillId="0" borderId="10" xfId="10" applyFont="1" applyBorder="1" applyAlignment="1">
      <alignment horizontal="center"/>
    </xf>
    <xf numFmtId="0" fontId="14" fillId="0" borderId="12" xfId="10" applyFont="1" applyBorder="1" applyAlignment="1">
      <alignment horizontal="center"/>
    </xf>
    <xf numFmtId="0" fontId="20" fillId="0" borderId="0" xfId="10" applyFont="1" applyAlignment="1" applyProtection="1">
      <alignment horizontal="left" vertical="center"/>
    </xf>
    <xf numFmtId="0" fontId="42" fillId="0" borderId="0" xfId="10" applyFont="1" applyAlignment="1">
      <alignment vertical="center"/>
    </xf>
    <xf numFmtId="0" fontId="20" fillId="0" borderId="0" xfId="10" applyFont="1" applyAlignment="1" applyProtection="1">
      <alignment horizontal="right" vertical="center"/>
    </xf>
    <xf numFmtId="0" fontId="34" fillId="0" borderId="0" xfId="10" applyFont="1" applyAlignment="1">
      <alignment vertical="center"/>
    </xf>
    <xf numFmtId="0" fontId="20" fillId="0" borderId="1" xfId="10" applyFont="1" applyBorder="1" applyAlignment="1" applyProtection="1">
      <alignment horizontal="left" vertical="center"/>
    </xf>
    <xf numFmtId="0" fontId="14" fillId="0" borderId="10" xfId="10" applyFont="1" applyBorder="1" applyAlignment="1">
      <alignment horizontal="distributed" vertical="center"/>
    </xf>
    <xf numFmtId="0" fontId="20" fillId="0" borderId="10" xfId="10" applyFont="1" applyBorder="1" applyAlignment="1">
      <alignment horizontal="distributed" vertical="center"/>
    </xf>
    <xf numFmtId="0" fontId="17" fillId="0" borderId="0" xfId="10" applyFont="1" applyBorder="1" applyAlignment="1">
      <alignment horizontal="distributed" vertical="center"/>
    </xf>
    <xf numFmtId="0" fontId="14" fillId="0" borderId="11" xfId="10" applyFont="1" applyBorder="1" applyAlignment="1">
      <alignment horizontal="centerContinuous" vertical="center"/>
    </xf>
    <xf numFmtId="0" fontId="14" fillId="0" borderId="10" xfId="10" applyFont="1" applyBorder="1" applyAlignment="1">
      <alignment horizontal="centerContinuous" vertical="center"/>
    </xf>
    <xf numFmtId="0" fontId="14" fillId="0" borderId="12" xfId="10" applyFont="1" applyBorder="1" applyAlignment="1">
      <alignment horizontal="centerContinuous" vertical="center"/>
    </xf>
    <xf numFmtId="0" fontId="14" fillId="0" borderId="10" xfId="10" applyFont="1" applyBorder="1" applyAlignment="1">
      <alignment vertical="center"/>
    </xf>
    <xf numFmtId="0" fontId="20" fillId="0" borderId="0" xfId="10" applyFont="1" applyBorder="1" applyAlignment="1">
      <alignment vertical="center"/>
    </xf>
    <xf numFmtId="0" fontId="14" fillId="0" borderId="0" xfId="9" applyFont="1" applyAlignment="1">
      <alignment vertical="center"/>
    </xf>
    <xf numFmtId="0" fontId="14" fillId="0" borderId="0" xfId="9" applyFont="1" applyBorder="1" applyAlignment="1">
      <alignment vertical="center"/>
    </xf>
    <xf numFmtId="0" fontId="14" fillId="0" borderId="0" xfId="9" applyFont="1" applyFill="1" applyBorder="1" applyAlignment="1">
      <alignment vertical="center"/>
    </xf>
    <xf numFmtId="0" fontId="34" fillId="0" borderId="40" xfId="9" applyFont="1" applyBorder="1" applyAlignment="1">
      <alignment vertical="center"/>
    </xf>
    <xf numFmtId="0" fontId="14" fillId="0" borderId="40" xfId="9" applyFont="1" applyBorder="1" applyAlignment="1">
      <alignment vertical="center"/>
    </xf>
    <xf numFmtId="0" fontId="14" fillId="0" borderId="42" xfId="9" applyFont="1" applyBorder="1" applyAlignment="1">
      <alignment vertical="center"/>
    </xf>
    <xf numFmtId="0" fontId="14" fillId="0" borderId="19" xfId="9" applyFont="1" applyBorder="1" applyAlignment="1">
      <alignment vertical="center"/>
    </xf>
    <xf numFmtId="0" fontId="14" fillId="0" borderId="0" xfId="9" applyFont="1" applyAlignment="1">
      <alignment horizontal="right" vertical="center"/>
    </xf>
    <xf numFmtId="0" fontId="41" fillId="0" borderId="43" xfId="9" applyFont="1" applyBorder="1" applyAlignment="1">
      <alignment vertical="center"/>
    </xf>
    <xf numFmtId="0" fontId="41" fillId="0" borderId="44" xfId="9" applyFont="1" applyBorder="1" applyAlignment="1">
      <alignment vertical="center"/>
    </xf>
    <xf numFmtId="0" fontId="41" fillId="0" borderId="45" xfId="9" applyFont="1" applyBorder="1" applyAlignment="1">
      <alignment vertical="center"/>
    </xf>
    <xf numFmtId="0" fontId="14" fillId="0" borderId="44" xfId="9" applyFont="1" applyBorder="1" applyAlignment="1">
      <alignment vertical="center"/>
    </xf>
    <xf numFmtId="0" fontId="41" fillId="0" borderId="40" xfId="9" applyFont="1" applyBorder="1" applyAlignment="1">
      <alignment vertical="center"/>
    </xf>
    <xf numFmtId="0" fontId="41" fillId="0" borderId="42" xfId="9" applyFont="1" applyBorder="1" applyAlignment="1">
      <alignment vertical="center"/>
    </xf>
    <xf numFmtId="0" fontId="41" fillId="0" borderId="19" xfId="9" applyFont="1" applyBorder="1" applyAlignment="1">
      <alignment vertical="center"/>
    </xf>
    <xf numFmtId="0" fontId="41" fillId="0" borderId="19" xfId="9" applyFont="1" applyFill="1" applyBorder="1" applyAlignment="1">
      <alignment vertical="center"/>
    </xf>
    <xf numFmtId="0" fontId="34" fillId="0" borderId="14" xfId="9" applyFont="1" applyBorder="1" applyAlignment="1">
      <alignment vertical="center"/>
    </xf>
    <xf numFmtId="0" fontId="14" fillId="0" borderId="14" xfId="9" applyFont="1" applyBorder="1" applyAlignment="1">
      <alignment vertical="center"/>
    </xf>
    <xf numFmtId="0" fontId="14" fillId="0" borderId="47" xfId="9" applyFont="1" applyBorder="1" applyAlignment="1">
      <alignment vertical="center"/>
    </xf>
    <xf numFmtId="0" fontId="14" fillId="0" borderId="48" xfId="9" applyFont="1" applyBorder="1" applyAlignment="1">
      <alignment vertical="center"/>
    </xf>
    <xf numFmtId="0" fontId="14" fillId="0" borderId="8" xfId="9" applyFont="1" applyBorder="1" applyAlignment="1">
      <alignment vertical="center"/>
    </xf>
    <xf numFmtId="0" fontId="14" fillId="0" borderId="1" xfId="9" applyFont="1" applyBorder="1" applyAlignment="1">
      <alignment vertical="center"/>
    </xf>
    <xf numFmtId="0" fontId="14" fillId="0" borderId="7" xfId="9" applyFont="1" applyBorder="1" applyAlignment="1">
      <alignment vertical="center"/>
    </xf>
    <xf numFmtId="0" fontId="14" fillId="0" borderId="6" xfId="9" applyFont="1" applyBorder="1" applyAlignment="1">
      <alignment vertical="center"/>
    </xf>
    <xf numFmtId="0" fontId="42" fillId="0" borderId="9" xfId="9" applyFont="1" applyBorder="1" applyAlignment="1">
      <alignment vertical="center"/>
    </xf>
    <xf numFmtId="0" fontId="14" fillId="0" borderId="11" xfId="9" applyFont="1" applyBorder="1" applyAlignment="1">
      <alignment vertical="center" shrinkToFit="1"/>
    </xf>
    <xf numFmtId="0" fontId="14" fillId="0" borderId="49" xfId="9" applyFont="1" applyBorder="1" applyAlignment="1">
      <alignment vertical="center" shrinkToFit="1"/>
    </xf>
    <xf numFmtId="0" fontId="14" fillId="0" borderId="12" xfId="9" applyFont="1" applyBorder="1" applyAlignment="1">
      <alignment vertical="center" shrinkToFit="1"/>
    </xf>
    <xf numFmtId="0" fontId="14" fillId="0" borderId="4" xfId="9" applyFont="1" applyBorder="1" applyAlignment="1">
      <alignment vertical="center"/>
    </xf>
    <xf numFmtId="0" fontId="14" fillId="0" borderId="0" xfId="9" applyFont="1" applyBorder="1" applyAlignment="1">
      <alignment horizontal="right" vertical="center"/>
    </xf>
    <xf numFmtId="0" fontId="14" fillId="0" borderId="5" xfId="9" applyFont="1" applyBorder="1" applyAlignment="1">
      <alignment vertical="center"/>
    </xf>
    <xf numFmtId="0" fontId="14" fillId="0" borderId="6" xfId="9" applyFont="1" applyBorder="1" applyAlignment="1">
      <alignment horizontal="centerContinuous" vertical="center"/>
    </xf>
    <xf numFmtId="0" fontId="14" fillId="0" borderId="0" xfId="9" applyFont="1" applyBorder="1" applyAlignment="1">
      <alignment horizontal="centerContinuous" vertical="center"/>
    </xf>
    <xf numFmtId="0" fontId="14" fillId="0" borderId="5" xfId="9" applyFont="1" applyBorder="1" applyAlignment="1">
      <alignment horizontal="centerContinuous" vertical="center"/>
    </xf>
    <xf numFmtId="0" fontId="14" fillId="0" borderId="3" xfId="9" applyFont="1" applyBorder="1" applyAlignment="1">
      <alignment vertical="center"/>
    </xf>
    <xf numFmtId="0" fontId="14" fillId="0" borderId="2" xfId="9" applyFont="1" applyBorder="1" applyAlignment="1">
      <alignment vertical="center"/>
    </xf>
    <xf numFmtId="0" fontId="14" fillId="0" borderId="26" xfId="9" applyFont="1" applyBorder="1" applyAlignment="1">
      <alignment horizontal="center" vertical="center"/>
    </xf>
    <xf numFmtId="0" fontId="20" fillId="0" borderId="8" xfId="9" applyFont="1" applyBorder="1" applyAlignment="1">
      <alignment vertical="center"/>
    </xf>
    <xf numFmtId="0" fontId="20" fillId="0" borderId="1" xfId="9" applyFont="1" applyFill="1" applyBorder="1" applyAlignment="1">
      <alignment vertical="center"/>
    </xf>
    <xf numFmtId="0" fontId="20" fillId="0" borderId="1" xfId="9" applyFont="1" applyBorder="1" applyAlignment="1">
      <alignment vertical="center"/>
    </xf>
    <xf numFmtId="0" fontId="14" fillId="0" borderId="1" xfId="9" applyFont="1" applyBorder="1" applyAlignment="1">
      <alignment horizontal="center" vertical="center"/>
    </xf>
    <xf numFmtId="0" fontId="14" fillId="0" borderId="7" xfId="9" applyFont="1" applyBorder="1" applyAlignment="1">
      <alignment horizontal="center" vertical="center"/>
    </xf>
    <xf numFmtId="0" fontId="14" fillId="0" borderId="11" xfId="9" applyFont="1" applyBorder="1" applyAlignment="1">
      <alignment vertical="center"/>
    </xf>
    <xf numFmtId="0" fontId="14" fillId="0" borderId="10" xfId="9" applyFont="1" applyBorder="1" applyAlignment="1">
      <alignment vertical="center"/>
    </xf>
    <xf numFmtId="0" fontId="14" fillId="0" borderId="50" xfId="9" applyFont="1" applyBorder="1" applyAlignment="1">
      <alignment horizontal="center" vertical="center"/>
    </xf>
    <xf numFmtId="0" fontId="20" fillId="0" borderId="6" xfId="9" applyFont="1" applyBorder="1" applyAlignment="1">
      <alignment vertical="center"/>
    </xf>
    <xf numFmtId="0" fontId="20" fillId="0" borderId="0" xfId="9" applyFont="1" applyBorder="1" applyAlignment="1">
      <alignment vertical="center"/>
    </xf>
    <xf numFmtId="0" fontId="20" fillId="0" borderId="0" xfId="9" applyFont="1" applyFill="1" applyBorder="1" applyAlignment="1">
      <alignment vertical="center"/>
    </xf>
    <xf numFmtId="0" fontId="14" fillId="0" borderId="3" xfId="9" applyFont="1" applyBorder="1" applyAlignment="1">
      <alignment horizontal="center" vertical="center"/>
    </xf>
    <xf numFmtId="0" fontId="14" fillId="0" borderId="2" xfId="9" applyFont="1" applyBorder="1" applyAlignment="1">
      <alignment horizontal="center" vertical="center"/>
    </xf>
    <xf numFmtId="0" fontId="14" fillId="0" borderId="0" xfId="9" applyFont="1" applyAlignment="1">
      <alignment horizontal="centerContinuous" vertical="center"/>
    </xf>
    <xf numFmtId="0" fontId="14" fillId="0" borderId="24" xfId="9" applyFont="1" applyBorder="1" applyAlignment="1">
      <alignment horizontal="center" vertical="center"/>
    </xf>
    <xf numFmtId="0" fontId="20" fillId="0" borderId="11" xfId="9" applyFont="1" applyBorder="1" applyAlignment="1">
      <alignment horizontal="centerContinuous" vertical="center"/>
    </xf>
    <xf numFmtId="0" fontId="20" fillId="0" borderId="10" xfId="9" applyFont="1" applyBorder="1" applyAlignment="1">
      <alignment horizontal="centerContinuous" vertical="center"/>
    </xf>
    <xf numFmtId="0" fontId="20" fillId="0" borderId="12" xfId="9" applyFont="1" applyBorder="1" applyAlignment="1">
      <alignment horizontal="centerContinuous" vertical="center"/>
    </xf>
    <xf numFmtId="0" fontId="21" fillId="0" borderId="0" xfId="9" applyFont="1" applyBorder="1" applyAlignment="1">
      <alignment vertical="center"/>
    </xf>
    <xf numFmtId="0" fontId="20" fillId="0" borderId="4" xfId="9" applyFont="1" applyBorder="1" applyAlignment="1">
      <alignment vertical="center"/>
    </xf>
    <xf numFmtId="0" fontId="20" fillId="0" borderId="3" xfId="9" applyFont="1" applyBorder="1" applyAlignment="1">
      <alignment vertical="center"/>
    </xf>
    <xf numFmtId="0" fontId="25" fillId="0" borderId="0" xfId="9" applyFont="1" applyAlignment="1">
      <alignment vertical="center"/>
    </xf>
    <xf numFmtId="0" fontId="14" fillId="0" borderId="0" xfId="9" applyFont="1" applyAlignment="1">
      <alignment horizontal="center" vertical="center"/>
    </xf>
    <xf numFmtId="0" fontId="20" fillId="0" borderId="9" xfId="0" applyFont="1" applyBorder="1" applyAlignment="1">
      <alignment horizontal="center" vertical="center"/>
    </xf>
    <xf numFmtId="0" fontId="20" fillId="0" borderId="12" xfId="0" applyFont="1" applyBorder="1" applyAlignment="1">
      <alignment horizontal="center" vertical="center" textRotation="255"/>
    </xf>
    <xf numFmtId="0" fontId="21" fillId="0" borderId="0" xfId="0" applyFont="1" applyAlignment="1">
      <alignment vertical="center" wrapText="1"/>
    </xf>
    <xf numFmtId="0" fontId="21" fillId="0" borderId="0" xfId="0" applyFont="1">
      <alignment vertical="center"/>
    </xf>
    <xf numFmtId="0" fontId="20" fillId="0" borderId="9" xfId="0" applyFont="1" applyBorder="1">
      <alignment vertical="center"/>
    </xf>
    <xf numFmtId="0" fontId="20" fillId="0" borderId="11" xfId="0" applyFont="1" applyBorder="1" applyAlignment="1">
      <alignment vertical="center"/>
    </xf>
    <xf numFmtId="0" fontId="20" fillId="0" borderId="12" xfId="0" applyFont="1" applyBorder="1" applyAlignment="1">
      <alignment vertical="center"/>
    </xf>
    <xf numFmtId="0" fontId="20" fillId="0" borderId="12" xfId="0" applyFont="1" applyBorder="1">
      <alignment vertical="center"/>
    </xf>
    <xf numFmtId="0" fontId="20" fillId="0" borderId="10" xfId="0" applyFont="1" applyBorder="1" applyAlignment="1">
      <alignment vertical="center"/>
    </xf>
    <xf numFmtId="0" fontId="14" fillId="0" borderId="3" xfId="0" applyFont="1" applyBorder="1">
      <alignment vertical="center"/>
    </xf>
    <xf numFmtId="0" fontId="14" fillId="0" borderId="10" xfId="0" applyFont="1" applyBorder="1">
      <alignment vertical="center"/>
    </xf>
    <xf numFmtId="0" fontId="22" fillId="0" borderId="0" xfId="0" applyFont="1">
      <alignment vertical="center"/>
    </xf>
    <xf numFmtId="0" fontId="14" fillId="0" borderId="9" xfId="0" applyFont="1" applyFill="1" applyBorder="1">
      <alignment vertical="center"/>
    </xf>
    <xf numFmtId="0" fontId="14" fillId="0" borderId="9" xfId="0" applyFont="1" applyFill="1" applyBorder="1" applyAlignment="1">
      <alignment horizontal="center" vertical="center"/>
    </xf>
    <xf numFmtId="0" fontId="14" fillId="0" borderId="0" xfId="0" applyFont="1" applyFill="1">
      <alignment vertical="center"/>
    </xf>
    <xf numFmtId="0" fontId="14" fillId="0" borderId="0" xfId="0" applyFont="1" applyFill="1" applyAlignment="1">
      <alignment horizontal="right" vertical="center"/>
    </xf>
    <xf numFmtId="0" fontId="14" fillId="0" borderId="1" xfId="0" applyFont="1" applyFill="1" applyBorder="1" applyAlignment="1">
      <alignment horizontal="right" vertical="center"/>
    </xf>
    <xf numFmtId="0" fontId="21" fillId="0" borderId="0" xfId="0" applyFont="1" applyFill="1">
      <alignment vertical="center"/>
    </xf>
    <xf numFmtId="0" fontId="14" fillId="0" borderId="0" xfId="0" applyFont="1" applyFill="1" applyBorder="1">
      <alignment vertical="center"/>
    </xf>
    <xf numFmtId="0" fontId="17" fillId="0" borderId="0" xfId="0" applyFont="1" applyFill="1" applyAlignment="1">
      <alignment horizontal="right" vertical="center"/>
    </xf>
    <xf numFmtId="0" fontId="17" fillId="0" borderId="0" xfId="0" applyFont="1" applyAlignment="1">
      <alignment horizontal="center" vertical="center"/>
    </xf>
    <xf numFmtId="0" fontId="17" fillId="0" borderId="0" xfId="0" applyFont="1" applyBorder="1" applyAlignment="1">
      <alignment horizontal="center" vertical="center"/>
    </xf>
    <xf numFmtId="0" fontId="17" fillId="0" borderId="0" xfId="0" applyFont="1" applyBorder="1" applyAlignment="1">
      <alignment horizontal="center" vertical="center" textRotation="255"/>
    </xf>
    <xf numFmtId="0" fontId="17" fillId="0" borderId="0" xfId="0" applyFont="1" applyBorder="1" applyAlignment="1">
      <alignment horizontal="left" vertical="center"/>
    </xf>
    <xf numFmtId="0" fontId="17" fillId="0" borderId="0" xfId="0" applyFont="1" applyAlignment="1">
      <alignment horizontal="left" vertical="center"/>
    </xf>
    <xf numFmtId="0" fontId="17" fillId="0" borderId="0" xfId="0" applyFont="1" applyBorder="1" applyAlignment="1" applyProtection="1">
      <alignment vertical="center" shrinkToFit="1"/>
      <protection locked="0"/>
    </xf>
    <xf numFmtId="0" fontId="17" fillId="0" borderId="51" xfId="0" applyFont="1" applyBorder="1" applyAlignment="1">
      <alignment horizontal="center" vertical="center"/>
    </xf>
    <xf numFmtId="0" fontId="17" fillId="0" borderId="52" xfId="0" applyFont="1" applyBorder="1" applyAlignment="1">
      <alignment horizontal="left" vertical="center"/>
    </xf>
    <xf numFmtId="0" fontId="17" fillId="0" borderId="53" xfId="0" applyFont="1" applyBorder="1" applyAlignment="1">
      <alignment horizontal="center" vertical="center"/>
    </xf>
    <xf numFmtId="0" fontId="17" fillId="0" borderId="54" xfId="0" applyFont="1" applyBorder="1" applyAlignment="1">
      <alignment horizontal="center" vertical="center"/>
    </xf>
    <xf numFmtId="0" fontId="17" fillId="0" borderId="52" xfId="0" applyFont="1" applyBorder="1" applyAlignment="1">
      <alignment horizontal="center" vertical="center"/>
    </xf>
    <xf numFmtId="0" fontId="20" fillId="0" borderId="55" xfId="0" applyFont="1" applyBorder="1" applyAlignment="1">
      <alignment horizontal="center" vertical="center"/>
    </xf>
    <xf numFmtId="0" fontId="17" fillId="0" borderId="0" xfId="0" applyFont="1" applyBorder="1" applyAlignment="1">
      <alignment horizontal="right" vertical="center"/>
    </xf>
    <xf numFmtId="0" fontId="17" fillId="0" borderId="3" xfId="0" applyFont="1" applyBorder="1" applyAlignment="1">
      <alignment horizontal="center" vertical="center"/>
    </xf>
    <xf numFmtId="0" fontId="17" fillId="0" borderId="42" xfId="0" applyFont="1" applyBorder="1" applyAlignment="1" applyProtection="1">
      <alignment horizontal="center" vertical="center"/>
      <protection locked="0"/>
    </xf>
    <xf numFmtId="0" fontId="17" fillId="0" borderId="42" xfId="0" applyFont="1" applyBorder="1" applyAlignment="1">
      <alignment horizontal="center" vertical="center"/>
    </xf>
    <xf numFmtId="0" fontId="17" fillId="0" borderId="42" xfId="0" applyFont="1" applyBorder="1" applyAlignment="1" applyProtection="1">
      <alignment horizontal="centerContinuous" vertical="center"/>
      <protection locked="0"/>
    </xf>
    <xf numFmtId="0" fontId="14" fillId="0" borderId="52" xfId="0" applyFont="1" applyBorder="1" applyAlignment="1">
      <alignment horizontal="right" vertical="center"/>
    </xf>
    <xf numFmtId="0" fontId="14" fillId="0" borderId="52" xfId="0" applyFont="1" applyBorder="1" applyAlignment="1">
      <alignment vertical="center"/>
    </xf>
    <xf numFmtId="0" fontId="20" fillId="0" borderId="52" xfId="0" applyFont="1" applyBorder="1" applyAlignment="1">
      <alignment vertical="center"/>
    </xf>
    <xf numFmtId="0" fontId="46" fillId="0" borderId="52" xfId="0" applyFont="1" applyBorder="1" applyAlignment="1">
      <alignment vertical="center"/>
    </xf>
    <xf numFmtId="0" fontId="18" fillId="0" borderId="0" xfId="0" applyFont="1" applyBorder="1" applyAlignment="1">
      <alignment horizontal="center" vertical="center"/>
    </xf>
    <xf numFmtId="0" fontId="46" fillId="0" borderId="0" xfId="0" applyFont="1" applyAlignment="1">
      <alignment vertical="center"/>
    </xf>
    <xf numFmtId="0" fontId="46" fillId="0" borderId="0" xfId="0" applyFont="1" applyAlignment="1">
      <alignment vertical="center" shrinkToFit="1"/>
    </xf>
    <xf numFmtId="0" fontId="14" fillId="0" borderId="0" xfId="0" applyFont="1" applyBorder="1" applyAlignment="1">
      <alignment horizontal="center" vertical="center"/>
    </xf>
    <xf numFmtId="0" fontId="47" fillId="0" borderId="0" xfId="2" applyFont="1" applyAlignment="1" applyProtection="1">
      <alignment vertical="center"/>
    </xf>
    <xf numFmtId="0" fontId="14" fillId="0" borderId="9" xfId="0" applyFont="1" applyBorder="1" applyAlignment="1">
      <alignment horizontal="center" vertical="center"/>
    </xf>
    <xf numFmtId="0" fontId="14" fillId="0" borderId="0" xfId="0" applyFont="1" applyAlignment="1">
      <alignment horizontal="center" vertical="center"/>
    </xf>
    <xf numFmtId="0" fontId="14" fillId="0" borderId="9" xfId="0" applyFont="1" applyBorder="1">
      <alignment vertical="center"/>
    </xf>
    <xf numFmtId="0" fontId="14" fillId="0" borderId="0" xfId="0" applyFont="1" applyAlignment="1">
      <alignment horizontal="center" vertical="center" wrapText="1"/>
    </xf>
    <xf numFmtId="49" fontId="34" fillId="0" borderId="0" xfId="0" applyNumberFormat="1" applyFont="1" applyAlignment="1">
      <alignment vertical="center"/>
    </xf>
    <xf numFmtId="0" fontId="34" fillId="0" borderId="0" xfId="0" applyFont="1" applyAlignment="1">
      <alignment vertical="center"/>
    </xf>
    <xf numFmtId="49" fontId="14" fillId="0" borderId="0" xfId="0" applyNumberFormat="1" applyFont="1" applyAlignment="1">
      <alignment vertical="center"/>
    </xf>
    <xf numFmtId="0" fontId="14" fillId="0" borderId="0" xfId="0" applyFont="1" applyAlignment="1">
      <alignment horizontal="right" vertical="center"/>
    </xf>
    <xf numFmtId="49" fontId="34" fillId="0" borderId="1" xfId="0" applyNumberFormat="1" applyFont="1" applyBorder="1" applyAlignment="1">
      <alignment vertical="center"/>
    </xf>
    <xf numFmtId="0" fontId="34" fillId="0" borderId="1" xfId="0" applyFont="1" applyBorder="1" applyAlignment="1">
      <alignment vertical="center"/>
    </xf>
    <xf numFmtId="49" fontId="14" fillId="0" borderId="1" xfId="0" applyNumberFormat="1" applyFont="1" applyBorder="1" applyAlignment="1">
      <alignment vertical="center"/>
    </xf>
    <xf numFmtId="49" fontId="34" fillId="0" borderId="0" xfId="0" applyNumberFormat="1" applyFont="1" applyBorder="1" applyAlignment="1">
      <alignment vertical="center"/>
    </xf>
    <xf numFmtId="0" fontId="34" fillId="0" borderId="0" xfId="0" applyFont="1" applyBorder="1" applyAlignment="1">
      <alignment vertical="center"/>
    </xf>
    <xf numFmtId="49" fontId="34" fillId="0" borderId="0" xfId="0" applyNumberFormat="1" applyFont="1" applyBorder="1" applyAlignment="1">
      <alignment horizontal="right" vertical="center"/>
    </xf>
    <xf numFmtId="49" fontId="14" fillId="0" borderId="0" xfId="0" applyNumberFormat="1" applyFont="1" applyBorder="1" applyAlignment="1">
      <alignment vertical="center"/>
    </xf>
    <xf numFmtId="49" fontId="14" fillId="0" borderId="0" xfId="0" applyNumberFormat="1" applyFont="1" applyBorder="1" applyAlignment="1">
      <alignment horizontal="left" vertical="center"/>
    </xf>
    <xf numFmtId="49" fontId="34" fillId="0" borderId="3" xfId="0" applyNumberFormat="1" applyFont="1" applyBorder="1" applyAlignment="1">
      <alignment vertical="center"/>
    </xf>
    <xf numFmtId="0" fontId="34" fillId="0" borderId="3" xfId="0" applyFont="1" applyBorder="1" applyAlignment="1">
      <alignment vertical="center"/>
    </xf>
    <xf numFmtId="49" fontId="34" fillId="0" borderId="3" xfId="0" applyNumberFormat="1" applyFont="1" applyBorder="1" applyAlignment="1">
      <alignment horizontal="right" vertical="center"/>
    </xf>
    <xf numFmtId="49" fontId="14" fillId="0" borderId="3" xfId="0" applyNumberFormat="1" applyFont="1" applyBorder="1" applyAlignment="1">
      <alignment vertical="center"/>
    </xf>
    <xf numFmtId="49" fontId="21" fillId="0" borderId="50" xfId="0" applyNumberFormat="1" applyFont="1" applyBorder="1" applyAlignment="1">
      <alignment horizontal="center" vertical="center" textRotation="255"/>
    </xf>
    <xf numFmtId="49" fontId="14" fillId="0" borderId="5" xfId="0" applyNumberFormat="1" applyFont="1" applyBorder="1" applyAlignment="1">
      <alignment horizontal="center" vertical="center" textRotation="255"/>
    </xf>
    <xf numFmtId="49" fontId="34" fillId="0" borderId="0" xfId="0" applyNumberFormat="1" applyFont="1" applyBorder="1" applyAlignment="1">
      <alignment horizontal="distributed" vertical="center"/>
    </xf>
    <xf numFmtId="49" fontId="34" fillId="0" borderId="24" xfId="0" applyNumberFormat="1" applyFont="1" applyBorder="1" applyAlignment="1">
      <alignment vertical="center"/>
    </xf>
    <xf numFmtId="49" fontId="34" fillId="0" borderId="26" xfId="0" applyNumberFormat="1" applyFont="1" applyBorder="1" applyAlignment="1">
      <alignment vertical="center"/>
    </xf>
    <xf numFmtId="49" fontId="14" fillId="0" borderId="2" xfId="0" applyNumberFormat="1" applyFont="1" applyBorder="1" applyAlignment="1">
      <alignment vertical="center"/>
    </xf>
    <xf numFmtId="49" fontId="34" fillId="0" borderId="7" xfId="0" applyNumberFormat="1" applyFont="1" applyBorder="1" applyAlignment="1">
      <alignment vertical="center"/>
    </xf>
    <xf numFmtId="49" fontId="14" fillId="0" borderId="26" xfId="0" applyNumberFormat="1" applyFont="1" applyBorder="1" applyAlignment="1">
      <alignment vertical="center"/>
    </xf>
    <xf numFmtId="49" fontId="34" fillId="0" borderId="0" xfId="0" applyNumberFormat="1" applyFont="1" applyBorder="1" applyAlignment="1">
      <alignment horizontal="left" vertical="center"/>
    </xf>
    <xf numFmtId="49" fontId="34" fillId="0" borderId="2" xfId="0" applyNumberFormat="1" applyFont="1" applyBorder="1" applyAlignment="1">
      <alignment vertical="center"/>
    </xf>
    <xf numFmtId="49" fontId="14" fillId="0" borderId="24" xfId="0" applyNumberFormat="1" applyFont="1" applyBorder="1" applyAlignment="1">
      <alignment vertical="center"/>
    </xf>
    <xf numFmtId="0" fontId="14" fillId="0" borderId="9" xfId="0" applyFont="1" applyBorder="1" applyAlignment="1">
      <alignment vertical="center" wrapText="1"/>
    </xf>
    <xf numFmtId="0" fontId="14" fillId="0" borderId="0" xfId="0" applyFont="1" applyAlignment="1" applyProtection="1">
      <alignment vertical="center"/>
    </xf>
    <xf numFmtId="0" fontId="14" fillId="0" borderId="0" xfId="0" applyFont="1" applyAlignment="1" applyProtection="1">
      <alignment horizontal="center" vertical="center"/>
    </xf>
    <xf numFmtId="0" fontId="14" fillId="0" borderId="0" xfId="0" applyFont="1" applyFill="1" applyAlignment="1" applyProtection="1">
      <alignment vertical="center"/>
    </xf>
    <xf numFmtId="0" fontId="14" fillId="0" borderId="12" xfId="0" applyFont="1" applyBorder="1" applyAlignment="1" applyProtection="1">
      <alignment horizontal="center" vertical="center"/>
    </xf>
    <xf numFmtId="0" fontId="14" fillId="0" borderId="9" xfId="0" applyFont="1" applyBorder="1" applyAlignment="1" applyProtection="1">
      <alignment horizontal="center" vertical="center"/>
    </xf>
    <xf numFmtId="0" fontId="30" fillId="0" borderId="10" xfId="0" applyFont="1" applyBorder="1" applyAlignment="1" applyProtection="1">
      <alignment horizontal="left" vertical="center"/>
    </xf>
    <xf numFmtId="0" fontId="30" fillId="0" borderId="10" xfId="0" applyFont="1" applyBorder="1" applyAlignment="1" applyProtection="1">
      <alignment vertical="center"/>
    </xf>
    <xf numFmtId="0" fontId="22" fillId="0" borderId="9" xfId="0" applyFont="1" applyBorder="1" applyAlignment="1" applyProtection="1">
      <alignment horizontal="center" vertical="center"/>
    </xf>
    <xf numFmtId="0" fontId="14" fillId="0" borderId="0" xfId="0" applyFont="1" applyBorder="1" applyAlignment="1" applyProtection="1">
      <alignment horizontal="center" vertical="center"/>
    </xf>
    <xf numFmtId="0" fontId="14" fillId="0" borderId="0" xfId="0" applyFont="1" applyAlignment="1" applyProtection="1">
      <alignment horizontal="left" vertical="center"/>
    </xf>
    <xf numFmtId="0" fontId="14" fillId="0" borderId="56" xfId="0" applyFont="1" applyBorder="1" applyAlignment="1" applyProtection="1">
      <alignment horizontal="center" vertical="center"/>
    </xf>
    <xf numFmtId="0" fontId="14" fillId="0" borderId="57" xfId="0" applyFont="1" applyBorder="1" applyAlignment="1" applyProtection="1">
      <alignment horizontal="center" vertical="center"/>
    </xf>
    <xf numFmtId="0" fontId="14" fillId="0" borderId="56" xfId="0" applyFont="1" applyBorder="1" applyAlignment="1" applyProtection="1">
      <alignment horizontal="centerContinuous" vertical="center"/>
    </xf>
    <xf numFmtId="0" fontId="14" fillId="0" borderId="2" xfId="0" applyFont="1" applyBorder="1" applyAlignment="1" applyProtection="1">
      <alignment horizontal="center" vertical="center"/>
    </xf>
    <xf numFmtId="0" fontId="14" fillId="0" borderId="24" xfId="0" applyFont="1" applyBorder="1" applyAlignment="1" applyProtection="1">
      <alignment horizontal="center" vertical="center"/>
    </xf>
    <xf numFmtId="0" fontId="14" fillId="0" borderId="2" xfId="0" applyFont="1" applyBorder="1" applyAlignment="1" applyProtection="1">
      <alignment horizontal="centerContinuous" vertical="center"/>
    </xf>
    <xf numFmtId="0" fontId="34" fillId="0" borderId="0" xfId="0" applyFont="1" applyBorder="1" applyAlignment="1" applyProtection="1">
      <alignment vertical="center" wrapText="1"/>
    </xf>
    <xf numFmtId="0" fontId="14" fillId="0" borderId="10" xfId="0" applyFont="1" applyBorder="1" applyAlignment="1" applyProtection="1">
      <alignment horizontal="center" vertical="center"/>
    </xf>
    <xf numFmtId="0" fontId="34" fillId="0" borderId="10" xfId="0" applyFont="1" applyBorder="1" applyAlignment="1" applyProtection="1">
      <alignment horizontal="center" vertical="center"/>
    </xf>
    <xf numFmtId="0" fontId="25" fillId="0" borderId="10" xfId="0" applyFont="1" applyBorder="1" applyAlignment="1" applyProtection="1">
      <alignment horizontal="left" vertical="center"/>
    </xf>
    <xf numFmtId="0" fontId="22" fillId="0" borderId="10" xfId="0" applyFont="1" applyBorder="1" applyAlignment="1" applyProtection="1">
      <alignment horizontal="center" vertical="center"/>
    </xf>
    <xf numFmtId="0" fontId="25" fillId="0" borderId="12" xfId="0" applyFont="1" applyBorder="1" applyAlignment="1" applyProtection="1">
      <alignment horizontal="left" vertical="center"/>
    </xf>
    <xf numFmtId="0" fontId="34" fillId="0" borderId="0" xfId="0" applyFont="1" applyBorder="1" applyAlignment="1" applyProtection="1">
      <alignment horizontal="center" vertical="center"/>
    </xf>
    <xf numFmtId="0" fontId="25" fillId="0" borderId="0" xfId="0" applyFont="1" applyBorder="1" applyAlignment="1" applyProtection="1">
      <alignment horizontal="left" vertical="center"/>
    </xf>
    <xf numFmtId="0" fontId="22" fillId="0" borderId="0" xfId="0" applyFont="1" applyBorder="1" applyAlignment="1" applyProtection="1">
      <alignment horizontal="center" vertical="center"/>
    </xf>
    <xf numFmtId="0" fontId="42" fillId="0" borderId="12" xfId="0" applyFont="1" applyBorder="1" applyAlignment="1" applyProtection="1">
      <alignment horizontal="center" vertical="center" wrapText="1" shrinkToFit="1"/>
    </xf>
    <xf numFmtId="0" fontId="42" fillId="0" borderId="9" xfId="0" applyFont="1" applyBorder="1" applyAlignment="1" applyProtection="1">
      <alignment horizontal="center" vertical="center" wrapText="1" shrinkToFit="1"/>
    </xf>
    <xf numFmtId="0" fontId="14" fillId="0" borderId="22" xfId="0" applyFont="1" applyBorder="1" applyAlignment="1" applyProtection="1">
      <alignment horizontal="center" vertical="center"/>
    </xf>
    <xf numFmtId="0" fontId="14" fillId="0" borderId="58" xfId="0" applyFont="1" applyBorder="1" applyAlignment="1" applyProtection="1">
      <alignment horizontal="center" vertical="center"/>
    </xf>
    <xf numFmtId="0" fontId="14" fillId="0" borderId="59" xfId="0" applyFont="1" applyBorder="1" applyAlignment="1" applyProtection="1">
      <alignment horizontal="center" vertical="center"/>
    </xf>
    <xf numFmtId="0" fontId="14" fillId="0" borderId="60" xfId="0" applyFont="1" applyBorder="1" applyAlignment="1" applyProtection="1">
      <alignment horizontal="center" vertical="center"/>
    </xf>
    <xf numFmtId="0" fontId="52" fillId="4" borderId="61" xfId="0" applyFont="1" applyFill="1" applyBorder="1" applyAlignment="1" applyProtection="1">
      <alignment horizontal="center" vertical="center"/>
    </xf>
    <xf numFmtId="0" fontId="14" fillId="0" borderId="20" xfId="0" applyFont="1" applyBorder="1" applyAlignment="1" applyProtection="1">
      <alignment horizontal="center" vertical="center"/>
    </xf>
    <xf numFmtId="0" fontId="14" fillId="0" borderId="62" xfId="0" applyFont="1" applyBorder="1" applyAlignment="1" applyProtection="1">
      <alignment horizontal="center" vertical="center"/>
    </xf>
    <xf numFmtId="0" fontId="52" fillId="4" borderId="63" xfId="0" applyFont="1" applyFill="1" applyBorder="1" applyAlignment="1" applyProtection="1">
      <alignment horizontal="center" vertical="center"/>
    </xf>
    <xf numFmtId="0" fontId="14" fillId="0" borderId="64" xfId="0" applyFont="1" applyBorder="1" applyAlignment="1" applyProtection="1">
      <alignment horizontal="centerContinuous" vertical="center"/>
    </xf>
    <xf numFmtId="0" fontId="14" fillId="0" borderId="65" xfId="0" applyFont="1" applyBorder="1" applyAlignment="1" applyProtection="1">
      <alignment horizontal="centerContinuous" vertical="center"/>
    </xf>
    <xf numFmtId="0" fontId="14" fillId="0" borderId="65" xfId="0" applyFont="1" applyBorder="1" applyAlignment="1" applyProtection="1">
      <alignment horizontal="center" vertical="center"/>
    </xf>
    <xf numFmtId="0" fontId="14" fillId="0" borderId="66" xfId="0" applyFont="1" applyBorder="1" applyAlignment="1" applyProtection="1">
      <alignment horizontal="center" vertical="center"/>
    </xf>
    <xf numFmtId="0" fontId="14" fillId="0" borderId="5" xfId="0" applyFont="1" applyBorder="1" applyAlignment="1" applyProtection="1">
      <alignment horizontal="center" vertical="center"/>
    </xf>
    <xf numFmtId="0" fontId="14" fillId="0" borderId="6" xfId="0" applyFont="1" applyBorder="1" applyAlignment="1" applyProtection="1">
      <alignment horizontal="center" vertical="center"/>
    </xf>
    <xf numFmtId="0" fontId="14" fillId="0" borderId="67" xfId="0" applyFont="1" applyBorder="1" applyAlignment="1" applyProtection="1">
      <alignment horizontal="centerContinuous" vertical="center"/>
    </xf>
    <xf numFmtId="0" fontId="14" fillId="0" borderId="68" xfId="0" applyFont="1" applyBorder="1" applyAlignment="1" applyProtection="1">
      <alignment horizontal="centerContinuous" vertical="center"/>
    </xf>
    <xf numFmtId="0" fontId="14" fillId="0" borderId="68" xfId="0" applyFont="1" applyBorder="1" applyAlignment="1" applyProtection="1">
      <alignment horizontal="center" vertical="center"/>
    </xf>
    <xf numFmtId="0" fontId="14" fillId="0" borderId="69" xfId="0" applyFont="1" applyBorder="1" applyAlignment="1" applyProtection="1">
      <alignment horizontal="center" vertical="center"/>
    </xf>
    <xf numFmtId="0" fontId="22" fillId="0" borderId="70" xfId="0" applyFont="1" applyBorder="1" applyAlignment="1" applyProtection="1">
      <alignment horizontal="center" vertical="center"/>
    </xf>
    <xf numFmtId="0" fontId="20" fillId="0" borderId="0" xfId="0" applyFont="1" applyAlignment="1" applyProtection="1">
      <alignment horizontal="center" vertical="center"/>
    </xf>
    <xf numFmtId="0" fontId="20" fillId="0" borderId="0" xfId="0" applyFont="1" applyAlignment="1" applyProtection="1">
      <alignment vertical="center"/>
    </xf>
    <xf numFmtId="0" fontId="14" fillId="0" borderId="0" xfId="0" applyFont="1" applyAlignment="1" applyProtection="1">
      <alignment horizontal="right" vertical="center"/>
    </xf>
    <xf numFmtId="0" fontId="14" fillId="0" borderId="8" xfId="0" applyFont="1" applyBorder="1" applyAlignment="1" applyProtection="1">
      <alignment horizontal="left" vertical="center"/>
    </xf>
    <xf numFmtId="0" fontId="14" fillId="0" borderId="1" xfId="0" applyFont="1" applyBorder="1" applyAlignment="1" applyProtection="1">
      <alignment horizontal="left" vertical="center"/>
    </xf>
    <xf numFmtId="0" fontId="14" fillId="0" borderId="7" xfId="0" applyFont="1" applyBorder="1" applyAlignment="1" applyProtection="1">
      <alignment horizontal="left" vertical="center"/>
    </xf>
    <xf numFmtId="0" fontId="14" fillId="0" borderId="8" xfId="0" applyFont="1" applyBorder="1" applyAlignment="1" applyProtection="1">
      <alignment horizontal="center" vertical="center"/>
    </xf>
    <xf numFmtId="0" fontId="14" fillId="0" borderId="1" xfId="0" applyFont="1" applyBorder="1" applyAlignment="1" applyProtection="1">
      <alignment horizontal="center" vertical="center"/>
    </xf>
    <xf numFmtId="0" fontId="14" fillId="0" borderId="7" xfId="0" applyFont="1" applyBorder="1" applyAlignment="1" applyProtection="1">
      <alignment horizontal="center" vertical="center"/>
    </xf>
    <xf numFmtId="0" fontId="14" fillId="0" borderId="6" xfId="0" applyFont="1" applyBorder="1" applyAlignment="1" applyProtection="1">
      <alignment horizontal="left" vertical="center"/>
    </xf>
    <xf numFmtId="0" fontId="14" fillId="0" borderId="0" xfId="0" applyFont="1" applyBorder="1" applyAlignment="1" applyProtection="1">
      <alignment horizontal="left" vertical="center"/>
    </xf>
    <xf numFmtId="0" fontId="14" fillId="0" borderId="5" xfId="0" applyFont="1" applyBorder="1" applyAlignment="1" applyProtection="1">
      <alignment horizontal="left" vertical="center"/>
    </xf>
    <xf numFmtId="0" fontId="14" fillId="0" borderId="4" xfId="0" applyFont="1" applyBorder="1" applyAlignment="1" applyProtection="1">
      <alignment horizontal="left" vertical="center"/>
    </xf>
    <xf numFmtId="0" fontId="14" fillId="0" borderId="3" xfId="0" applyFont="1" applyBorder="1" applyAlignment="1" applyProtection="1">
      <alignment horizontal="left" vertical="center"/>
    </xf>
    <xf numFmtId="0" fontId="14" fillId="0" borderId="2" xfId="0" applyFont="1" applyBorder="1" applyAlignment="1" applyProtection="1">
      <alignment horizontal="left" vertical="center"/>
    </xf>
    <xf numFmtId="0" fontId="14" fillId="0" borderId="3" xfId="0" applyFont="1" applyBorder="1" applyAlignment="1" applyProtection="1">
      <alignment horizontal="center" vertical="center"/>
    </xf>
    <xf numFmtId="0" fontId="23" fillId="0" borderId="5" xfId="0" applyFont="1" applyBorder="1" applyAlignment="1" applyProtection="1">
      <alignment horizontal="center" vertical="center"/>
    </xf>
    <xf numFmtId="0" fontId="23" fillId="0" borderId="6" xfId="0" applyFont="1" applyBorder="1" applyAlignment="1" applyProtection="1">
      <alignment horizontal="center" vertical="center"/>
    </xf>
    <xf numFmtId="0" fontId="23" fillId="0" borderId="4" xfId="0" applyFont="1" applyBorder="1" applyAlignment="1" applyProtection="1">
      <alignment horizontal="center" vertical="center"/>
    </xf>
    <xf numFmtId="0" fontId="23" fillId="0" borderId="3" xfId="0" applyFont="1" applyBorder="1" applyAlignment="1" applyProtection="1">
      <alignment horizontal="center" vertical="center"/>
    </xf>
    <xf numFmtId="0" fontId="20" fillId="0" borderId="0" xfId="0" applyFont="1" applyAlignment="1" applyProtection="1">
      <alignment horizontal="right" vertical="center"/>
    </xf>
    <xf numFmtId="0" fontId="14" fillId="0" borderId="0" xfId="0" applyFont="1" applyFill="1" applyAlignment="1" applyProtection="1">
      <alignment horizontal="center" vertical="center"/>
    </xf>
    <xf numFmtId="0" fontId="14" fillId="5" borderId="0" xfId="0" applyFont="1" applyFill="1">
      <alignment vertical="center"/>
    </xf>
    <xf numFmtId="0" fontId="14" fillId="0" borderId="0" xfId="8" applyFont="1" applyAlignment="1">
      <alignment vertical="center"/>
    </xf>
    <xf numFmtId="0" fontId="14" fillId="0" borderId="8" xfId="8" applyFont="1" applyBorder="1" applyAlignment="1">
      <alignment vertical="center"/>
    </xf>
    <xf numFmtId="0" fontId="14" fillId="0" borderId="6" xfId="8" applyFont="1" applyBorder="1" applyAlignment="1">
      <alignment vertical="center"/>
    </xf>
    <xf numFmtId="0" fontId="20" fillId="0" borderId="0" xfId="8" applyFont="1" applyBorder="1" applyAlignment="1">
      <alignment vertical="center"/>
    </xf>
    <xf numFmtId="0" fontId="20" fillId="0" borderId="0" xfId="0" applyFont="1" applyBorder="1" applyAlignment="1">
      <alignment vertical="center"/>
    </xf>
    <xf numFmtId="0" fontId="20" fillId="0" borderId="5" xfId="8" applyFont="1" applyBorder="1" applyAlignment="1">
      <alignment horizontal="center" vertical="center"/>
    </xf>
    <xf numFmtId="0" fontId="20" fillId="0" borderId="0" xfId="8" applyFont="1" applyBorder="1" applyAlignment="1">
      <alignment vertical="center" shrinkToFit="1"/>
    </xf>
    <xf numFmtId="0" fontId="14" fillId="0" borderId="0" xfId="8" applyFont="1" applyBorder="1" applyAlignment="1">
      <alignment vertical="center"/>
    </xf>
    <xf numFmtId="0" fontId="14" fillId="0" borderId="5" xfId="8" applyFont="1" applyBorder="1" applyAlignment="1">
      <alignment vertical="center"/>
    </xf>
    <xf numFmtId="0" fontId="14" fillId="0" borderId="1" xfId="8" applyFont="1" applyBorder="1" applyAlignment="1">
      <alignment vertical="center"/>
    </xf>
    <xf numFmtId="0" fontId="14" fillId="0" borderId="26" xfId="8" applyFont="1" applyBorder="1" applyAlignment="1">
      <alignment vertical="center"/>
    </xf>
    <xf numFmtId="0" fontId="14" fillId="0" borderId="50" xfId="8" applyFont="1" applyBorder="1" applyAlignment="1">
      <alignment vertical="center"/>
    </xf>
    <xf numFmtId="0" fontId="14" fillId="0" borderId="0" xfId="8" applyFont="1" applyBorder="1" applyAlignment="1">
      <alignment horizontal="center" vertical="center"/>
    </xf>
    <xf numFmtId="49" fontId="41" fillId="0" borderId="0" xfId="8" applyNumberFormat="1" applyFont="1" applyBorder="1" applyAlignment="1">
      <alignment vertical="center"/>
    </xf>
    <xf numFmtId="0" fontId="21" fillId="5" borderId="0" xfId="8" applyFont="1" applyFill="1" applyBorder="1" applyAlignment="1">
      <alignment vertical="center"/>
    </xf>
    <xf numFmtId="0" fontId="50" fillId="5" borderId="0" xfId="8" applyFont="1" applyFill="1" applyBorder="1" applyAlignment="1">
      <alignment vertical="center"/>
    </xf>
    <xf numFmtId="0" fontId="20" fillId="0" borderId="0" xfId="8" applyFont="1" applyAlignment="1">
      <alignment vertical="center"/>
    </xf>
    <xf numFmtId="0" fontId="17" fillId="5" borderId="0" xfId="0" applyFont="1" applyFill="1">
      <alignment vertical="center"/>
    </xf>
    <xf numFmtId="0" fontId="17" fillId="5" borderId="0" xfId="0" applyFont="1" applyFill="1" applyAlignment="1">
      <alignment horizontal="left" vertical="center"/>
    </xf>
    <xf numFmtId="0" fontId="21" fillId="0" borderId="0" xfId="8" applyFont="1" applyAlignment="1">
      <alignment vertical="center"/>
    </xf>
    <xf numFmtId="0" fontId="20" fillId="5" borderId="0" xfId="0" applyFont="1" applyFill="1">
      <alignment vertical="center"/>
    </xf>
    <xf numFmtId="0" fontId="44" fillId="0" borderId="0" xfId="8" applyFont="1" applyAlignment="1">
      <alignment horizontal="center" vertical="center"/>
    </xf>
    <xf numFmtId="0" fontId="20" fillId="5" borderId="0" xfId="0" applyFont="1" applyFill="1" applyAlignment="1">
      <alignment vertical="center" wrapText="1"/>
    </xf>
    <xf numFmtId="176" fontId="2" fillId="0" borderId="0" xfId="11" applyNumberFormat="1" applyFont="1" applyAlignment="1" applyProtection="1">
      <alignment vertical="center"/>
      <protection hidden="1"/>
    </xf>
    <xf numFmtId="176" fontId="0" fillId="0" borderId="0" xfId="11" applyNumberFormat="1" applyFont="1" applyAlignment="1" applyProtection="1">
      <alignment vertical="center"/>
      <protection hidden="1"/>
    </xf>
    <xf numFmtId="176" fontId="2" fillId="0" borderId="0" xfId="11" applyNumberFormat="1" applyFont="1" applyAlignment="1" applyProtection="1">
      <alignment horizontal="left" vertical="center"/>
      <protection hidden="1"/>
    </xf>
    <xf numFmtId="176" fontId="2" fillId="0" borderId="0" xfId="11" applyNumberFormat="1" applyFont="1" applyAlignment="1" applyProtection="1">
      <alignment horizontal="center" vertical="center"/>
      <protection hidden="1"/>
    </xf>
    <xf numFmtId="176" fontId="2" fillId="0" borderId="0" xfId="11" applyNumberFormat="1" applyFont="1" applyBorder="1" applyAlignment="1" applyProtection="1">
      <alignment vertical="center"/>
      <protection hidden="1"/>
    </xf>
    <xf numFmtId="176" fontId="2" fillId="7" borderId="9" xfId="11" applyNumberFormat="1" applyFont="1" applyFill="1" applyBorder="1" applyAlignment="1" applyProtection="1">
      <alignment horizontal="center" vertical="center"/>
      <protection hidden="1"/>
    </xf>
    <xf numFmtId="176" fontId="0" fillId="7" borderId="9" xfId="11" applyNumberFormat="1" applyFont="1" applyFill="1" applyBorder="1" applyAlignment="1" applyProtection="1">
      <alignment horizontal="center" vertical="center" wrapText="1"/>
      <protection hidden="1"/>
    </xf>
    <xf numFmtId="176" fontId="0" fillId="7" borderId="9" xfId="11" applyNumberFormat="1" applyFont="1" applyFill="1" applyBorder="1" applyAlignment="1" applyProtection="1">
      <alignment horizontal="center" vertical="center"/>
      <protection hidden="1"/>
    </xf>
    <xf numFmtId="176" fontId="2" fillId="7" borderId="46" xfId="11" applyNumberFormat="1" applyFont="1" applyFill="1" applyBorder="1" applyAlignment="1" applyProtection="1">
      <alignment vertical="center"/>
      <protection hidden="1"/>
    </xf>
    <xf numFmtId="176" fontId="0" fillId="8" borderId="46" xfId="11" applyNumberFormat="1" applyFont="1" applyFill="1" applyBorder="1" applyAlignment="1" applyProtection="1">
      <alignment vertical="center"/>
      <protection locked="0" hidden="1"/>
    </xf>
    <xf numFmtId="176" fontId="2" fillId="8" borderId="46" xfId="11" applyNumberFormat="1" applyFont="1" applyFill="1" applyBorder="1" applyAlignment="1" applyProtection="1">
      <alignment vertical="center"/>
      <protection locked="0" hidden="1"/>
    </xf>
    <xf numFmtId="176" fontId="0" fillId="0" borderId="46" xfId="11" applyNumberFormat="1" applyFont="1" applyBorder="1" applyAlignment="1" applyProtection="1">
      <alignment horizontal="center" vertical="center"/>
      <protection locked="0" hidden="1"/>
    </xf>
    <xf numFmtId="176" fontId="2" fillId="8" borderId="46" xfId="11" applyNumberFormat="1" applyFont="1" applyFill="1" applyBorder="1" applyAlignment="1" applyProtection="1">
      <alignment horizontal="center" vertical="center"/>
      <protection locked="0" hidden="1"/>
    </xf>
    <xf numFmtId="176" fontId="2" fillId="0" borderId="46" xfId="11" applyNumberFormat="1" applyFont="1" applyBorder="1" applyAlignment="1" applyProtection="1">
      <alignment horizontal="left" vertical="center"/>
      <protection locked="0" hidden="1"/>
    </xf>
    <xf numFmtId="176" fontId="2" fillId="6" borderId="46" xfId="11" applyNumberFormat="1" applyFont="1" applyFill="1" applyBorder="1" applyAlignment="1" applyProtection="1">
      <alignment horizontal="center" vertical="center"/>
      <protection locked="0" hidden="1"/>
    </xf>
    <xf numFmtId="176" fontId="0" fillId="0" borderId="41" xfId="11" applyNumberFormat="1" applyFont="1" applyBorder="1" applyAlignment="1" applyProtection="1">
      <alignment horizontal="center" vertical="center"/>
      <protection locked="0" hidden="1"/>
    </xf>
    <xf numFmtId="176" fontId="2" fillId="7" borderId="41" xfId="11" applyNumberFormat="1" applyFont="1" applyFill="1" applyBorder="1" applyAlignment="1" applyProtection="1">
      <alignment vertical="center"/>
      <protection hidden="1"/>
    </xf>
    <xf numFmtId="176" fontId="2" fillId="8" borderId="41" xfId="11" applyNumberFormat="1" applyFont="1" applyFill="1" applyBorder="1" applyAlignment="1" applyProtection="1">
      <alignment vertical="center"/>
      <protection locked="0" hidden="1"/>
    </xf>
    <xf numFmtId="176" fontId="2" fillId="8" borderId="41" xfId="11" applyNumberFormat="1" applyFont="1" applyFill="1" applyBorder="1" applyAlignment="1" applyProtection="1">
      <alignment horizontal="center" vertical="center"/>
      <protection locked="0" hidden="1"/>
    </xf>
    <xf numFmtId="176" fontId="2" fillId="0" borderId="41" xfId="11" applyNumberFormat="1" applyFont="1" applyBorder="1" applyAlignment="1" applyProtection="1">
      <alignment horizontal="left" vertical="center"/>
      <protection locked="0" hidden="1"/>
    </xf>
    <xf numFmtId="176" fontId="2" fillId="6" borderId="41" xfId="11" applyNumberFormat="1" applyFont="1" applyFill="1" applyBorder="1" applyAlignment="1" applyProtection="1">
      <alignment horizontal="center" vertical="center"/>
      <protection locked="0" hidden="1"/>
    </xf>
    <xf numFmtId="176" fontId="0" fillId="0" borderId="41" xfId="11" applyNumberFormat="1" applyFont="1" applyFill="1" applyBorder="1" applyAlignment="1" applyProtection="1">
      <alignment horizontal="center" vertical="center"/>
      <protection locked="0" hidden="1"/>
    </xf>
    <xf numFmtId="176" fontId="2" fillId="0" borderId="41" xfId="11" applyNumberFormat="1" applyFont="1" applyFill="1" applyBorder="1" applyAlignment="1" applyProtection="1">
      <alignment horizontal="center" vertical="center"/>
      <protection locked="0" hidden="1"/>
    </xf>
    <xf numFmtId="176" fontId="0" fillId="8" borderId="41" xfId="11" applyNumberFormat="1" applyFont="1" applyFill="1" applyBorder="1" applyAlignment="1" applyProtection="1">
      <alignment vertical="center"/>
      <protection locked="0" hidden="1"/>
    </xf>
    <xf numFmtId="176" fontId="2" fillId="0" borderId="41" xfId="11" applyNumberFormat="1" applyFont="1" applyBorder="1" applyAlignment="1" applyProtection="1">
      <alignment vertical="center"/>
      <protection locked="0" hidden="1"/>
    </xf>
    <xf numFmtId="176" fontId="2" fillId="0" borderId="0" xfId="11" applyNumberFormat="1" applyFont="1" applyFill="1" applyBorder="1" applyAlignment="1" applyProtection="1">
      <alignment horizontal="left" vertical="center"/>
      <protection hidden="1"/>
    </xf>
    <xf numFmtId="0" fontId="14" fillId="0" borderId="25" xfId="10" applyFont="1" applyBorder="1" applyAlignment="1">
      <alignment horizontal="left" vertical="center" wrapText="1"/>
    </xf>
    <xf numFmtId="0" fontId="14" fillId="0" borderId="25" xfId="10" applyFont="1" applyBorder="1" applyAlignment="1">
      <alignment vertical="center" wrapText="1"/>
    </xf>
    <xf numFmtId="0" fontId="14" fillId="0" borderId="24" xfId="10" applyFont="1" applyBorder="1" applyAlignment="1">
      <alignment horizontal="left" vertical="center" wrapText="1"/>
    </xf>
    <xf numFmtId="0" fontId="14" fillId="0" borderId="25" xfId="10" applyFont="1" applyBorder="1" applyAlignment="1">
      <alignment horizontal="left" vertical="center" shrinkToFit="1"/>
    </xf>
    <xf numFmtId="0" fontId="21" fillId="0" borderId="0" xfId="8" applyFont="1" applyBorder="1" applyAlignment="1">
      <alignment horizontal="left" vertical="center"/>
    </xf>
    <xf numFmtId="0" fontId="21" fillId="0" borderId="0" xfId="8" applyFont="1" applyBorder="1" applyAlignment="1">
      <alignment vertical="center"/>
    </xf>
    <xf numFmtId="0" fontId="21" fillId="0" borderId="6" xfId="8" applyFont="1" applyBorder="1" applyAlignment="1">
      <alignment vertical="center"/>
    </xf>
    <xf numFmtId="0" fontId="14" fillId="0" borderId="0" xfId="8" applyFont="1" applyBorder="1" applyAlignment="1">
      <alignment horizontal="center" vertical="center" textRotation="255"/>
    </xf>
    <xf numFmtId="0" fontId="21" fillId="0" borderId="1" xfId="8" applyFont="1" applyBorder="1" applyAlignment="1">
      <alignment vertical="center"/>
    </xf>
    <xf numFmtId="0" fontId="14" fillId="0" borderId="1" xfId="8" applyFont="1" applyBorder="1" applyAlignment="1">
      <alignment horizontal="center" vertical="center" textRotation="255"/>
    </xf>
    <xf numFmtId="0" fontId="21" fillId="0" borderId="1" xfId="8" applyFont="1" applyBorder="1" applyAlignment="1">
      <alignment horizontal="left" vertical="center"/>
    </xf>
    <xf numFmtId="0" fontId="20" fillId="0" borderId="5" xfId="8" quotePrefix="1" applyNumberFormat="1" applyFont="1" applyBorder="1" applyAlignment="1">
      <alignment horizontal="center" vertical="center"/>
    </xf>
    <xf numFmtId="0" fontId="14" fillId="0" borderId="4" xfId="8" applyFont="1" applyBorder="1" applyAlignment="1">
      <alignment vertical="center"/>
    </xf>
    <xf numFmtId="0" fontId="20" fillId="0" borderId="0" xfId="8" applyFont="1" applyBorder="1" applyAlignment="1">
      <alignment horizontal="left" vertical="center"/>
    </xf>
    <xf numFmtId="0" fontId="17" fillId="0" borderId="7" xfId="8" applyFont="1" applyBorder="1" applyAlignment="1">
      <alignment horizontal="center" vertical="center"/>
    </xf>
    <xf numFmtId="0" fontId="17" fillId="0" borderId="1" xfId="8" applyFont="1" applyBorder="1" applyAlignment="1">
      <alignment horizontal="center" vertical="center"/>
    </xf>
    <xf numFmtId="0" fontId="17" fillId="0" borderId="8" xfId="8" applyFont="1" applyBorder="1" applyAlignment="1">
      <alignment horizontal="center" vertical="center"/>
    </xf>
    <xf numFmtId="0" fontId="14" fillId="0" borderId="41" xfId="10" applyFont="1" applyBorder="1" applyAlignment="1">
      <alignment horizontal="left" vertical="center" wrapText="1"/>
    </xf>
    <xf numFmtId="49" fontId="26" fillId="0" borderId="0" xfId="10" applyNumberFormat="1" applyFont="1" applyAlignment="1" applyProtection="1">
      <alignment vertical="center"/>
    </xf>
    <xf numFmtId="0" fontId="14" fillId="0" borderId="0" xfId="10" applyFont="1" applyAlignment="1">
      <alignment horizontal="centerContinuous"/>
    </xf>
    <xf numFmtId="0" fontId="20" fillId="0" borderId="41" xfId="10" applyFont="1" applyBorder="1" applyAlignment="1">
      <alignment horizontal="center" vertical="center"/>
    </xf>
    <xf numFmtId="0" fontId="20" fillId="0" borderId="71" xfId="10" applyFont="1" applyBorder="1" applyAlignment="1">
      <alignment horizontal="center" vertical="center"/>
    </xf>
    <xf numFmtId="0" fontId="20" fillId="0" borderId="24" xfId="10" applyFont="1" applyBorder="1" applyAlignment="1">
      <alignment horizontal="center" vertical="center"/>
    </xf>
    <xf numFmtId="0" fontId="20" fillId="0" borderId="25" xfId="10" applyFont="1" applyBorder="1" applyAlignment="1">
      <alignment horizontal="center" vertical="center"/>
    </xf>
    <xf numFmtId="0" fontId="20" fillId="0" borderId="25" xfId="10" applyFont="1" applyBorder="1" applyAlignment="1">
      <alignment horizontal="center" vertical="center" wrapText="1"/>
    </xf>
    <xf numFmtId="0" fontId="44" fillId="0" borderId="72" xfId="8" applyFont="1" applyBorder="1" applyAlignment="1">
      <alignment horizontal="center" vertical="center"/>
    </xf>
    <xf numFmtId="0" fontId="42" fillId="0" borderId="9" xfId="10" applyFont="1" applyBorder="1" applyAlignment="1">
      <alignment horizontal="center" vertical="center" wrapText="1"/>
    </xf>
    <xf numFmtId="0" fontId="34" fillId="0" borderId="9" xfId="10" applyFont="1" applyBorder="1" applyAlignment="1">
      <alignment horizontal="center" vertical="center"/>
    </xf>
    <xf numFmtId="0" fontId="41" fillId="0" borderId="3" xfId="9" applyFont="1" applyBorder="1" applyAlignment="1">
      <alignment horizontal="center" vertical="center"/>
    </xf>
    <xf numFmtId="0" fontId="41" fillId="0" borderId="1" xfId="9" applyFont="1" applyBorder="1" applyAlignment="1">
      <alignment horizontal="center" vertical="center"/>
    </xf>
    <xf numFmtId="0" fontId="20" fillId="0" borderId="26" xfId="0" applyFont="1" applyBorder="1" applyAlignment="1">
      <alignment vertical="center" textRotation="255"/>
    </xf>
    <xf numFmtId="0" fontId="20" fillId="0" borderId="0" xfId="0" applyFont="1" applyBorder="1" applyAlignment="1">
      <alignment horizontal="center" vertical="center"/>
    </xf>
    <xf numFmtId="0" fontId="14" fillId="0" borderId="0" xfId="0" applyFont="1" applyAlignment="1">
      <alignment vertical="center" wrapText="1"/>
    </xf>
    <xf numFmtId="0" fontId="55" fillId="0" borderId="0" xfId="0" applyFont="1" applyAlignment="1">
      <alignment horizontal="centerContinuous" vertical="center"/>
    </xf>
    <xf numFmtId="49" fontId="59" fillId="0" borderId="1" xfId="10" applyNumberFormat="1" applyFont="1" applyBorder="1" applyAlignment="1">
      <alignment horizontal="center" vertical="center"/>
    </xf>
    <xf numFmtId="0" fontId="56" fillId="0" borderId="1" xfId="10" applyFont="1" applyBorder="1" applyAlignment="1" applyProtection="1">
      <alignment vertical="center"/>
    </xf>
    <xf numFmtId="0" fontId="25" fillId="0" borderId="1" xfId="10" applyFont="1" applyBorder="1" applyAlignment="1" applyProtection="1">
      <alignment vertical="center"/>
    </xf>
    <xf numFmtId="0" fontId="58" fillId="0" borderId="1" xfId="10" applyFont="1" applyBorder="1" applyAlignment="1" applyProtection="1">
      <alignment vertical="center"/>
    </xf>
    <xf numFmtId="49" fontId="41" fillId="0" borderId="0" xfId="10" applyNumberFormat="1" applyFont="1" applyAlignment="1" applyProtection="1">
      <alignment horizontal="center" vertical="center"/>
    </xf>
    <xf numFmtId="0" fontId="25" fillId="0" borderId="0" xfId="10" applyNumberFormat="1" applyFont="1" applyAlignment="1" applyProtection="1">
      <alignment horizontal="center" vertical="center"/>
    </xf>
    <xf numFmtId="0" fontId="20" fillId="0" borderId="0" xfId="0" applyFont="1" applyAlignment="1">
      <alignment horizontal="center" vertical="center"/>
    </xf>
    <xf numFmtId="49" fontId="41" fillId="0" borderId="0" xfId="0" applyNumberFormat="1" applyFont="1" applyFill="1">
      <alignment vertical="center"/>
    </xf>
    <xf numFmtId="49" fontId="41" fillId="0" borderId="0" xfId="0" applyNumberFormat="1" applyFont="1" applyFill="1" applyAlignment="1">
      <alignment horizontal="left" vertical="center" indent="1"/>
    </xf>
    <xf numFmtId="0" fontId="20" fillId="0" borderId="0" xfId="0" applyFont="1" applyFill="1" applyAlignment="1">
      <alignment horizontal="right" vertical="center"/>
    </xf>
    <xf numFmtId="0" fontId="41" fillId="0" borderId="0" xfId="0" applyFont="1" applyBorder="1" applyAlignment="1">
      <alignment horizontal="center" vertical="center"/>
    </xf>
    <xf numFmtId="0" fontId="41" fillId="0" borderId="0" xfId="0" applyFont="1" applyAlignment="1">
      <alignment horizontal="center" vertical="center"/>
    </xf>
    <xf numFmtId="0" fontId="14" fillId="0" borderId="0" xfId="0" applyFont="1" applyBorder="1">
      <alignment vertical="center"/>
    </xf>
    <xf numFmtId="0" fontId="56" fillId="0" borderId="0" xfId="0" applyFont="1" applyBorder="1" applyAlignment="1">
      <alignment horizontal="center" vertical="center"/>
    </xf>
    <xf numFmtId="0" fontId="17" fillId="0" borderId="55" xfId="0" applyFont="1" applyBorder="1" applyAlignment="1">
      <alignment horizontal="left" vertical="center"/>
    </xf>
    <xf numFmtId="0" fontId="20" fillId="0" borderId="0" xfId="0" applyFont="1" applyBorder="1" applyAlignment="1">
      <alignment horizontal="left" vertical="center"/>
    </xf>
    <xf numFmtId="0" fontId="14" fillId="0" borderId="0" xfId="0" applyFont="1" applyAlignment="1">
      <alignment horizontal="left" vertical="center" wrapText="1"/>
    </xf>
    <xf numFmtId="0" fontId="14" fillId="0" borderId="0" xfId="0" applyFont="1" applyAlignment="1">
      <alignment horizontal="right"/>
    </xf>
    <xf numFmtId="0" fontId="22" fillId="0" borderId="0" xfId="10" applyFont="1" applyAlignment="1" applyProtection="1">
      <alignment vertical="center"/>
    </xf>
    <xf numFmtId="0" fontId="57" fillId="0" borderId="3" xfId="0" applyFont="1" applyBorder="1" applyAlignment="1" applyProtection="1">
      <alignment horizontal="center" vertical="center"/>
    </xf>
    <xf numFmtId="0" fontId="16" fillId="0" borderId="5" xfId="0" applyFont="1" applyBorder="1" applyAlignment="1" applyProtection="1">
      <alignment horizontal="right" vertical="center"/>
    </xf>
    <xf numFmtId="0" fontId="25" fillId="0" borderId="0" xfId="0" applyFont="1" applyAlignment="1" applyProtection="1">
      <alignment vertical="center"/>
    </xf>
    <xf numFmtId="0" fontId="30" fillId="0" borderId="0" xfId="0" applyFont="1" applyAlignment="1" applyProtection="1">
      <alignment vertical="center"/>
    </xf>
    <xf numFmtId="0" fontId="23" fillId="0" borderId="0" xfId="0" applyFont="1" applyBorder="1" applyAlignment="1" applyProtection="1">
      <alignment horizontal="center" vertical="center"/>
    </xf>
    <xf numFmtId="0" fontId="30" fillId="0" borderId="0" xfId="0" applyFont="1" applyBorder="1" applyAlignment="1" applyProtection="1">
      <alignment horizontal="left" vertical="center"/>
    </xf>
    <xf numFmtId="0" fontId="20" fillId="0" borderId="1" xfId="0" applyFont="1" applyBorder="1" applyAlignment="1" applyProtection="1">
      <alignment horizontal="centerContinuous" vertical="center"/>
    </xf>
    <xf numFmtId="0" fontId="25" fillId="0" borderId="0" xfId="0" applyFont="1" applyBorder="1" applyAlignment="1" applyProtection="1">
      <alignment horizontal="center" vertical="center"/>
    </xf>
    <xf numFmtId="0" fontId="20" fillId="0" borderId="0" xfId="0" applyFont="1" applyAlignment="1" applyProtection="1">
      <alignment horizontal="left" vertical="center"/>
    </xf>
    <xf numFmtId="0" fontId="41" fillId="0" borderId="73" xfId="0" applyFont="1" applyBorder="1" applyAlignment="1" applyProtection="1">
      <alignment horizontal="center" vertical="center"/>
    </xf>
    <xf numFmtId="0" fontId="41" fillId="0" borderId="74" xfId="0" applyFont="1" applyBorder="1" applyAlignment="1" applyProtection="1">
      <alignment horizontal="center" vertical="center"/>
    </xf>
    <xf numFmtId="0" fontId="14" fillId="0" borderId="3" xfId="0" applyFont="1" applyBorder="1" applyAlignment="1">
      <alignment horizontal="centerContinuous" vertical="center"/>
    </xf>
    <xf numFmtId="0" fontId="14" fillId="0" borderId="75" xfId="0" applyFont="1" applyBorder="1" applyAlignment="1">
      <alignment horizontal="centerContinuous" vertical="center"/>
    </xf>
    <xf numFmtId="0" fontId="25" fillId="0" borderId="12" xfId="0" applyFont="1" applyBorder="1" applyAlignment="1" applyProtection="1">
      <alignment vertical="center"/>
    </xf>
    <xf numFmtId="0" fontId="14" fillId="0" borderId="76" xfId="0" applyFont="1" applyBorder="1" applyAlignment="1">
      <alignment horizontal="center" vertical="center"/>
    </xf>
    <xf numFmtId="0" fontId="14" fillId="0" borderId="77" xfId="0" applyFont="1" applyBorder="1" applyAlignment="1">
      <alignment horizontal="center" vertical="center"/>
    </xf>
    <xf numFmtId="0" fontId="14" fillId="0" borderId="78" xfId="0" applyFont="1" applyBorder="1" applyAlignment="1">
      <alignment horizontal="center" vertical="center"/>
    </xf>
    <xf numFmtId="0" fontId="14" fillId="0" borderId="79" xfId="0" applyFont="1" applyBorder="1">
      <alignment vertical="center"/>
    </xf>
    <xf numFmtId="0" fontId="14" fillId="0" borderId="26" xfId="0" applyFont="1" applyBorder="1">
      <alignment vertical="center"/>
    </xf>
    <xf numFmtId="178" fontId="14" fillId="0" borderId="26" xfId="0" applyNumberFormat="1" applyFont="1" applyBorder="1" applyAlignment="1">
      <alignment horizontal="right" vertical="center"/>
    </xf>
    <xf numFmtId="178" fontId="14" fillId="0" borderId="80" xfId="0" applyNumberFormat="1" applyFont="1" applyBorder="1" applyAlignment="1">
      <alignment horizontal="right" vertical="center"/>
    </xf>
    <xf numFmtId="178" fontId="14" fillId="0" borderId="9" xfId="0" applyNumberFormat="1" applyFont="1" applyBorder="1" applyAlignment="1">
      <alignment vertical="center"/>
    </xf>
    <xf numFmtId="178" fontId="14" fillId="0" borderId="81" xfId="0" applyNumberFormat="1" applyFont="1" applyBorder="1" applyAlignment="1">
      <alignment vertical="center"/>
    </xf>
    <xf numFmtId="0" fontId="14" fillId="0" borderId="24" xfId="0" applyFont="1" applyBorder="1">
      <alignment vertical="center"/>
    </xf>
    <xf numFmtId="0" fontId="14" fillId="0" borderId="82" xfId="0" applyFont="1" applyBorder="1">
      <alignment vertical="center"/>
    </xf>
    <xf numFmtId="49" fontId="14" fillId="0" borderId="0" xfId="0" applyNumberFormat="1" applyFont="1" applyAlignment="1">
      <alignment horizontal="left" vertical="center"/>
    </xf>
    <xf numFmtId="0" fontId="14" fillId="0" borderId="0" xfId="13" applyFont="1" applyAlignment="1">
      <alignment vertical="center"/>
    </xf>
    <xf numFmtId="0" fontId="18" fillId="0" borderId="0" xfId="0" applyFont="1" applyAlignment="1"/>
    <xf numFmtId="0" fontId="14" fillId="0" borderId="0" xfId="0" applyFont="1" applyAlignment="1"/>
    <xf numFmtId="0" fontId="20" fillId="0" borderId="9" xfId="0" applyFont="1" applyBorder="1" applyAlignment="1">
      <alignment horizontal="right" vertical="center"/>
    </xf>
    <xf numFmtId="0" fontId="61" fillId="0" borderId="0" xfId="14" applyFont="1" applyFill="1" applyAlignment="1">
      <alignment vertical="center"/>
    </xf>
    <xf numFmtId="0" fontId="14" fillId="0" borderId="0" xfId="14" applyFont="1" applyFill="1" applyAlignment="1">
      <alignment vertical="center"/>
    </xf>
    <xf numFmtId="0" fontId="20" fillId="0" borderId="0" xfId="14" applyFont="1" applyFill="1" applyAlignment="1">
      <alignment horizontal="left" vertical="center" shrinkToFit="1"/>
    </xf>
    <xf numFmtId="58" fontId="14" fillId="0" borderId="0" xfId="14" applyNumberFormat="1" applyFont="1" applyFill="1" applyAlignment="1">
      <alignment horizontal="right" vertical="center"/>
    </xf>
    <xf numFmtId="0" fontId="14" fillId="0" borderId="24" xfId="14" applyFont="1" applyFill="1" applyBorder="1" applyAlignment="1">
      <alignment horizontal="left" vertical="center"/>
    </xf>
    <xf numFmtId="0" fontId="14" fillId="0" borderId="26" xfId="14" applyFont="1" applyFill="1" applyBorder="1" applyAlignment="1">
      <alignment vertical="center"/>
    </xf>
    <xf numFmtId="0" fontId="14" fillId="0" borderId="50" xfId="14" applyFont="1" applyFill="1" applyBorder="1" applyAlignment="1">
      <alignment vertical="center"/>
    </xf>
    <xf numFmtId="0" fontId="41" fillId="0" borderId="0" xfId="9" applyFont="1" applyAlignment="1">
      <alignment horizontal="center" vertical="center"/>
    </xf>
    <xf numFmtId="0" fontId="14" fillId="0" borderId="0" xfId="10" applyFont="1" applyAlignment="1">
      <alignment horizontal="left" vertical="center"/>
    </xf>
    <xf numFmtId="0" fontId="65" fillId="0" borderId="12" xfId="9" applyFont="1" applyBorder="1" applyAlignment="1">
      <alignment vertical="center"/>
    </xf>
    <xf numFmtId="0" fontId="65" fillId="0" borderId="12" xfId="9" applyFont="1" applyFill="1" applyBorder="1" applyAlignment="1">
      <alignment vertical="center"/>
    </xf>
    <xf numFmtId="49" fontId="41" fillId="0" borderId="3" xfId="9" applyNumberFormat="1" applyFont="1" applyBorder="1" applyAlignment="1">
      <alignment horizontal="center" vertical="center"/>
    </xf>
    <xf numFmtId="0" fontId="65" fillId="0" borderId="1" xfId="9" applyFont="1" applyFill="1" applyBorder="1" applyAlignment="1">
      <alignment vertical="center"/>
    </xf>
    <xf numFmtId="0" fontId="41" fillId="0" borderId="10" xfId="9" applyFont="1" applyBorder="1" applyAlignment="1">
      <alignment vertical="center"/>
    </xf>
    <xf numFmtId="0" fontId="41" fillId="0" borderId="11" xfId="9" applyFont="1" applyBorder="1" applyAlignment="1">
      <alignment vertical="center"/>
    </xf>
    <xf numFmtId="0" fontId="41" fillId="0" borderId="83" xfId="9" applyFont="1" applyBorder="1" applyAlignment="1">
      <alignment horizontal="center" vertical="center"/>
    </xf>
    <xf numFmtId="0" fontId="41" fillId="0" borderId="84" xfId="9" applyFont="1" applyBorder="1" applyAlignment="1">
      <alignment horizontal="center" vertical="center"/>
    </xf>
    <xf numFmtId="0" fontId="41" fillId="0" borderId="85" xfId="9" applyFont="1" applyBorder="1" applyAlignment="1">
      <alignment horizontal="center" vertical="center"/>
    </xf>
    <xf numFmtId="0" fontId="41" fillId="0" borderId="46" xfId="9" applyFont="1" applyBorder="1" applyAlignment="1">
      <alignment horizontal="center" vertical="center"/>
    </xf>
    <xf numFmtId="0" fontId="41" fillId="0" borderId="19" xfId="9" applyFont="1" applyBorder="1" applyAlignment="1">
      <alignment horizontal="center" vertical="center"/>
    </xf>
    <xf numFmtId="0" fontId="41" fillId="0" borderId="86" xfId="9" applyFont="1" applyBorder="1" applyAlignment="1">
      <alignment horizontal="center" vertical="center"/>
    </xf>
    <xf numFmtId="0" fontId="41" fillId="0" borderId="40" xfId="9" applyFont="1" applyBorder="1" applyAlignment="1">
      <alignment horizontal="center" vertical="center"/>
    </xf>
    <xf numFmtId="0" fontId="41" fillId="0" borderId="41" xfId="9" applyFont="1" applyBorder="1" applyAlignment="1">
      <alignment horizontal="center" vertical="center"/>
    </xf>
    <xf numFmtId="0" fontId="41" fillId="0" borderId="86" xfId="9" applyFont="1" applyBorder="1" applyAlignment="1">
      <alignment vertical="center"/>
    </xf>
    <xf numFmtId="0" fontId="41" fillId="0" borderId="45" xfId="9" applyFont="1" applyBorder="1" applyAlignment="1">
      <alignment horizontal="center" vertical="center"/>
    </xf>
    <xf numFmtId="0" fontId="41" fillId="0" borderId="87" xfId="9" applyFont="1" applyBorder="1" applyAlignment="1">
      <alignment horizontal="center" vertical="center"/>
    </xf>
    <xf numFmtId="0" fontId="41" fillId="0" borderId="43" xfId="9" applyFont="1" applyBorder="1" applyAlignment="1">
      <alignment horizontal="center" vertical="center"/>
    </xf>
    <xf numFmtId="0" fontId="41" fillId="0" borderId="71" xfId="9" applyFont="1" applyBorder="1" applyAlignment="1">
      <alignment horizontal="center" vertical="center"/>
    </xf>
    <xf numFmtId="0" fontId="38" fillId="0" borderId="2" xfId="0" applyFont="1" applyBorder="1" applyAlignment="1">
      <alignment vertical="center" wrapText="1"/>
    </xf>
    <xf numFmtId="0" fontId="38" fillId="0" borderId="3" xfId="0" applyFont="1" applyBorder="1" applyAlignment="1">
      <alignment vertical="center" wrapText="1"/>
    </xf>
    <xf numFmtId="0" fontId="38" fillId="0" borderId="24" xfId="0" applyFont="1" applyBorder="1" applyAlignment="1">
      <alignment horizontal="centerContinuous" vertical="center" wrapText="1"/>
    </xf>
    <xf numFmtId="0" fontId="21" fillId="9" borderId="12" xfId="0" applyFont="1" applyFill="1" applyBorder="1" applyAlignment="1">
      <alignment horizontal="centerContinuous" vertical="center"/>
    </xf>
    <xf numFmtId="0" fontId="21" fillId="9" borderId="10" xfId="0" applyFont="1" applyFill="1" applyBorder="1" applyAlignment="1">
      <alignment horizontal="centerContinuous" vertical="center"/>
    </xf>
    <xf numFmtId="0" fontId="21" fillId="9" borderId="11" xfId="0" applyFont="1" applyFill="1" applyBorder="1" applyAlignment="1">
      <alignment horizontal="centerContinuous" vertical="center"/>
    </xf>
    <xf numFmtId="0" fontId="21" fillId="9" borderId="9" xfId="0" applyFont="1" applyFill="1" applyBorder="1" applyAlignment="1">
      <alignment horizontal="centerContinuous" vertical="center"/>
    </xf>
    <xf numFmtId="0" fontId="38" fillId="0" borderId="5" xfId="0" applyFont="1" applyBorder="1" applyAlignment="1">
      <alignment vertical="center" wrapText="1"/>
    </xf>
    <xf numFmtId="0" fontId="38" fillId="0" borderId="0" xfId="0" applyFont="1" applyBorder="1" applyAlignment="1">
      <alignment vertical="center" wrapText="1"/>
    </xf>
    <xf numFmtId="0" fontId="38" fillId="0" borderId="6" xfId="0" applyFont="1" applyBorder="1" applyAlignment="1">
      <alignment vertical="center" wrapText="1"/>
    </xf>
    <xf numFmtId="0" fontId="38" fillId="0" borderId="26" xfId="0" applyFont="1" applyBorder="1" applyAlignment="1">
      <alignment horizontal="centerContinuous" vertical="center" wrapText="1"/>
    </xf>
    <xf numFmtId="0" fontId="21" fillId="10" borderId="12" xfId="0" applyFont="1" applyFill="1" applyBorder="1" applyAlignment="1">
      <alignment horizontal="centerContinuous" vertical="center"/>
    </xf>
    <xf numFmtId="0" fontId="21" fillId="10" borderId="10" xfId="0" applyFont="1" applyFill="1" applyBorder="1" applyAlignment="1">
      <alignment horizontal="centerContinuous" vertical="center"/>
    </xf>
    <xf numFmtId="0" fontId="21" fillId="10" borderId="11" xfId="0" applyFont="1" applyFill="1" applyBorder="1" applyAlignment="1">
      <alignment horizontal="centerContinuous" vertical="center"/>
    </xf>
    <xf numFmtId="0" fontId="21" fillId="10" borderId="9" xfId="0" applyFont="1" applyFill="1" applyBorder="1" applyAlignment="1">
      <alignment horizontal="centerContinuous" vertical="center"/>
    </xf>
    <xf numFmtId="0" fontId="38" fillId="0" borderId="1" xfId="0" applyFont="1" applyBorder="1" applyAlignment="1">
      <alignment horizontal="center" vertical="center" wrapText="1"/>
    </xf>
    <xf numFmtId="0" fontId="38" fillId="0" borderId="1" xfId="0" applyFont="1" applyBorder="1" applyAlignment="1">
      <alignment vertical="center" wrapText="1"/>
    </xf>
    <xf numFmtId="0" fontId="38" fillId="0" borderId="8" xfId="0" applyFont="1" applyBorder="1" applyAlignment="1">
      <alignment vertical="center" wrapText="1"/>
    </xf>
    <xf numFmtId="0" fontId="38" fillId="0" borderId="9" xfId="0" applyFont="1" applyBorder="1" applyAlignment="1">
      <alignment horizontal="centerContinuous" vertical="center" wrapText="1"/>
    </xf>
    <xf numFmtId="0" fontId="21" fillId="6" borderId="12" xfId="0" applyFont="1" applyFill="1" applyBorder="1" applyAlignment="1">
      <alignment horizontal="centerContinuous" vertical="center"/>
    </xf>
    <xf numFmtId="0" fontId="21" fillId="6" borderId="10" xfId="0" applyFont="1" applyFill="1" applyBorder="1" applyAlignment="1">
      <alignment horizontal="centerContinuous" vertical="center"/>
    </xf>
    <xf numFmtId="0" fontId="21" fillId="6" borderId="11" xfId="0" applyFont="1" applyFill="1" applyBorder="1" applyAlignment="1">
      <alignment horizontal="centerContinuous" vertical="center"/>
    </xf>
    <xf numFmtId="0" fontId="21" fillId="6" borderId="9" xfId="0" applyFont="1" applyFill="1" applyBorder="1" applyAlignment="1">
      <alignment horizontal="centerContinuous" vertical="center"/>
    </xf>
    <xf numFmtId="0" fontId="38" fillId="0" borderId="12" xfId="0" applyFont="1" applyBorder="1" applyAlignment="1">
      <alignment horizontal="centerContinuous" vertical="center"/>
    </xf>
    <xf numFmtId="0" fontId="38" fillId="0" borderId="10" xfId="0" applyFont="1" applyBorder="1" applyAlignment="1">
      <alignment horizontal="centerContinuous" vertical="center"/>
    </xf>
    <xf numFmtId="0" fontId="38" fillId="0" borderId="11" xfId="0" applyFont="1" applyBorder="1" applyAlignment="1">
      <alignment horizontal="centerContinuous" vertical="center"/>
    </xf>
    <xf numFmtId="0" fontId="38" fillId="0" borderId="9" xfId="0" applyFont="1" applyBorder="1" applyAlignment="1">
      <alignment horizontal="center" vertical="center" wrapText="1"/>
    </xf>
    <xf numFmtId="0" fontId="38" fillId="10" borderId="9" xfId="0" applyFont="1" applyFill="1" applyBorder="1" applyAlignment="1">
      <alignment horizontal="centerContinuous" vertical="center" wrapText="1"/>
    </xf>
    <xf numFmtId="0" fontId="21" fillId="8" borderId="12" xfId="0" applyFont="1" applyFill="1" applyBorder="1" applyAlignment="1">
      <alignment horizontal="centerContinuous" vertical="center"/>
    </xf>
    <xf numFmtId="0" fontId="21" fillId="8" borderId="10" xfId="0" applyFont="1" applyFill="1" applyBorder="1" applyAlignment="1">
      <alignment horizontal="centerContinuous" vertical="center"/>
    </xf>
    <xf numFmtId="0" fontId="21" fillId="8" borderId="11" xfId="0" applyFont="1" applyFill="1" applyBorder="1" applyAlignment="1">
      <alignment horizontal="centerContinuous" vertical="center"/>
    </xf>
    <xf numFmtId="0" fontId="21" fillId="8" borderId="9" xfId="0" applyFont="1" applyFill="1" applyBorder="1" applyAlignment="1">
      <alignment horizontal="centerContinuous" vertical="center"/>
    </xf>
    <xf numFmtId="0" fontId="21" fillId="11" borderId="12" xfId="0" applyFont="1" applyFill="1" applyBorder="1" applyAlignment="1">
      <alignment horizontal="centerContinuous" vertical="center"/>
    </xf>
    <xf numFmtId="0" fontId="21" fillId="11" borderId="10" xfId="0" applyFont="1" applyFill="1" applyBorder="1" applyAlignment="1">
      <alignment horizontal="centerContinuous" vertical="center"/>
    </xf>
    <xf numFmtId="0" fontId="21" fillId="11" borderId="11" xfId="0" applyFont="1" applyFill="1" applyBorder="1" applyAlignment="1">
      <alignment horizontal="centerContinuous" vertical="center"/>
    </xf>
    <xf numFmtId="0" fontId="21" fillId="11" borderId="9" xfId="0" applyFont="1" applyFill="1" applyBorder="1" applyAlignment="1">
      <alignment horizontal="centerContinuous" vertical="center"/>
    </xf>
    <xf numFmtId="0" fontId="38" fillId="6" borderId="9" xfId="0" applyFont="1" applyFill="1" applyBorder="1" applyAlignment="1">
      <alignment horizontal="centerContinuous" vertical="center" wrapText="1"/>
    </xf>
    <xf numFmtId="0" fontId="21" fillId="0" borderId="12" xfId="0" applyFont="1" applyBorder="1" applyAlignment="1">
      <alignment horizontal="centerContinuous" vertical="center"/>
    </xf>
    <xf numFmtId="0" fontId="21" fillId="0" borderId="10" xfId="0" applyFont="1" applyBorder="1" applyAlignment="1">
      <alignment horizontal="centerContinuous" vertical="center"/>
    </xf>
    <xf numFmtId="0" fontId="21" fillId="0" borderId="11" xfId="0" applyFont="1" applyBorder="1" applyAlignment="1">
      <alignment horizontal="centerContinuous" vertical="center"/>
    </xf>
    <xf numFmtId="0" fontId="21" fillId="0" borderId="9" xfId="0" applyFont="1" applyBorder="1" applyAlignment="1">
      <alignment horizontal="centerContinuous" vertical="center"/>
    </xf>
    <xf numFmtId="0" fontId="38" fillId="8" borderId="9" xfId="0" applyFont="1" applyFill="1" applyBorder="1" applyAlignment="1">
      <alignment horizontal="centerContinuous" vertical="center" wrapText="1"/>
    </xf>
    <xf numFmtId="0" fontId="38" fillId="11" borderId="9" xfId="0" applyFont="1" applyFill="1" applyBorder="1" applyAlignment="1">
      <alignment horizontal="centerContinuous" vertical="center" wrapText="1"/>
    </xf>
    <xf numFmtId="0" fontId="14" fillId="0" borderId="0" xfId="10" applyFont="1" applyAlignment="1">
      <alignment horizontal="centerContinuous" vertical="center"/>
    </xf>
    <xf numFmtId="0" fontId="14" fillId="0" borderId="12" xfId="10" applyFont="1" applyBorder="1" applyAlignment="1">
      <alignment horizontal="center" vertical="center" wrapText="1"/>
    </xf>
    <xf numFmtId="0" fontId="54" fillId="0" borderId="0" xfId="10" applyFont="1" applyAlignment="1">
      <alignment vertical="center"/>
    </xf>
    <xf numFmtId="0" fontId="41" fillId="0" borderId="0" xfId="10" applyFont="1" applyAlignment="1">
      <alignment horizontal="right" vertical="center"/>
    </xf>
    <xf numFmtId="9" fontId="14" fillId="0" borderId="0" xfId="1" applyFont="1" applyAlignment="1">
      <alignment vertical="center"/>
    </xf>
    <xf numFmtId="49" fontId="39" fillId="0" borderId="0" xfId="10" applyNumberFormat="1" applyFont="1" applyAlignment="1" applyProtection="1">
      <alignment horizontal="left" vertical="center"/>
    </xf>
    <xf numFmtId="49" fontId="39" fillId="0" borderId="0" xfId="10" applyNumberFormat="1" applyFont="1" applyAlignment="1" applyProtection="1">
      <alignment horizontal="center" vertical="center"/>
    </xf>
    <xf numFmtId="49" fontId="20" fillId="0" borderId="0" xfId="10" applyNumberFormat="1" applyFont="1" applyAlignment="1" applyProtection="1">
      <alignment horizontal="center" vertical="center"/>
    </xf>
    <xf numFmtId="0" fontId="14" fillId="0" borderId="9" xfId="10" applyFont="1" applyBorder="1" applyAlignment="1">
      <alignment horizontal="center" vertical="center" wrapText="1"/>
    </xf>
    <xf numFmtId="0" fontId="17" fillId="0" borderId="0" xfId="10" applyFont="1" applyAlignment="1">
      <alignment horizontal="center" vertical="center"/>
    </xf>
    <xf numFmtId="0" fontId="25" fillId="0" borderId="0" xfId="10" applyFont="1" applyAlignment="1">
      <alignment horizontal="left" vertical="center"/>
    </xf>
    <xf numFmtId="0" fontId="20" fillId="0" borderId="0" xfId="10" applyFont="1" applyAlignment="1">
      <alignment horizontal="right" vertical="center"/>
    </xf>
    <xf numFmtId="0" fontId="17" fillId="0" borderId="2" xfId="10" applyFont="1" applyBorder="1" applyAlignment="1">
      <alignment horizontal="center" vertical="center"/>
    </xf>
    <xf numFmtId="0" fontId="17" fillId="0" borderId="5" xfId="10" applyFont="1" applyBorder="1" applyAlignment="1">
      <alignment horizontal="center" vertical="center"/>
    </xf>
    <xf numFmtId="0" fontId="17" fillId="0" borderId="7" xfId="10" applyFont="1" applyBorder="1" applyAlignment="1">
      <alignment horizontal="center" vertical="center"/>
    </xf>
    <xf numFmtId="0" fontId="21" fillId="0" borderId="5" xfId="10" applyFont="1" applyBorder="1" applyAlignment="1">
      <alignment vertical="center"/>
    </xf>
    <xf numFmtId="176" fontId="22" fillId="0" borderId="0" xfId="6" applyNumberFormat="1" applyFont="1" applyFill="1" applyBorder="1" applyAlignment="1" applyProtection="1">
      <alignment horizontal="left" vertical="center"/>
    </xf>
    <xf numFmtId="176" fontId="30" fillId="0" borderId="0" xfId="6" applyNumberFormat="1" applyFont="1" applyFill="1" applyBorder="1" applyAlignment="1" applyProtection="1">
      <alignment horizontal="left" vertical="center"/>
    </xf>
    <xf numFmtId="176" fontId="17" fillId="0" borderId="0" xfId="6" applyNumberFormat="1" applyFont="1" applyFill="1"/>
    <xf numFmtId="176" fontId="23" fillId="0" borderId="0" xfId="6" applyNumberFormat="1" applyFont="1" applyFill="1" applyAlignment="1" applyProtection="1">
      <alignment horizontal="center"/>
    </xf>
    <xf numFmtId="176" fontId="17" fillId="0" borderId="0" xfId="6" applyNumberFormat="1" applyFont="1" applyFill="1" applyProtection="1"/>
    <xf numFmtId="176" fontId="25" fillId="0" borderId="0" xfId="6" applyNumberFormat="1" applyFont="1" applyFill="1" applyAlignment="1" applyProtection="1">
      <alignment horizontal="center" vertical="center"/>
    </xf>
    <xf numFmtId="176" fontId="40" fillId="0" borderId="0" xfId="6" applyNumberFormat="1" applyFont="1" applyFill="1" applyAlignment="1" applyProtection="1">
      <alignment horizontal="center"/>
    </xf>
    <xf numFmtId="176" fontId="20" fillId="0" borderId="0" xfId="6" applyNumberFormat="1" applyFont="1" applyFill="1" applyAlignment="1" applyProtection="1">
      <alignment horizontal="center"/>
    </xf>
    <xf numFmtId="176" fontId="39" fillId="0" borderId="0" xfId="6" applyNumberFormat="1" applyFont="1" applyFill="1" applyAlignment="1" applyProtection="1">
      <alignment horizontal="center"/>
    </xf>
    <xf numFmtId="176" fontId="56" fillId="0" borderId="0" xfId="6" applyNumberFormat="1" applyFont="1" applyFill="1" applyBorder="1" applyAlignment="1" applyProtection="1">
      <alignment horizontal="center" vertical="center" shrinkToFit="1"/>
    </xf>
    <xf numFmtId="176" fontId="39" fillId="0" borderId="0" xfId="6" applyNumberFormat="1" applyFont="1" applyFill="1" applyBorder="1" applyAlignment="1">
      <alignment horizontal="center"/>
    </xf>
    <xf numFmtId="176" fontId="17" fillId="0" borderId="0" xfId="6" applyNumberFormat="1" applyFont="1" applyFill="1" applyAlignment="1" applyProtection="1">
      <alignment horizontal="center" vertical="center"/>
    </xf>
    <xf numFmtId="176" fontId="17" fillId="0" borderId="0" xfId="6" applyNumberFormat="1" applyFont="1" applyFill="1" applyBorder="1" applyAlignment="1" applyProtection="1">
      <alignment horizontal="left" vertical="center"/>
    </xf>
    <xf numFmtId="176" fontId="21" fillId="0" borderId="0" xfId="6" applyNumberFormat="1" applyFont="1" applyFill="1" applyAlignment="1" applyProtection="1">
      <alignment horizontal="center" vertical="center"/>
    </xf>
    <xf numFmtId="176" fontId="40" fillId="0" borderId="0" xfId="6" applyNumberFormat="1" applyFont="1" applyFill="1" applyAlignment="1">
      <alignment horizontal="center" vertical="center" shrinkToFit="1"/>
    </xf>
    <xf numFmtId="176" fontId="40" fillId="0" borderId="0" xfId="6" applyNumberFormat="1" applyFont="1" applyFill="1" applyAlignment="1" applyProtection="1">
      <alignment horizontal="center" vertical="center"/>
    </xf>
    <xf numFmtId="176" fontId="58" fillId="0" borderId="0" xfId="6" applyNumberFormat="1" applyFont="1" applyFill="1" applyAlignment="1" applyProtection="1">
      <alignment horizontal="center" vertical="center"/>
    </xf>
    <xf numFmtId="176" fontId="17" fillId="0" borderId="0" xfId="6" applyNumberFormat="1" applyFont="1" applyFill="1" applyBorder="1" applyAlignment="1" applyProtection="1">
      <alignment vertical="center"/>
    </xf>
    <xf numFmtId="176" fontId="17" fillId="0" borderId="0" xfId="6" applyNumberFormat="1" applyFont="1" applyFill="1" applyAlignment="1">
      <alignment horizontal="center" vertical="center"/>
    </xf>
    <xf numFmtId="176" fontId="56" fillId="12" borderId="0" xfId="6" applyNumberFormat="1" applyFont="1" applyFill="1" applyBorder="1" applyAlignment="1" applyProtection="1">
      <alignment horizontal="center" vertical="center"/>
    </xf>
    <xf numFmtId="176" fontId="17" fillId="0" borderId="0" xfId="6" applyNumberFormat="1" applyFont="1" applyFill="1" applyBorder="1" applyAlignment="1" applyProtection="1">
      <alignment horizontal="distributed" vertical="center" justifyLastLine="1"/>
    </xf>
    <xf numFmtId="176" fontId="17" fillId="0" borderId="0" xfId="6" applyNumberFormat="1" applyFont="1" applyFill="1" applyBorder="1" applyAlignment="1" applyProtection="1">
      <alignment horizontal="left" vertical="center" justifyLastLine="1"/>
    </xf>
    <xf numFmtId="176" fontId="25" fillId="0" borderId="1" xfId="6" applyNumberFormat="1" applyFont="1" applyFill="1" applyBorder="1" applyAlignment="1" applyProtection="1">
      <alignment horizontal="center" vertical="center"/>
    </xf>
    <xf numFmtId="176" fontId="25" fillId="0" borderId="0" xfId="6" applyNumberFormat="1" applyFont="1" applyFill="1" applyBorder="1" applyAlignment="1" applyProtection="1">
      <alignment horizontal="center" vertical="center"/>
    </xf>
    <xf numFmtId="176" fontId="17" fillId="0" borderId="1" xfId="6" applyNumberFormat="1" applyFont="1" applyFill="1" applyBorder="1" applyAlignment="1" applyProtection="1">
      <alignment vertical="center"/>
    </xf>
    <xf numFmtId="176" fontId="17" fillId="0" borderId="0" xfId="6" applyNumberFormat="1" applyFont="1" applyFill="1" applyAlignment="1" applyProtection="1">
      <alignment vertical="center"/>
    </xf>
    <xf numFmtId="176" fontId="14" fillId="0" borderId="0" xfId="6" applyNumberFormat="1" applyFont="1" applyFill="1" applyAlignment="1" applyProtection="1">
      <alignment vertical="center"/>
    </xf>
    <xf numFmtId="176" fontId="14" fillId="0" borderId="1" xfId="6" applyNumberFormat="1" applyFont="1" applyFill="1" applyBorder="1" applyAlignment="1" applyProtection="1">
      <alignment vertical="center"/>
    </xf>
    <xf numFmtId="176" fontId="17" fillId="0" borderId="0" xfId="6" applyNumberFormat="1" applyFont="1" applyFill="1" applyBorder="1" applyAlignment="1" applyProtection="1">
      <alignment horizontal="center" vertical="center"/>
    </xf>
    <xf numFmtId="176" fontId="17" fillId="0" borderId="0" xfId="6" applyNumberFormat="1" applyFont="1" applyFill="1" applyAlignment="1" applyProtection="1"/>
    <xf numFmtId="176" fontId="17" fillId="0" borderId="0" xfId="6" applyNumberFormat="1" applyFont="1" applyFill="1" applyBorder="1" applyAlignment="1" applyProtection="1"/>
    <xf numFmtId="176" fontId="17" fillId="0" borderId="0" xfId="6" applyNumberFormat="1" applyFont="1" applyFill="1" applyAlignment="1" applyProtection="1">
      <alignment horizontal="left" vertical="center"/>
    </xf>
    <xf numFmtId="176" fontId="17" fillId="0" borderId="0" xfId="6" applyNumberFormat="1" applyFont="1" applyFill="1" applyProtection="1">
      <protection locked="0"/>
    </xf>
    <xf numFmtId="176" fontId="40" fillId="0" borderId="0" xfId="6" applyNumberFormat="1" applyFont="1" applyFill="1" applyAlignment="1" applyProtection="1">
      <alignment horizontal="left" vertical="center"/>
    </xf>
    <xf numFmtId="49" fontId="20" fillId="0" borderId="0" xfId="5" applyNumberFormat="1" applyFont="1" applyFill="1" applyBorder="1" applyAlignment="1" applyProtection="1">
      <alignment vertical="center"/>
    </xf>
    <xf numFmtId="58" fontId="14" fillId="0" borderId="0" xfId="0" applyNumberFormat="1" applyFont="1" applyAlignment="1">
      <alignment vertical="center"/>
    </xf>
    <xf numFmtId="0" fontId="14" fillId="0" borderId="26" xfId="0" applyFont="1" applyBorder="1" applyAlignment="1">
      <alignment horizontal="center" vertical="center" shrinkToFit="1"/>
    </xf>
    <xf numFmtId="0" fontId="14" fillId="0" borderId="2" xfId="0" applyFont="1" applyBorder="1">
      <alignment vertical="center"/>
    </xf>
    <xf numFmtId="49" fontId="21" fillId="0" borderId="3" xfId="0" applyNumberFormat="1" applyFont="1" applyBorder="1" applyAlignment="1">
      <alignment horizontal="center" vertical="center"/>
    </xf>
    <xf numFmtId="0" fontId="14" fillId="0" borderId="7" xfId="0" applyFont="1" applyBorder="1">
      <alignment vertical="center"/>
    </xf>
    <xf numFmtId="49" fontId="21" fillId="0" borderId="1" xfId="0" applyNumberFormat="1" applyFont="1" applyBorder="1" applyAlignment="1">
      <alignment horizontal="center" vertical="center"/>
    </xf>
    <xf numFmtId="0" fontId="14" fillId="0" borderId="1" xfId="0" applyFont="1" applyBorder="1">
      <alignment vertical="center"/>
    </xf>
    <xf numFmtId="0" fontId="14" fillId="0" borderId="5" xfId="0" applyFont="1" applyBorder="1">
      <alignment vertical="center"/>
    </xf>
    <xf numFmtId="0" fontId="34" fillId="0" borderId="9" xfId="0" applyFont="1" applyBorder="1" applyAlignment="1">
      <alignment horizontal="center" vertical="center" shrinkToFit="1"/>
    </xf>
    <xf numFmtId="0" fontId="39" fillId="0" borderId="9" xfId="0" applyFont="1" applyBorder="1" applyAlignment="1">
      <alignment horizontal="center" vertical="center"/>
    </xf>
    <xf numFmtId="0" fontId="34" fillId="0" borderId="26" xfId="0" applyFont="1" applyBorder="1" applyAlignment="1">
      <alignment horizontal="center" vertical="center" shrinkToFit="1"/>
    </xf>
    <xf numFmtId="49" fontId="40" fillId="0" borderId="0" xfId="0" applyNumberFormat="1" applyFont="1" applyBorder="1" applyAlignment="1">
      <alignment horizontal="center" vertical="center"/>
    </xf>
    <xf numFmtId="0" fontId="68" fillId="0" borderId="0" xfId="0" applyFont="1">
      <alignment vertical="center"/>
    </xf>
    <xf numFmtId="49" fontId="20" fillId="0" borderId="0" xfId="5" applyNumberFormat="1" applyFont="1" applyFill="1" applyBorder="1" applyAlignment="1">
      <alignment vertical="center"/>
    </xf>
    <xf numFmtId="49" fontId="20" fillId="0" borderId="0" xfId="5" applyNumberFormat="1" applyFont="1" applyFill="1" applyBorder="1" applyAlignment="1" applyProtection="1">
      <alignment horizontal="right" vertical="center"/>
    </xf>
    <xf numFmtId="49" fontId="46" fillId="0" borderId="0" xfId="5" applyNumberFormat="1" applyFont="1" applyFill="1" applyBorder="1" applyAlignment="1" applyProtection="1">
      <alignment horizontal="center" vertical="center"/>
    </xf>
    <xf numFmtId="49" fontId="20" fillId="0" borderId="2" xfId="5" applyNumberFormat="1" applyFont="1" applyFill="1" applyBorder="1" applyAlignment="1" applyProtection="1">
      <alignment vertical="center"/>
    </xf>
    <xf numFmtId="49" fontId="20" fillId="0" borderId="4" xfId="5" applyNumberFormat="1" applyFont="1" applyFill="1" applyBorder="1" applyAlignment="1" applyProtection="1">
      <alignment vertical="center"/>
    </xf>
    <xf numFmtId="49" fontId="20" fillId="0" borderId="6" xfId="5" applyNumberFormat="1" applyFont="1" applyFill="1" applyBorder="1" applyAlignment="1" applyProtection="1">
      <alignment vertical="center"/>
    </xf>
    <xf numFmtId="49" fontId="20" fillId="0" borderId="8" xfId="5" applyNumberFormat="1" applyFont="1" applyFill="1" applyBorder="1" applyAlignment="1" applyProtection="1">
      <alignment vertical="center"/>
    </xf>
    <xf numFmtId="49" fontId="70" fillId="0" borderId="0" xfId="5" applyNumberFormat="1" applyFont="1" applyFill="1" applyBorder="1" applyAlignment="1" applyProtection="1">
      <alignment vertical="center"/>
    </xf>
    <xf numFmtId="49" fontId="20" fillId="12" borderId="1" xfId="5" applyNumberFormat="1" applyFont="1" applyFill="1" applyBorder="1" applyAlignment="1" applyProtection="1">
      <alignment horizontal="center" vertical="center" shrinkToFit="1"/>
    </xf>
    <xf numFmtId="49" fontId="20" fillId="0" borderId="10" xfId="5" applyNumberFormat="1" applyFont="1" applyFill="1" applyBorder="1" applyAlignment="1" applyProtection="1">
      <alignment horizontal="center" vertical="center" shrinkToFit="1"/>
    </xf>
    <xf numFmtId="49" fontId="21" fillId="0" borderId="10" xfId="5" applyNumberFormat="1" applyFont="1" applyFill="1" applyBorder="1" applyAlignment="1" applyProtection="1">
      <alignment horizontal="center" vertical="center" shrinkToFit="1"/>
    </xf>
    <xf numFmtId="49" fontId="39" fillId="0" borderId="3" xfId="5" applyNumberFormat="1" applyFont="1" applyFill="1" applyBorder="1" applyAlignment="1" applyProtection="1">
      <alignment vertical="center" wrapText="1" shrinkToFit="1"/>
    </xf>
    <xf numFmtId="49" fontId="20" fillId="0" borderId="3" xfId="5" applyNumberFormat="1" applyFont="1" applyFill="1" applyBorder="1" applyAlignment="1" applyProtection="1">
      <alignment vertical="center" shrinkToFit="1"/>
    </xf>
    <xf numFmtId="49" fontId="39" fillId="0" borderId="0" xfId="5" applyNumberFormat="1" applyFont="1" applyFill="1" applyBorder="1" applyAlignment="1" applyProtection="1">
      <alignment horizontal="center" vertical="center" shrinkToFit="1"/>
    </xf>
    <xf numFmtId="49" fontId="39" fillId="0" borderId="0" xfId="5" applyNumberFormat="1" applyFont="1" applyFill="1" applyBorder="1" applyAlignment="1" applyProtection="1">
      <alignment vertical="center" wrapText="1" shrinkToFit="1"/>
    </xf>
    <xf numFmtId="49" fontId="20" fillId="0" borderId="1" xfId="5" applyNumberFormat="1" applyFont="1" applyFill="1" applyBorder="1" applyAlignment="1" applyProtection="1">
      <alignment vertical="center" shrinkToFit="1"/>
    </xf>
    <xf numFmtId="49" fontId="20" fillId="0" borderId="10" xfId="5" applyNumberFormat="1" applyFont="1" applyFill="1" applyBorder="1" applyAlignment="1" applyProtection="1">
      <alignment horizontal="center" vertical="center" wrapText="1"/>
    </xf>
    <xf numFmtId="49" fontId="39" fillId="0" borderId="10" xfId="5" applyNumberFormat="1" applyFont="1" applyFill="1" applyBorder="1" applyAlignment="1" applyProtection="1">
      <alignment horizontal="center" vertical="center" wrapText="1"/>
    </xf>
    <xf numFmtId="49" fontId="39" fillId="0" borderId="0" xfId="5" applyNumberFormat="1" applyFont="1" applyFill="1" applyBorder="1" applyAlignment="1" applyProtection="1">
      <alignment horizontal="center" vertical="center" wrapText="1"/>
    </xf>
    <xf numFmtId="49" fontId="62" fillId="0" borderId="0" xfId="5" applyNumberFormat="1" applyFont="1" applyFill="1" applyBorder="1" applyAlignment="1" applyProtection="1">
      <alignment horizontal="left" vertical="center" wrapText="1"/>
    </xf>
    <xf numFmtId="49" fontId="56" fillId="0" borderId="0" xfId="5" applyNumberFormat="1" applyFont="1" applyFill="1" applyBorder="1" applyAlignment="1" applyProtection="1">
      <alignment horizontal="left" vertical="center" shrinkToFit="1"/>
    </xf>
    <xf numFmtId="49" fontId="71" fillId="0" borderId="0" xfId="5" applyNumberFormat="1" applyFont="1" applyFill="1" applyBorder="1" applyAlignment="1" applyProtection="1">
      <alignment horizontal="left" vertical="center" wrapText="1"/>
    </xf>
    <xf numFmtId="49" fontId="21" fillId="0" borderId="0" xfId="5" applyNumberFormat="1" applyFont="1" applyFill="1" applyBorder="1" applyAlignment="1">
      <alignment vertical="center"/>
    </xf>
    <xf numFmtId="49" fontId="21" fillId="0" borderId="0" xfId="5" applyNumberFormat="1" applyFont="1" applyFill="1" applyBorder="1" applyAlignment="1" applyProtection="1">
      <alignment vertical="center"/>
    </xf>
    <xf numFmtId="49" fontId="20" fillId="0" borderId="0" xfId="5" applyNumberFormat="1" applyFont="1" applyFill="1" applyBorder="1" applyAlignment="1" applyProtection="1">
      <alignment horizontal="left" vertical="center"/>
    </xf>
    <xf numFmtId="0" fontId="20" fillId="0" borderId="0" xfId="12" applyFont="1" applyProtection="1"/>
    <xf numFmtId="0" fontId="20" fillId="0" borderId="0" xfId="12" applyFont="1" applyBorder="1" applyAlignment="1" applyProtection="1">
      <alignment vertical="top"/>
    </xf>
    <xf numFmtId="0" fontId="20" fillId="0" borderId="0" xfId="12" applyFont="1" applyBorder="1" applyProtection="1"/>
    <xf numFmtId="0" fontId="20" fillId="0" borderId="0" xfId="12" applyFont="1" applyBorder="1" applyAlignment="1" applyProtection="1">
      <alignment horizontal="left"/>
    </xf>
    <xf numFmtId="0" fontId="46" fillId="0" borderId="0" xfId="12" applyFont="1" applyBorder="1" applyAlignment="1" applyProtection="1">
      <alignment horizontal="left" vertical="center"/>
    </xf>
    <xf numFmtId="0" fontId="41" fillId="12" borderId="0" xfId="12" applyFont="1" applyFill="1" applyAlignment="1" applyProtection="1">
      <alignment horizontal="center"/>
    </xf>
    <xf numFmtId="58" fontId="14" fillId="0" borderId="0" xfId="12" applyNumberFormat="1" applyFont="1" applyAlignment="1" applyProtection="1">
      <alignment horizontal="center"/>
    </xf>
    <xf numFmtId="0" fontId="14" fillId="0" borderId="0" xfId="12" applyFont="1" applyAlignment="1" applyProtection="1">
      <alignment horizontal="center"/>
    </xf>
    <xf numFmtId="0" fontId="20" fillId="0" borderId="0" xfId="12" applyFont="1" applyAlignment="1" applyProtection="1">
      <alignment horizontal="centerContinuous"/>
    </xf>
    <xf numFmtId="0" fontId="20" fillId="0" borderId="0" xfId="12" applyFont="1" applyBorder="1" applyAlignment="1" applyProtection="1">
      <alignment horizontal="center" vertical="center"/>
    </xf>
    <xf numFmtId="0" fontId="20" fillId="0" borderId="0" xfId="12" applyFont="1" applyBorder="1" applyAlignment="1" applyProtection="1">
      <alignment horizontal="center"/>
    </xf>
    <xf numFmtId="0" fontId="14" fillId="0" borderId="0" xfId="12" applyFont="1" applyProtection="1"/>
    <xf numFmtId="0" fontId="39" fillId="0" borderId="0" xfId="12" applyFont="1" applyBorder="1" applyAlignment="1" applyProtection="1"/>
    <xf numFmtId="0" fontId="20" fillId="0" borderId="5" xfId="12" applyFont="1" applyBorder="1" applyAlignment="1" applyProtection="1">
      <alignment horizontal="center" vertical="center"/>
    </xf>
    <xf numFmtId="0" fontId="20" fillId="0" borderId="1" xfId="12" applyFont="1" applyBorder="1" applyAlignment="1" applyProtection="1">
      <alignment horizontal="right" vertical="center"/>
    </xf>
    <xf numFmtId="0" fontId="37" fillId="0" borderId="2" xfId="12" applyFont="1" applyBorder="1" applyAlignment="1" applyProtection="1">
      <alignment horizontal="center"/>
    </xf>
    <xf numFmtId="49" fontId="39" fillId="12" borderId="3" xfId="12" applyNumberFormat="1" applyFont="1" applyFill="1" applyBorder="1" applyAlignment="1" applyProtection="1">
      <alignment horizontal="center"/>
    </xf>
    <xf numFmtId="0" fontId="37" fillId="0" borderId="3" xfId="12" applyFont="1" applyBorder="1" applyAlignment="1" applyProtection="1">
      <alignment horizontal="center"/>
    </xf>
    <xf numFmtId="0" fontId="20" fillId="0" borderId="3" xfId="12" applyFont="1" applyFill="1" applyBorder="1" applyAlignment="1" applyProtection="1">
      <alignment horizontal="center"/>
    </xf>
    <xf numFmtId="0" fontId="39" fillId="12" borderId="3" xfId="12" applyFont="1" applyFill="1" applyBorder="1" applyAlignment="1" applyProtection="1">
      <alignment horizontal="center"/>
    </xf>
    <xf numFmtId="0" fontId="20" fillId="0" borderId="4" xfId="12" applyFont="1" applyBorder="1" applyProtection="1"/>
    <xf numFmtId="0" fontId="20" fillId="0" borderId="3" xfId="12" applyFont="1" applyBorder="1" applyAlignment="1" applyProtection="1">
      <alignment horizontal="right" vertical="center"/>
    </xf>
    <xf numFmtId="0" fontId="20" fillId="0" borderId="6" xfId="12" applyFont="1" applyBorder="1" applyProtection="1"/>
    <xf numFmtId="0" fontId="20" fillId="0" borderId="0" xfId="12" applyFont="1" applyAlignment="1" applyProtection="1">
      <alignment horizontal="right" vertical="center"/>
    </xf>
    <xf numFmtId="0" fontId="37" fillId="0" borderId="7" xfId="12" applyFont="1" applyBorder="1" applyAlignment="1" applyProtection="1">
      <alignment horizontal="center" vertical="top"/>
    </xf>
    <xf numFmtId="0" fontId="20" fillId="0" borderId="1" xfId="12" applyFont="1" applyBorder="1" applyAlignment="1" applyProtection="1">
      <alignment horizontal="center" vertical="top"/>
    </xf>
    <xf numFmtId="0" fontId="39" fillId="12" borderId="1" xfId="12" applyFont="1" applyFill="1" applyBorder="1" applyAlignment="1" applyProtection="1">
      <alignment horizontal="center" vertical="top"/>
    </xf>
    <xf numFmtId="0" fontId="37" fillId="0" borderId="1" xfId="12" applyFont="1" applyBorder="1" applyAlignment="1" applyProtection="1">
      <alignment horizontal="center" vertical="top"/>
    </xf>
    <xf numFmtId="0" fontId="20" fillId="0" borderId="8" xfId="12" applyFont="1" applyBorder="1" applyProtection="1"/>
    <xf numFmtId="0" fontId="20" fillId="0" borderId="50" xfId="12" applyFont="1" applyBorder="1" applyAlignment="1" applyProtection="1">
      <alignment horizontal="center"/>
    </xf>
    <xf numFmtId="0" fontId="20" fillId="0" borderId="26" xfId="12" applyFont="1" applyBorder="1" applyAlignment="1" applyProtection="1">
      <alignment horizontal="center"/>
    </xf>
    <xf numFmtId="0" fontId="20" fillId="0" borderId="50" xfId="12" applyFont="1" applyBorder="1" applyAlignment="1" applyProtection="1">
      <alignment horizontal="centerContinuous" vertical="center"/>
    </xf>
    <xf numFmtId="0" fontId="20" fillId="0" borderId="5" xfId="12" applyFont="1" applyBorder="1" applyProtection="1"/>
    <xf numFmtId="0" fontId="21" fillId="0" borderId="0" xfId="12" applyFont="1" applyAlignment="1" applyProtection="1">
      <alignment horizontal="left" vertical="top" readingOrder="1"/>
    </xf>
    <xf numFmtId="49" fontId="58" fillId="0" borderId="0" xfId="4" applyNumberFormat="1" applyFont="1" applyFill="1" applyBorder="1" applyAlignment="1" applyProtection="1">
      <alignment horizontal="center" vertical="center" wrapText="1" shrinkToFit="1"/>
    </xf>
    <xf numFmtId="0" fontId="58" fillId="0" borderId="0" xfId="4" applyFont="1" applyBorder="1" applyAlignment="1" applyProtection="1">
      <alignment horizontal="center" vertical="center" shrinkToFit="1"/>
    </xf>
    <xf numFmtId="0" fontId="40" fillId="0" borderId="0" xfId="4" applyFont="1" applyFill="1" applyAlignment="1" applyProtection="1">
      <alignment horizontal="left" vertical="center"/>
    </xf>
    <xf numFmtId="0" fontId="14" fillId="0" borderId="0" xfId="10" applyFont="1"/>
    <xf numFmtId="0" fontId="14" fillId="0" borderId="0" xfId="10" applyNumberFormat="1" applyFont="1" applyAlignment="1" applyProtection="1">
      <alignment horizontal="left" vertical="center"/>
    </xf>
    <xf numFmtId="0" fontId="14" fillId="0" borderId="0" xfId="10" applyFont="1" applyAlignment="1"/>
    <xf numFmtId="49" fontId="14" fillId="0" borderId="0" xfId="10" applyNumberFormat="1" applyFont="1" applyAlignment="1" applyProtection="1">
      <alignment vertical="center"/>
      <protection locked="0"/>
    </xf>
    <xf numFmtId="0" fontId="14" fillId="0" borderId="0" xfId="10" applyFont="1" applyAlignment="1" applyProtection="1">
      <alignment vertical="center"/>
      <protection locked="0"/>
    </xf>
    <xf numFmtId="0" fontId="14" fillId="0" borderId="0" xfId="0" applyFont="1" applyAlignment="1">
      <alignment horizontal="distributed" vertical="center"/>
    </xf>
    <xf numFmtId="0" fontId="48" fillId="0" borderId="0" xfId="0" applyFont="1">
      <alignment vertical="center"/>
    </xf>
    <xf numFmtId="0" fontId="48" fillId="0" borderId="9" xfId="0" applyFont="1" applyBorder="1" applyAlignment="1">
      <alignment horizontal="center" vertical="center"/>
    </xf>
    <xf numFmtId="0" fontId="20" fillId="0" borderId="9" xfId="0" applyFont="1" applyBorder="1" applyAlignment="1">
      <alignment horizontal="distributed" vertical="center" wrapText="1"/>
    </xf>
    <xf numFmtId="0" fontId="48" fillId="0" borderId="9" xfId="0" applyFont="1" applyBorder="1" applyAlignment="1">
      <alignment horizontal="center" vertical="center" wrapText="1"/>
    </xf>
    <xf numFmtId="0" fontId="22" fillId="0" borderId="0" xfId="10" applyFont="1"/>
    <xf numFmtId="0" fontId="57" fillId="0" borderId="0" xfId="0" applyFont="1" applyAlignment="1">
      <alignment horizontal="centerContinuous" vertical="center"/>
    </xf>
    <xf numFmtId="0" fontId="16" fillId="0" borderId="0" xfId="0" applyFont="1" applyBorder="1" applyAlignment="1">
      <alignment horizontal="centerContinuous" vertical="center"/>
    </xf>
    <xf numFmtId="0" fontId="41" fillId="0" borderId="48" xfId="9" applyFont="1" applyBorder="1" applyAlignment="1">
      <alignment vertical="center"/>
    </xf>
    <xf numFmtId="0" fontId="41" fillId="0" borderId="47" xfId="9" applyFont="1" applyBorder="1" applyAlignment="1">
      <alignment vertical="center"/>
    </xf>
    <xf numFmtId="0" fontId="41" fillId="0" borderId="14" xfId="9" applyFont="1" applyBorder="1" applyAlignment="1">
      <alignment vertical="center"/>
    </xf>
    <xf numFmtId="0" fontId="14" fillId="0" borderId="45" xfId="9" applyFont="1" applyBorder="1" applyAlignment="1">
      <alignment vertical="center"/>
    </xf>
    <xf numFmtId="0" fontId="14" fillId="0" borderId="43" xfId="9" applyFont="1" applyBorder="1" applyAlignment="1">
      <alignment vertical="center"/>
    </xf>
    <xf numFmtId="0" fontId="34" fillId="0" borderId="43" xfId="9" applyFont="1" applyBorder="1" applyAlignment="1">
      <alignment vertical="center"/>
    </xf>
    <xf numFmtId="0" fontId="14" fillId="0" borderId="0" xfId="0" applyFont="1" applyFill="1" applyBorder="1" applyAlignment="1">
      <alignment vertical="center"/>
    </xf>
    <xf numFmtId="0" fontId="14" fillId="0" borderId="71" xfId="10" applyFont="1" applyBorder="1" applyAlignment="1">
      <alignment horizontal="left" vertical="center"/>
    </xf>
    <xf numFmtId="0" fontId="14" fillId="0" borderId="41" xfId="10" applyFont="1" applyBorder="1" applyAlignment="1">
      <alignment horizontal="left" vertical="center" shrinkToFit="1"/>
    </xf>
    <xf numFmtId="0" fontId="14" fillId="0" borderId="41" xfId="10" applyFont="1" applyBorder="1" applyAlignment="1">
      <alignment horizontal="left" vertical="center"/>
    </xf>
    <xf numFmtId="0" fontId="14" fillId="5" borderId="5" xfId="0" applyFont="1" applyFill="1" applyBorder="1" applyAlignment="1">
      <alignment vertical="center"/>
    </xf>
    <xf numFmtId="0" fontId="14" fillId="5" borderId="7" xfId="0" applyFont="1" applyFill="1" applyBorder="1" applyAlignment="1">
      <alignment vertical="center"/>
    </xf>
    <xf numFmtId="0" fontId="14" fillId="0" borderId="6" xfId="0" applyFont="1" applyFill="1" applyBorder="1">
      <alignment vertical="center"/>
    </xf>
    <xf numFmtId="0" fontId="76" fillId="0" borderId="0" xfId="8" applyFont="1" applyAlignment="1">
      <alignment vertical="center"/>
    </xf>
    <xf numFmtId="0" fontId="76" fillId="0" borderId="0" xfId="8" applyFont="1" applyAlignment="1">
      <alignment horizontal="right" vertical="center"/>
    </xf>
    <xf numFmtId="0" fontId="14" fillId="0" borderId="3" xfId="0" applyFont="1" applyFill="1" applyBorder="1">
      <alignment vertical="center"/>
    </xf>
    <xf numFmtId="0" fontId="14" fillId="0" borderId="4" xfId="0" applyFont="1" applyFill="1" applyBorder="1">
      <alignment vertical="center"/>
    </xf>
    <xf numFmtId="0" fontId="15" fillId="0" borderId="0" xfId="0" applyFont="1" applyFill="1" applyAlignment="1">
      <alignment horizontal="center" vertical="center"/>
    </xf>
    <xf numFmtId="0" fontId="0" fillId="0" borderId="93" xfId="0" applyFont="1" applyFill="1" applyBorder="1" applyAlignment="1">
      <alignment horizontal="centerContinuous" vertical="center"/>
    </xf>
    <xf numFmtId="0" fontId="0" fillId="0" borderId="94" xfId="0" applyFont="1" applyFill="1" applyBorder="1" applyAlignment="1">
      <alignment horizontal="centerContinuous" vertical="center"/>
    </xf>
    <xf numFmtId="0" fontId="14" fillId="0" borderId="1" xfId="0" applyFont="1" applyFill="1" applyBorder="1">
      <alignment vertical="center"/>
    </xf>
    <xf numFmtId="0" fontId="14" fillId="0" borderId="8" xfId="0" applyFont="1" applyFill="1" applyBorder="1">
      <alignment vertical="center"/>
    </xf>
    <xf numFmtId="0" fontId="14" fillId="0" borderId="5" xfId="0" applyFont="1" applyFill="1" applyBorder="1" applyAlignment="1">
      <alignment horizontal="left" vertical="center" indent="1"/>
    </xf>
    <xf numFmtId="0" fontId="78" fillId="0" borderId="95" xfId="0" applyFont="1" applyFill="1" applyBorder="1" applyAlignment="1">
      <alignment horizontal="centerContinuous" vertical="center"/>
    </xf>
    <xf numFmtId="0" fontId="14" fillId="0" borderId="7" xfId="0" applyFont="1" applyFill="1" applyBorder="1" applyAlignment="1">
      <alignment horizontal="left" vertical="center" indent="1"/>
    </xf>
    <xf numFmtId="0" fontId="17" fillId="0" borderId="6" xfId="0" applyFont="1" applyBorder="1" applyAlignment="1">
      <alignment horizontal="left" vertical="center"/>
    </xf>
    <xf numFmtId="0" fontId="17" fillId="0" borderId="6" xfId="0" applyFont="1" applyBorder="1" applyAlignment="1">
      <alignment horizontal="center" vertical="center"/>
    </xf>
    <xf numFmtId="0" fontId="17" fillId="0" borderId="0" xfId="0" applyFont="1" applyFill="1" applyAlignment="1">
      <alignment horizontal="centerContinuous" vertical="center"/>
    </xf>
    <xf numFmtId="0" fontId="34" fillId="0" borderId="0" xfId="0" applyFont="1" applyFill="1" applyAlignment="1">
      <alignment horizontal="right" vertical="center"/>
    </xf>
    <xf numFmtId="0" fontId="14" fillId="0" borderId="9" xfId="0" applyFont="1" applyFill="1" applyBorder="1" applyAlignment="1">
      <alignment horizontal="right" vertical="center"/>
    </xf>
    <xf numFmtId="0" fontId="0" fillId="0" borderId="0" xfId="0" applyFont="1" applyFill="1">
      <alignment vertical="center"/>
    </xf>
    <xf numFmtId="0" fontId="14" fillId="0" borderId="5" xfId="0" applyFont="1" applyFill="1" applyBorder="1" applyAlignment="1">
      <alignment horizontal="distributed" vertical="center" indent="1"/>
    </xf>
    <xf numFmtId="0" fontId="14" fillId="0" borderId="7" xfId="0" applyFont="1" applyFill="1" applyBorder="1" applyAlignment="1">
      <alignment horizontal="distributed" vertical="center" indent="1"/>
    </xf>
    <xf numFmtId="0" fontId="14" fillId="13" borderId="9" xfId="0" applyFont="1" applyFill="1" applyBorder="1" applyAlignment="1">
      <alignment horizontal="center" vertical="center"/>
    </xf>
    <xf numFmtId="0" fontId="14" fillId="13" borderId="9" xfId="0" applyFont="1" applyFill="1" applyBorder="1" applyAlignment="1">
      <alignment horizontal="centerContinuous" vertical="center"/>
    </xf>
    <xf numFmtId="0" fontId="14" fillId="13" borderId="10" xfId="0" applyFont="1" applyFill="1" applyBorder="1" applyAlignment="1">
      <alignment horizontal="centerContinuous" vertical="center"/>
    </xf>
    <xf numFmtId="0" fontId="14" fillId="13" borderId="11" xfId="0" applyFont="1" applyFill="1" applyBorder="1" applyAlignment="1">
      <alignment horizontal="centerContinuous" vertical="center"/>
    </xf>
    <xf numFmtId="0" fontId="14" fillId="13" borderId="24" xfId="0" applyFont="1" applyFill="1" applyBorder="1" applyAlignment="1">
      <alignment horizontal="distributed" vertical="center" indent="1"/>
    </xf>
    <xf numFmtId="0" fontId="14" fillId="13" borderId="50" xfId="0" applyFont="1" applyFill="1" applyBorder="1" applyAlignment="1">
      <alignment horizontal="distributed" vertical="center" indent="1"/>
    </xf>
    <xf numFmtId="0" fontId="20" fillId="0" borderId="0" xfId="0" applyFont="1" applyFill="1" applyAlignment="1">
      <alignment horizontal="centerContinuous" vertical="center"/>
    </xf>
    <xf numFmtId="0" fontId="14" fillId="0" borderId="0" xfId="0" applyFont="1" applyFill="1" applyAlignment="1">
      <alignment horizontal="centerContinuous" vertical="center"/>
    </xf>
    <xf numFmtId="0" fontId="14" fillId="0" borderId="0" xfId="0" applyFont="1" applyAlignment="1">
      <alignment vertical="center" shrinkToFit="1"/>
    </xf>
    <xf numFmtId="0" fontId="14" fillId="0" borderId="96" xfId="0" applyFont="1" applyFill="1" applyBorder="1">
      <alignment vertical="center"/>
    </xf>
    <xf numFmtId="0" fontId="17" fillId="0" borderId="96" xfId="0" applyFont="1" applyFill="1" applyBorder="1" applyAlignment="1">
      <alignment horizontal="left" vertical="center" indent="1"/>
    </xf>
    <xf numFmtId="0" fontId="17" fillId="0" borderId="0" xfId="0" applyFont="1" applyFill="1" applyBorder="1" applyAlignment="1">
      <alignment horizontal="left" vertical="center" indent="1"/>
    </xf>
    <xf numFmtId="0" fontId="14" fillId="0" borderId="97" xfId="0" applyFont="1" applyFill="1" applyBorder="1">
      <alignment vertical="center"/>
    </xf>
    <xf numFmtId="0" fontId="14" fillId="0" borderId="55" xfId="0" applyFont="1" applyFill="1" applyBorder="1">
      <alignment vertical="center"/>
    </xf>
    <xf numFmtId="0" fontId="14" fillId="0" borderId="54" xfId="0" applyFont="1" applyFill="1" applyBorder="1">
      <alignment vertical="center"/>
    </xf>
    <xf numFmtId="0" fontId="20" fillId="0" borderId="98" xfId="10" applyFont="1" applyBorder="1" applyAlignment="1">
      <alignment horizontal="center" vertical="center"/>
    </xf>
    <xf numFmtId="0" fontId="14" fillId="0" borderId="98" xfId="10" applyFont="1" applyBorder="1" applyAlignment="1">
      <alignment horizontal="left" vertical="center" shrinkToFit="1"/>
    </xf>
    <xf numFmtId="0" fontId="23" fillId="0" borderId="0" xfId="10" applyFont="1" applyAlignment="1">
      <alignment horizontal="centerContinuous" vertical="center"/>
    </xf>
    <xf numFmtId="0" fontId="79" fillId="0" borderId="0" xfId="9" applyFont="1" applyAlignment="1">
      <alignment vertical="center"/>
    </xf>
    <xf numFmtId="0" fontId="79" fillId="0" borderId="0" xfId="0" applyFont="1" applyAlignment="1">
      <alignment vertical="center"/>
    </xf>
    <xf numFmtId="0" fontId="22" fillId="0" borderId="0" xfId="0" applyFont="1" applyAlignment="1">
      <alignment vertical="center"/>
    </xf>
    <xf numFmtId="0" fontId="81" fillId="0" borderId="0" xfId="14" applyFont="1" applyFill="1" applyAlignment="1">
      <alignment vertical="center"/>
    </xf>
    <xf numFmtId="0" fontId="79" fillId="0" borderId="0" xfId="14" applyFont="1" applyFill="1" applyAlignment="1">
      <alignment vertical="center"/>
    </xf>
    <xf numFmtId="0" fontId="57" fillId="0" borderId="0" xfId="0" applyFont="1">
      <alignment vertical="center"/>
    </xf>
    <xf numFmtId="0" fontId="23" fillId="0" borderId="0" xfId="0" applyFont="1" applyAlignment="1">
      <alignment horizontal="right" vertical="center"/>
    </xf>
    <xf numFmtId="0" fontId="23" fillId="0" borderId="0" xfId="0" applyFont="1" applyFill="1" applyAlignment="1">
      <alignment horizontal="centerContinuous" vertical="center"/>
    </xf>
    <xf numFmtId="0" fontId="22" fillId="0" borderId="3" xfId="0" applyFont="1" applyBorder="1" applyAlignment="1" applyProtection="1">
      <alignment horizontal="center" vertical="center"/>
    </xf>
    <xf numFmtId="0" fontId="23" fillId="0" borderId="2" xfId="0" applyFont="1" applyBorder="1" applyAlignment="1" applyProtection="1">
      <alignment horizontal="center" vertical="center"/>
    </xf>
    <xf numFmtId="0" fontId="18" fillId="0" borderId="95" xfId="0" applyFont="1" applyFill="1" applyBorder="1" applyAlignment="1">
      <alignment horizontal="centerContinuous" vertical="center"/>
    </xf>
    <xf numFmtId="0" fontId="20" fillId="0" borderId="0" xfId="0" applyFont="1" applyFill="1">
      <alignment vertical="center"/>
    </xf>
    <xf numFmtId="0" fontId="55" fillId="5" borderId="0" xfId="0" applyFont="1" applyFill="1" applyAlignment="1">
      <alignment horizontal="center"/>
    </xf>
    <xf numFmtId="0" fontId="76" fillId="5" borderId="0" xfId="0" applyFont="1" applyFill="1" applyBorder="1" applyAlignment="1">
      <alignment vertical="center"/>
    </xf>
    <xf numFmtId="0" fontId="76" fillId="5" borderId="1" xfId="0" applyFont="1" applyFill="1" applyBorder="1" applyAlignment="1">
      <alignment vertical="center"/>
    </xf>
    <xf numFmtId="49" fontId="47" fillId="0" borderId="0" xfId="0" applyNumberFormat="1" applyFont="1" applyFill="1" applyAlignment="1">
      <alignment horizontal="left"/>
    </xf>
    <xf numFmtId="0" fontId="14" fillId="0" borderId="2" xfId="8" applyFont="1" applyBorder="1" applyAlignment="1">
      <alignment vertical="center"/>
    </xf>
    <xf numFmtId="0" fontId="14" fillId="0" borderId="3" xfId="8" applyFont="1" applyBorder="1" applyAlignment="1">
      <alignment vertical="center"/>
    </xf>
    <xf numFmtId="0" fontId="44" fillId="0" borderId="4" xfId="8" applyFont="1" applyBorder="1" applyAlignment="1">
      <alignment horizontal="center" vertical="center"/>
    </xf>
    <xf numFmtId="0" fontId="44" fillId="0" borderId="6" xfId="8" applyFont="1" applyBorder="1" applyAlignment="1">
      <alignment horizontal="center" vertical="center"/>
    </xf>
    <xf numFmtId="0" fontId="20" fillId="0" borderId="5" xfId="8" quotePrefix="1" applyFont="1" applyBorder="1" applyAlignment="1">
      <alignment horizontal="center" vertical="center"/>
    </xf>
    <xf numFmtId="0" fontId="50" fillId="0" borderId="0" xfId="8" applyFont="1" applyBorder="1" applyAlignment="1">
      <alignment vertical="center"/>
    </xf>
    <xf numFmtId="0" fontId="44" fillId="0" borderId="8" xfId="8" applyFont="1" applyBorder="1" applyAlignment="1">
      <alignment horizontal="center" vertical="center"/>
    </xf>
    <xf numFmtId="0" fontId="20" fillId="0" borderId="6" xfId="8" applyFont="1" applyBorder="1" applyAlignment="1">
      <alignment vertical="center" shrinkToFit="1"/>
    </xf>
    <xf numFmtId="0" fontId="20" fillId="0" borderId="6" xfId="0" applyFont="1" applyBorder="1" applyAlignment="1">
      <alignment vertical="center"/>
    </xf>
    <xf numFmtId="0" fontId="14" fillId="0" borderId="0" xfId="8" applyFont="1" applyAlignment="1">
      <alignment horizontal="right" vertical="center"/>
    </xf>
    <xf numFmtId="0" fontId="20" fillId="0" borderId="24" xfId="10" applyFont="1" applyBorder="1" applyAlignment="1">
      <alignment horizontal="left" vertical="center" shrinkToFit="1"/>
    </xf>
    <xf numFmtId="0" fontId="20" fillId="0" borderId="25" xfId="10" applyFont="1" applyBorder="1" applyAlignment="1">
      <alignment horizontal="left" vertical="center"/>
    </xf>
    <xf numFmtId="0" fontId="20" fillId="0" borderId="25" xfId="10" applyFont="1" applyBorder="1" applyAlignment="1">
      <alignment horizontal="left" vertical="center" wrapText="1"/>
    </xf>
    <xf numFmtId="0" fontId="20" fillId="0" borderId="71" xfId="10" applyFont="1" applyBorder="1" applyAlignment="1">
      <alignment horizontal="left" vertical="center" wrapText="1"/>
    </xf>
    <xf numFmtId="0" fontId="20" fillId="0" borderId="98" xfId="10" applyFont="1" applyBorder="1" applyAlignment="1">
      <alignment horizontal="left" vertical="center"/>
    </xf>
    <xf numFmtId="0" fontId="20" fillId="0" borderId="41" xfId="10" applyFont="1" applyBorder="1" applyAlignment="1">
      <alignment horizontal="left" vertical="center" wrapText="1"/>
    </xf>
    <xf numFmtId="177" fontId="39" fillId="12" borderId="0" xfId="5" applyNumberFormat="1" applyFont="1" applyFill="1" applyBorder="1" applyAlignment="1" applyProtection="1">
      <alignment horizontal="right" vertical="center"/>
    </xf>
    <xf numFmtId="0" fontId="84" fillId="0" borderId="0" xfId="15" applyFont="1" applyAlignment="1">
      <alignment vertical="center"/>
    </xf>
    <xf numFmtId="0" fontId="84" fillId="0" borderId="0" xfId="15" applyFont="1" applyBorder="1" applyAlignment="1">
      <alignment vertical="center"/>
    </xf>
    <xf numFmtId="49" fontId="20" fillId="0" borderId="5" xfId="5" applyNumberFormat="1" applyFont="1" applyFill="1" applyBorder="1" applyAlignment="1" applyProtection="1">
      <alignment horizontal="center" vertical="center"/>
    </xf>
    <xf numFmtId="49" fontId="20" fillId="0" borderId="6" xfId="5" applyNumberFormat="1" applyFont="1" applyFill="1" applyBorder="1" applyAlignment="1" applyProtection="1">
      <alignment horizontal="center" vertical="center"/>
    </xf>
    <xf numFmtId="49" fontId="20" fillId="0" borderId="0" xfId="5" applyNumberFormat="1" applyFont="1" applyFill="1" applyBorder="1" applyAlignment="1" applyProtection="1">
      <alignment vertical="center"/>
    </xf>
    <xf numFmtId="49" fontId="39" fillId="12" borderId="1" xfId="5" applyNumberFormat="1" applyFont="1" applyFill="1" applyBorder="1" applyAlignment="1" applyProtection="1">
      <alignment horizontal="center" vertical="center" shrinkToFit="1"/>
    </xf>
    <xf numFmtId="49" fontId="39" fillId="12" borderId="10" xfId="5" applyNumberFormat="1" applyFont="1" applyFill="1" applyBorder="1" applyAlignment="1" applyProtection="1">
      <alignment horizontal="center" vertical="center" shrinkToFit="1"/>
    </xf>
    <xf numFmtId="49" fontId="20" fillId="0" borderId="3" xfId="5" applyNumberFormat="1" applyFont="1" applyFill="1" applyBorder="1" applyAlignment="1" applyProtection="1">
      <alignment horizontal="center" vertical="center"/>
    </xf>
    <xf numFmtId="49" fontId="20" fillId="0" borderId="4" xfId="5" applyNumberFormat="1" applyFont="1" applyFill="1" applyBorder="1" applyAlignment="1" applyProtection="1">
      <alignment horizontal="center" vertical="center"/>
    </xf>
    <xf numFmtId="49" fontId="20" fillId="0" borderId="2" xfId="5" applyNumberFormat="1" applyFont="1" applyFill="1" applyBorder="1" applyAlignment="1" applyProtection="1">
      <alignment horizontal="center" vertical="center"/>
    </xf>
    <xf numFmtId="49" fontId="20" fillId="0" borderId="0" xfId="5" applyNumberFormat="1" applyFont="1" applyFill="1" applyBorder="1" applyAlignment="1" applyProtection="1">
      <alignment horizontal="center" vertical="center"/>
    </xf>
    <xf numFmtId="49" fontId="20" fillId="0" borderId="1" xfId="5" applyNumberFormat="1" applyFont="1" applyFill="1" applyBorder="1" applyAlignment="1" applyProtection="1">
      <alignment horizontal="center" vertical="center"/>
    </xf>
    <xf numFmtId="49" fontId="20" fillId="0" borderId="1" xfId="5" applyNumberFormat="1" applyFont="1" applyFill="1" applyBorder="1" applyAlignment="1" applyProtection="1">
      <alignment horizontal="center" vertical="center" shrinkToFit="1"/>
    </xf>
    <xf numFmtId="49" fontId="39" fillId="12" borderId="3" xfId="5" applyNumberFormat="1" applyFont="1" applyFill="1" applyBorder="1" applyAlignment="1" applyProtection="1">
      <alignment horizontal="center" vertical="center" shrinkToFit="1"/>
    </xf>
    <xf numFmtId="49" fontId="20" fillId="0" borderId="0" xfId="5" applyNumberFormat="1" applyFont="1" applyFill="1" applyBorder="1" applyAlignment="1" applyProtection="1">
      <alignment horizontal="center" vertical="center" wrapText="1"/>
    </xf>
    <xf numFmtId="49" fontId="20" fillId="0" borderId="0" xfId="5" applyNumberFormat="1" applyFont="1" applyFill="1" applyBorder="1" applyAlignment="1" applyProtection="1">
      <alignment horizontal="left" vertical="center" wrapText="1"/>
    </xf>
    <xf numFmtId="49" fontId="20" fillId="0" borderId="3" xfId="5" applyNumberFormat="1" applyFont="1" applyFill="1" applyBorder="1" applyAlignment="1" applyProtection="1">
      <alignment vertical="center"/>
    </xf>
    <xf numFmtId="49" fontId="20" fillId="0" borderId="5" xfId="5" applyNumberFormat="1" applyFont="1" applyFill="1" applyBorder="1" applyAlignment="1" applyProtection="1">
      <alignment vertical="center"/>
    </xf>
    <xf numFmtId="49" fontId="20" fillId="0" borderId="7" xfId="5" applyNumberFormat="1" applyFont="1" applyFill="1" applyBorder="1" applyAlignment="1" applyProtection="1">
      <alignment vertical="center"/>
    </xf>
    <xf numFmtId="49" fontId="20" fillId="0" borderId="1" xfId="5" applyNumberFormat="1" applyFont="1" applyFill="1" applyBorder="1" applyAlignment="1" applyProtection="1">
      <alignment vertical="center"/>
    </xf>
    <xf numFmtId="0" fontId="14" fillId="0" borderId="0" xfId="5" applyFont="1" applyBorder="1" applyAlignment="1">
      <alignment vertical="center"/>
    </xf>
    <xf numFmtId="0" fontId="17" fillId="0" borderId="52" xfId="0" applyFont="1" applyBorder="1" applyAlignment="1" applyProtection="1">
      <alignment vertical="center" shrinkToFit="1"/>
      <protection locked="0"/>
    </xf>
    <xf numFmtId="0" fontId="0" fillId="0" borderId="0" xfId="0" applyBorder="1" applyAlignment="1">
      <alignment vertical="center"/>
    </xf>
    <xf numFmtId="0" fontId="14" fillId="0" borderId="1" xfId="10" applyFont="1" applyBorder="1" applyAlignment="1">
      <alignment vertical="center"/>
    </xf>
    <xf numFmtId="49" fontId="21" fillId="0" borderId="0" xfId="5" applyNumberFormat="1" applyFont="1" applyFill="1" applyBorder="1" applyAlignment="1" applyProtection="1">
      <alignment horizontal="left" vertical="center"/>
    </xf>
    <xf numFmtId="0" fontId="14" fillId="0" borderId="4" xfId="0" applyFont="1" applyBorder="1">
      <alignment vertical="center"/>
    </xf>
    <xf numFmtId="0" fontId="14" fillId="0" borderId="11" xfId="0" applyFont="1" applyBorder="1">
      <alignment vertical="center"/>
    </xf>
    <xf numFmtId="0" fontId="14" fillId="0" borderId="6" xfId="0" applyFont="1" applyBorder="1">
      <alignment vertical="center"/>
    </xf>
    <xf numFmtId="0" fontId="48" fillId="0" borderId="9" xfId="0" applyFont="1" applyBorder="1" applyAlignment="1">
      <alignment vertical="center" wrapText="1"/>
    </xf>
    <xf numFmtId="49" fontId="56" fillId="0" borderId="0" xfId="5" applyNumberFormat="1" applyFont="1" applyFill="1" applyBorder="1" applyAlignment="1" applyProtection="1">
      <alignment vertical="center" wrapText="1" shrinkToFit="1"/>
    </xf>
    <xf numFmtId="0" fontId="76" fillId="0" borderId="5" xfId="0" applyFont="1" applyFill="1" applyBorder="1" applyAlignment="1">
      <alignment vertical="center"/>
    </xf>
    <xf numFmtId="0" fontId="76" fillId="0" borderId="0" xfId="0" applyFont="1" applyFill="1" applyBorder="1" applyAlignment="1">
      <alignment vertical="center"/>
    </xf>
    <xf numFmtId="0" fontId="76" fillId="0" borderId="1" xfId="0" applyFont="1" applyFill="1" applyBorder="1" applyAlignment="1">
      <alignment vertical="center"/>
    </xf>
    <xf numFmtId="0" fontId="77" fillId="0" borderId="233" xfId="0" applyFont="1" applyFill="1" applyBorder="1" applyAlignment="1">
      <alignment horizontal="left" vertical="center" indent="1"/>
    </xf>
    <xf numFmtId="0" fontId="76" fillId="0" borderId="234" xfId="0" applyFont="1" applyFill="1" applyBorder="1">
      <alignment vertical="center"/>
    </xf>
    <xf numFmtId="0" fontId="14" fillId="0" borderId="234" xfId="0" applyFont="1" applyFill="1" applyBorder="1">
      <alignment vertical="center"/>
    </xf>
    <xf numFmtId="0" fontId="14" fillId="0" borderId="235" xfId="0" applyFont="1" applyFill="1" applyBorder="1">
      <alignment vertical="center"/>
    </xf>
    <xf numFmtId="0" fontId="14" fillId="0" borderId="0" xfId="8" applyFont="1" applyBorder="1" applyAlignment="1">
      <alignment vertical="center"/>
    </xf>
    <xf numFmtId="0" fontId="21" fillId="0" borderId="236" xfId="8" applyFont="1" applyBorder="1" applyAlignment="1">
      <alignment horizontal="left" vertical="center"/>
    </xf>
    <xf numFmtId="0" fontId="21" fillId="0" borderId="237" xfId="8" applyFont="1" applyBorder="1" applyAlignment="1">
      <alignment horizontal="left" vertical="center"/>
    </xf>
    <xf numFmtId="0" fontId="21" fillId="0" borderId="237" xfId="8" applyFont="1" applyBorder="1" applyAlignment="1">
      <alignment vertical="center"/>
    </xf>
    <xf numFmtId="0" fontId="14" fillId="0" borderId="237" xfId="8" applyFont="1" applyBorder="1" applyAlignment="1">
      <alignment vertical="center"/>
    </xf>
    <xf numFmtId="0" fontId="14" fillId="5" borderId="6" xfId="0" applyFont="1" applyFill="1" applyBorder="1">
      <alignment vertical="center"/>
    </xf>
    <xf numFmtId="0" fontId="14" fillId="5" borderId="238" xfId="0" applyFont="1" applyFill="1" applyBorder="1">
      <alignment vertical="center"/>
    </xf>
    <xf numFmtId="0" fontId="21" fillId="0" borderId="5" xfId="8" applyFont="1" applyBorder="1" applyAlignment="1">
      <alignment horizontal="left" vertical="center"/>
    </xf>
    <xf numFmtId="0" fontId="0" fillId="0" borderId="9" xfId="0" applyBorder="1">
      <alignment vertical="center"/>
    </xf>
    <xf numFmtId="0" fontId="0" fillId="0" borderId="9" xfId="0" applyBorder="1" applyAlignment="1">
      <alignment horizontal="center" vertical="center"/>
    </xf>
    <xf numFmtId="176" fontId="2" fillId="8" borderId="98" xfId="11" applyNumberFormat="1" applyFont="1" applyFill="1" applyBorder="1" applyAlignment="1" applyProtection="1">
      <alignment horizontal="center" vertical="center"/>
      <protection locked="0" hidden="1"/>
    </xf>
    <xf numFmtId="0" fontId="21" fillId="0" borderId="0" xfId="8" applyFont="1" applyAlignment="1">
      <alignment vertical="center"/>
    </xf>
    <xf numFmtId="0" fontId="14" fillId="0" borderId="0" xfId="8" applyFont="1" applyBorder="1" applyAlignment="1">
      <alignment vertical="center"/>
    </xf>
    <xf numFmtId="0" fontId="14" fillId="5" borderId="0" xfId="0" applyFont="1" applyFill="1" applyBorder="1">
      <alignment vertical="center"/>
    </xf>
    <xf numFmtId="176" fontId="0" fillId="7" borderId="232" xfId="11" applyNumberFormat="1" applyFont="1" applyFill="1" applyBorder="1" applyAlignment="1" applyProtection="1">
      <alignment horizontal="center" vertical="center" wrapText="1"/>
      <protection hidden="1"/>
    </xf>
    <xf numFmtId="0" fontId="21" fillId="5" borderId="0" xfId="0" applyFont="1" applyFill="1">
      <alignment vertical="center"/>
    </xf>
    <xf numFmtId="176" fontId="31" fillId="8" borderId="41" xfId="11" applyNumberFormat="1" applyFont="1" applyFill="1" applyBorder="1" applyAlignment="1" applyProtection="1">
      <alignment horizontal="center" vertical="center"/>
      <protection locked="0" hidden="1"/>
    </xf>
    <xf numFmtId="176" fontId="31" fillId="7" borderId="232" xfId="11" applyNumberFormat="1" applyFont="1" applyFill="1" applyBorder="1" applyAlignment="1" applyProtection="1">
      <alignment horizontal="center" vertical="center" wrapText="1"/>
      <protection hidden="1"/>
    </xf>
    <xf numFmtId="176" fontId="31" fillId="0" borderId="0" xfId="11" applyNumberFormat="1" applyFont="1" applyAlignment="1" applyProtection="1">
      <alignment vertical="center"/>
      <protection hidden="1"/>
    </xf>
    <xf numFmtId="176" fontId="31" fillId="8" borderId="231" xfId="11" applyNumberFormat="1" applyFont="1" applyFill="1" applyBorder="1" applyAlignment="1" applyProtection="1">
      <alignment horizontal="left" vertical="center" wrapText="1"/>
      <protection locked="0" hidden="1"/>
    </xf>
    <xf numFmtId="176" fontId="31" fillId="8" borderId="41" xfId="11" applyNumberFormat="1" applyFont="1" applyFill="1" applyBorder="1" applyAlignment="1" applyProtection="1">
      <alignment horizontal="left" vertical="center" wrapText="1"/>
      <protection locked="0" hidden="1"/>
    </xf>
    <xf numFmtId="176" fontId="0" fillId="7" borderId="232" xfId="11" applyNumberFormat="1" applyFont="1" applyFill="1" applyBorder="1" applyAlignment="1" applyProtection="1">
      <alignment horizontal="center" vertical="center"/>
      <protection hidden="1"/>
    </xf>
    <xf numFmtId="176" fontId="0" fillId="6" borderId="232" xfId="11" applyNumberFormat="1" applyFont="1" applyFill="1" applyBorder="1" applyAlignment="1" applyProtection="1">
      <alignment horizontal="center" vertical="center"/>
      <protection hidden="1"/>
    </xf>
    <xf numFmtId="176" fontId="0" fillId="6" borderId="232" xfId="11" applyNumberFormat="1" applyFont="1" applyFill="1" applyBorder="1" applyAlignment="1" applyProtection="1">
      <alignment horizontal="center" vertical="center" wrapText="1"/>
      <protection hidden="1"/>
    </xf>
    <xf numFmtId="176" fontId="0" fillId="6" borderId="242" xfId="11" applyNumberFormat="1" applyFont="1" applyFill="1" applyBorder="1" applyAlignment="1" applyProtection="1">
      <alignment horizontal="center" vertical="center"/>
      <protection hidden="1"/>
    </xf>
    <xf numFmtId="0" fontId="58" fillId="0" borderId="237" xfId="10" applyFont="1" applyBorder="1" applyAlignment="1" applyProtection="1">
      <alignment vertical="center"/>
    </xf>
    <xf numFmtId="0" fontId="14" fillId="0" borderId="9" xfId="0" applyFont="1" applyBorder="1" applyAlignment="1">
      <alignment horizontal="center" vertical="center"/>
    </xf>
    <xf numFmtId="49" fontId="8" fillId="0" borderId="251" xfId="11" applyNumberFormat="1" applyFont="1" applyFill="1" applyBorder="1" applyAlignment="1" applyProtection="1">
      <alignment horizontal="left" vertical="center"/>
      <protection locked="0" hidden="1"/>
    </xf>
    <xf numFmtId="49" fontId="2" fillId="0" borderId="251" xfId="11" applyNumberFormat="1" applyFont="1" applyFill="1" applyBorder="1" applyAlignment="1" applyProtection="1">
      <alignment horizontal="center" vertical="center"/>
      <protection locked="0" hidden="1"/>
    </xf>
    <xf numFmtId="49" fontId="8" fillId="0" borderId="251" xfId="11" applyNumberFormat="1" applyFont="1" applyFill="1" applyBorder="1" applyAlignment="1" applyProtection="1">
      <alignment horizontal="center" vertical="center"/>
      <protection locked="0" hidden="1"/>
    </xf>
    <xf numFmtId="0" fontId="14" fillId="0" borderId="0" xfId="0" applyFont="1" applyAlignment="1">
      <alignment vertical="center"/>
    </xf>
    <xf numFmtId="0" fontId="14" fillId="0" borderId="250" xfId="0" applyFont="1" applyBorder="1" applyAlignment="1">
      <alignment vertical="center"/>
    </xf>
    <xf numFmtId="0" fontId="14" fillId="0" borderId="12" xfId="9" applyFont="1" applyBorder="1" applyAlignment="1">
      <alignment horizontal="center" vertical="center" shrinkToFit="1"/>
    </xf>
    <xf numFmtId="0" fontId="14" fillId="0" borderId="11" xfId="9" applyFont="1" applyBorder="1" applyAlignment="1">
      <alignment horizontal="center" vertical="center" shrinkToFit="1"/>
    </xf>
    <xf numFmtId="49" fontId="0" fillId="0" borderId="251" xfId="11" applyNumberFormat="1" applyFont="1" applyFill="1" applyBorder="1" applyAlignment="1" applyProtection="1">
      <alignment horizontal="left" vertical="center"/>
      <protection locked="0" hidden="1"/>
    </xf>
    <xf numFmtId="0" fontId="25" fillId="0" borderId="250" xfId="10" applyFont="1" applyBorder="1" applyAlignment="1" applyProtection="1">
      <alignment vertical="center" shrinkToFit="1"/>
    </xf>
    <xf numFmtId="0" fontId="14" fillId="0" borderId="10" xfId="10" applyFont="1" applyBorder="1" applyAlignment="1">
      <alignment horizontal="center" vertical="center"/>
    </xf>
    <xf numFmtId="0" fontId="14" fillId="0" borderId="68" xfId="10" applyFont="1" applyBorder="1" applyAlignment="1">
      <alignment horizontal="center" vertical="center"/>
    </xf>
    <xf numFmtId="0" fontId="14" fillId="0" borderId="68" xfId="10" applyFont="1" applyBorder="1" applyAlignment="1">
      <alignment vertical="center"/>
    </xf>
    <xf numFmtId="0" fontId="34" fillId="0" borderId="48" xfId="9" applyFont="1" applyBorder="1" applyAlignment="1">
      <alignment vertical="center"/>
    </xf>
    <xf numFmtId="0" fontId="34" fillId="0" borderId="19" xfId="9" applyFont="1" applyBorder="1" applyAlignment="1">
      <alignment vertical="center"/>
    </xf>
    <xf numFmtId="0" fontId="34" fillId="0" borderId="19" xfId="9" applyFont="1" applyBorder="1" applyAlignment="1">
      <alignment horizontal="right" vertical="center"/>
    </xf>
    <xf numFmtId="0" fontId="34" fillId="0" borderId="45" xfId="9" applyFont="1" applyBorder="1" applyAlignment="1">
      <alignment vertical="center"/>
    </xf>
    <xf numFmtId="0" fontId="14" fillId="0" borderId="68" xfId="9" applyFont="1" applyBorder="1" applyAlignment="1">
      <alignment horizontal="center" vertical="center" shrinkToFit="1"/>
    </xf>
    <xf numFmtId="0" fontId="34" fillId="0" borderId="13" xfId="9" applyFont="1" applyBorder="1" applyAlignment="1">
      <alignment vertical="center"/>
    </xf>
    <xf numFmtId="0" fontId="34" fillId="0" borderId="20" xfId="9" applyFont="1" applyBorder="1" applyAlignment="1">
      <alignment vertical="center"/>
    </xf>
    <xf numFmtId="0" fontId="34" fillId="0" borderId="20" xfId="9" applyFont="1" applyBorder="1" applyAlignment="1">
      <alignment horizontal="right" vertical="center"/>
    </xf>
    <xf numFmtId="0" fontId="34" fillId="0" borderId="59" xfId="9" applyFont="1" applyBorder="1" applyAlignment="1">
      <alignment vertical="center"/>
    </xf>
    <xf numFmtId="49" fontId="41" fillId="0" borderId="0" xfId="0" applyNumberFormat="1" applyFont="1" applyBorder="1" applyAlignment="1">
      <alignment vertical="center" shrinkToFit="1"/>
    </xf>
    <xf numFmtId="49" fontId="14" fillId="0" borderId="250" xfId="0" applyNumberFormat="1" applyFont="1" applyBorder="1" applyAlignment="1">
      <alignment horizontal="right" vertical="center" shrinkToFit="1"/>
    </xf>
    <xf numFmtId="0" fontId="20" fillId="0" borderId="0" xfId="14" applyFont="1" applyFill="1" applyAlignment="1">
      <alignment horizontal="left" vertical="center" wrapText="1"/>
    </xf>
    <xf numFmtId="49" fontId="14" fillId="0" borderId="1" xfId="0" applyNumberFormat="1" applyFont="1" applyBorder="1" applyAlignment="1">
      <alignment horizontal="distributed" vertical="distributed" justifyLastLine="1"/>
    </xf>
    <xf numFmtId="49" fontId="41" fillId="0" borderId="250" xfId="0" applyNumberFormat="1" applyFont="1" applyBorder="1" applyAlignment="1">
      <alignment vertical="center"/>
    </xf>
    <xf numFmtId="0" fontId="41" fillId="0" borderId="250" xfId="0" applyFont="1" applyBorder="1" applyAlignment="1">
      <alignment vertical="center"/>
    </xf>
    <xf numFmtId="0" fontId="14" fillId="0" borderId="250" xfId="0" applyFont="1" applyBorder="1">
      <alignment vertical="center"/>
    </xf>
    <xf numFmtId="0" fontId="0" fillId="14" borderId="250" xfId="0" applyFill="1" applyBorder="1" applyAlignment="1">
      <alignment vertical="center"/>
    </xf>
    <xf numFmtId="176" fontId="0" fillId="7" borderId="231" xfId="11" applyNumberFormat="1" applyFont="1" applyFill="1" applyBorder="1" applyAlignment="1" applyProtection="1">
      <alignment horizontal="center" vertical="center" wrapText="1"/>
      <protection hidden="1"/>
    </xf>
    <xf numFmtId="176" fontId="2" fillId="6" borderId="231" xfId="11" applyNumberFormat="1" applyFont="1" applyFill="1" applyBorder="1" applyAlignment="1" applyProtection="1">
      <alignment horizontal="center" vertical="center"/>
      <protection locked="0" hidden="1"/>
    </xf>
    <xf numFmtId="176" fontId="2" fillId="6" borderId="98" xfId="11" applyNumberFormat="1" applyFont="1" applyFill="1" applyBorder="1" applyAlignment="1" applyProtection="1">
      <alignment horizontal="center" vertical="center"/>
      <protection locked="0" hidden="1"/>
    </xf>
    <xf numFmtId="0" fontId="14" fillId="0" borderId="250" xfId="0" applyFont="1" applyFill="1" applyBorder="1" applyAlignment="1">
      <alignment horizontal="center" vertical="center" shrinkToFit="1"/>
    </xf>
    <xf numFmtId="0" fontId="14" fillId="0" borderId="250" xfId="0" applyFont="1" applyFill="1" applyBorder="1" applyAlignment="1">
      <alignment horizontal="left" vertical="center" shrinkToFit="1"/>
    </xf>
    <xf numFmtId="0" fontId="14" fillId="17" borderId="233" xfId="0" applyFont="1" applyFill="1" applyBorder="1" applyAlignment="1">
      <alignment vertical="center"/>
    </xf>
    <xf numFmtId="0" fontId="14" fillId="17" borderId="234" xfId="0" applyFont="1" applyFill="1" applyBorder="1" applyAlignment="1">
      <alignment vertical="center"/>
    </xf>
    <xf numFmtId="0" fontId="14" fillId="17" borderId="235" xfId="0" applyFont="1" applyFill="1" applyBorder="1" applyAlignment="1">
      <alignment vertical="center"/>
    </xf>
    <xf numFmtId="0" fontId="14" fillId="17" borderId="251" xfId="0" applyFont="1" applyFill="1" applyBorder="1" applyAlignment="1">
      <alignment vertical="center"/>
    </xf>
    <xf numFmtId="0" fontId="14" fillId="17" borderId="0" xfId="0" applyFont="1" applyFill="1" applyBorder="1" applyAlignment="1">
      <alignment vertical="center"/>
    </xf>
    <xf numFmtId="0" fontId="14" fillId="17" borderId="6" xfId="0" applyFont="1" applyFill="1" applyBorder="1" applyAlignment="1">
      <alignment vertical="center"/>
    </xf>
    <xf numFmtId="0" fontId="14" fillId="17" borderId="236" xfId="0" applyFont="1" applyFill="1" applyBorder="1" applyAlignment="1">
      <alignment vertical="center"/>
    </xf>
    <xf numFmtId="0" fontId="14" fillId="17" borderId="250" xfId="0" applyFont="1" applyFill="1" applyBorder="1" applyAlignment="1">
      <alignment vertical="center"/>
    </xf>
    <xf numFmtId="0" fontId="14" fillId="17" borderId="238" xfId="0" applyFont="1" applyFill="1" applyBorder="1" applyAlignment="1">
      <alignment vertical="center"/>
    </xf>
    <xf numFmtId="49" fontId="20" fillId="0" borderId="0" xfId="5" applyNumberFormat="1" applyFont="1" applyFill="1" applyBorder="1" applyAlignment="1" applyProtection="1">
      <alignment vertical="center"/>
    </xf>
    <xf numFmtId="0" fontId="14" fillId="0" borderId="0" xfId="4" applyFont="1" applyBorder="1" applyAlignment="1" applyProtection="1">
      <alignment horizontal="center" vertical="center" wrapText="1"/>
    </xf>
    <xf numFmtId="0" fontId="14" fillId="0" borderId="0" xfId="4" applyFont="1" applyBorder="1" applyAlignment="1" applyProtection="1">
      <alignment vertical="center"/>
    </xf>
    <xf numFmtId="0" fontId="20" fillId="0" borderId="0" xfId="12" applyFont="1" applyBorder="1" applyAlignment="1" applyProtection="1">
      <alignment horizontal="center" vertical="center" wrapText="1"/>
    </xf>
    <xf numFmtId="0" fontId="39" fillId="16" borderId="0" xfId="12" applyFont="1" applyFill="1" applyBorder="1" applyAlignment="1" applyProtection="1">
      <alignment horizontal="left" vertical="center"/>
    </xf>
    <xf numFmtId="0" fontId="14" fillId="14" borderId="0" xfId="12" applyFont="1" applyFill="1" applyAlignment="1" applyProtection="1">
      <alignment horizontal="right"/>
    </xf>
    <xf numFmtId="0" fontId="41" fillId="14" borderId="0" xfId="12" applyFont="1" applyFill="1" applyAlignment="1" applyProtection="1">
      <alignment horizontal="center"/>
    </xf>
    <xf numFmtId="0" fontId="14" fillId="16" borderId="0" xfId="5" applyFont="1" applyFill="1" applyBorder="1" applyAlignment="1">
      <alignment vertical="center"/>
    </xf>
    <xf numFmtId="49" fontId="40" fillId="16" borderId="0" xfId="5" applyNumberFormat="1" applyFont="1" applyFill="1" applyBorder="1" applyAlignment="1" applyProtection="1">
      <alignment vertical="center" wrapText="1"/>
    </xf>
    <xf numFmtId="0" fontId="21" fillId="0" borderId="0" xfId="5" applyFont="1" applyAlignment="1">
      <alignment horizontal="left" vertical="center"/>
    </xf>
    <xf numFmtId="49" fontId="21" fillId="0" borderId="0" xfId="5" applyNumberFormat="1" applyFont="1" applyFill="1" applyBorder="1" applyAlignment="1">
      <alignment horizontal="left" vertical="center"/>
    </xf>
    <xf numFmtId="0" fontId="14" fillId="0" borderId="71" xfId="10" applyFont="1" applyBorder="1" applyAlignment="1">
      <alignment horizontal="center" vertical="center"/>
    </xf>
    <xf numFmtId="0" fontId="14" fillId="0" borderId="71" xfId="10" applyFont="1" applyBorder="1" applyAlignment="1">
      <alignment vertical="center"/>
    </xf>
    <xf numFmtId="0" fontId="95" fillId="0" borderId="0" xfId="3" applyFont="1">
      <alignment vertical="center"/>
    </xf>
    <xf numFmtId="0" fontId="95" fillId="0" borderId="250" xfId="3" applyFont="1" applyBorder="1">
      <alignment vertical="center"/>
    </xf>
    <xf numFmtId="0" fontId="95" fillId="0" borderId="10" xfId="3" applyFont="1" applyBorder="1">
      <alignment vertical="center"/>
    </xf>
    <xf numFmtId="0" fontId="95" fillId="0" borderId="10" xfId="3" applyFont="1" applyBorder="1" applyAlignment="1">
      <alignment horizontal="right" vertical="center"/>
    </xf>
    <xf numFmtId="0" fontId="95" fillId="0" borderId="0" xfId="3" applyFont="1" applyAlignment="1">
      <alignment horizontal="center" vertical="center"/>
    </xf>
    <xf numFmtId="0" fontId="95" fillId="0" borderId="0" xfId="3" applyFont="1" applyAlignment="1">
      <alignment vertical="center"/>
    </xf>
    <xf numFmtId="0" fontId="95" fillId="0" borderId="0" xfId="3" applyFont="1" applyBorder="1">
      <alignment vertical="center"/>
    </xf>
    <xf numFmtId="0" fontId="95" fillId="0" borderId="93" xfId="3" applyFont="1" applyBorder="1">
      <alignment vertical="center"/>
    </xf>
    <xf numFmtId="0" fontId="95" fillId="0" borderId="72" xfId="3" applyFont="1" applyBorder="1">
      <alignment vertical="center"/>
    </xf>
    <xf numFmtId="0" fontId="95" fillId="0" borderId="96" xfId="3" applyFont="1" applyBorder="1">
      <alignment vertical="center"/>
    </xf>
    <xf numFmtId="49" fontId="0" fillId="0" borderId="251" xfId="11" applyNumberFormat="1" applyFont="1" applyFill="1" applyBorder="1" applyAlignment="1" applyProtection="1">
      <alignment horizontal="center" vertical="center"/>
      <protection locked="0" hidden="1"/>
    </xf>
    <xf numFmtId="0" fontId="87" fillId="6" borderId="113" xfId="0" applyFont="1" applyFill="1" applyBorder="1" applyAlignment="1">
      <alignment horizontal="center" vertical="center" shrinkToFit="1"/>
    </xf>
    <xf numFmtId="0" fontId="88" fillId="6" borderId="114" xfId="0" applyFont="1" applyFill="1" applyBorder="1" applyAlignment="1">
      <alignment horizontal="center" vertical="center" shrinkToFit="1"/>
    </xf>
    <xf numFmtId="176" fontId="0" fillId="6" borderId="244" xfId="11" applyNumberFormat="1" applyFont="1" applyFill="1" applyBorder="1" applyAlignment="1" applyProtection="1">
      <alignment horizontal="center" vertical="center"/>
      <protection hidden="1"/>
    </xf>
    <xf numFmtId="176" fontId="0" fillId="6" borderId="245" xfId="11" applyNumberFormat="1" applyFont="1" applyFill="1" applyBorder="1" applyAlignment="1" applyProtection="1">
      <alignment horizontal="center" vertical="center"/>
      <protection hidden="1"/>
    </xf>
    <xf numFmtId="176" fontId="2" fillId="6" borderId="245" xfId="11" applyNumberFormat="1" applyFont="1" applyFill="1" applyBorder="1" applyAlignment="1" applyProtection="1">
      <alignment horizontal="center" vertical="center"/>
      <protection hidden="1"/>
    </xf>
    <xf numFmtId="176" fontId="2" fillId="6" borderId="246" xfId="11" applyNumberFormat="1" applyFont="1" applyFill="1" applyBorder="1" applyAlignment="1" applyProtection="1">
      <alignment horizontal="center" vertical="center"/>
      <protection hidden="1"/>
    </xf>
    <xf numFmtId="176" fontId="0" fillId="6" borderId="247" xfId="11" applyNumberFormat="1" applyFont="1" applyFill="1" applyBorder="1" applyAlignment="1" applyProtection="1">
      <alignment horizontal="center" vertical="center"/>
      <protection hidden="1"/>
    </xf>
    <xf numFmtId="176" fontId="0" fillId="6" borderId="248" xfId="11" applyNumberFormat="1" applyFont="1" applyFill="1" applyBorder="1" applyAlignment="1" applyProtection="1">
      <alignment horizontal="center" vertical="center"/>
      <protection hidden="1"/>
    </xf>
    <xf numFmtId="176" fontId="0" fillId="6" borderId="249" xfId="11" applyNumberFormat="1" applyFont="1" applyFill="1" applyBorder="1" applyAlignment="1" applyProtection="1">
      <alignment horizontal="center" vertical="center"/>
      <protection hidden="1"/>
    </xf>
    <xf numFmtId="176" fontId="0" fillId="7" borderId="12" xfId="11" applyNumberFormat="1" applyFont="1" applyFill="1" applyBorder="1" applyAlignment="1" applyProtection="1">
      <alignment horizontal="center" vertical="center"/>
      <protection hidden="1"/>
    </xf>
    <xf numFmtId="176" fontId="2" fillId="7" borderId="10" xfId="11" applyNumberFormat="1" applyFont="1" applyFill="1" applyBorder="1" applyAlignment="1" applyProtection="1">
      <alignment horizontal="center" vertical="center"/>
      <protection hidden="1"/>
    </xf>
    <xf numFmtId="176" fontId="2" fillId="7" borderId="11" xfId="11" applyNumberFormat="1" applyFont="1" applyFill="1" applyBorder="1" applyAlignment="1" applyProtection="1">
      <alignment horizontal="center" vertical="center"/>
      <protection hidden="1"/>
    </xf>
    <xf numFmtId="176" fontId="2" fillId="7" borderId="12" xfId="11" applyNumberFormat="1" applyFont="1" applyFill="1" applyBorder="1" applyAlignment="1" applyProtection="1">
      <alignment horizontal="center" vertical="center"/>
      <protection hidden="1"/>
    </xf>
    <xf numFmtId="176" fontId="90" fillId="15" borderId="204" xfId="11" applyNumberFormat="1" applyFont="1" applyFill="1" applyBorder="1" applyAlignment="1" applyProtection="1">
      <alignment horizontal="center" vertical="center"/>
      <protection hidden="1"/>
    </xf>
    <xf numFmtId="176" fontId="90" fillId="15" borderId="243" xfId="11" applyNumberFormat="1" applyFont="1" applyFill="1" applyBorder="1" applyAlignment="1" applyProtection="1">
      <alignment horizontal="center" vertical="center"/>
      <protection hidden="1"/>
    </xf>
    <xf numFmtId="176" fontId="90" fillId="15" borderId="205" xfId="11" applyNumberFormat="1" applyFont="1" applyFill="1" applyBorder="1" applyAlignment="1" applyProtection="1">
      <alignment horizontal="center" vertical="center"/>
      <protection hidden="1"/>
    </xf>
    <xf numFmtId="176" fontId="90" fillId="15" borderId="53" xfId="11" applyNumberFormat="1" applyFont="1" applyFill="1" applyBorder="1" applyAlignment="1" applyProtection="1">
      <alignment horizontal="center" vertical="center"/>
      <protection hidden="1"/>
    </xf>
    <xf numFmtId="176" fontId="90" fillId="15" borderId="52" xfId="11" applyNumberFormat="1" applyFont="1" applyFill="1" applyBorder="1" applyAlignment="1" applyProtection="1">
      <alignment horizontal="center" vertical="center"/>
      <protection hidden="1"/>
    </xf>
    <xf numFmtId="176" fontId="90" fillId="15" borderId="51" xfId="11" applyNumberFormat="1" applyFont="1" applyFill="1" applyBorder="1" applyAlignment="1" applyProtection="1">
      <alignment horizontal="center" vertical="center"/>
      <protection hidden="1"/>
    </xf>
    <xf numFmtId="176" fontId="90" fillId="15" borderId="240" xfId="11" applyNumberFormat="1" applyFont="1" applyFill="1" applyBorder="1" applyAlignment="1" applyProtection="1">
      <alignment horizontal="center" vertical="center"/>
      <protection hidden="1"/>
    </xf>
    <xf numFmtId="176" fontId="90" fillId="15" borderId="121" xfId="11" applyNumberFormat="1" applyFont="1" applyFill="1" applyBorder="1" applyAlignment="1" applyProtection="1">
      <alignment horizontal="center" vertical="center"/>
      <protection hidden="1"/>
    </xf>
    <xf numFmtId="176" fontId="90" fillId="15" borderId="241" xfId="11" applyNumberFormat="1" applyFont="1" applyFill="1" applyBorder="1" applyAlignment="1" applyProtection="1">
      <alignment horizontal="center" vertical="center"/>
      <protection hidden="1"/>
    </xf>
    <xf numFmtId="176" fontId="90" fillId="15" borderId="201" xfId="11" applyNumberFormat="1" applyFont="1" applyFill="1" applyBorder="1" applyAlignment="1" applyProtection="1">
      <alignment horizontal="center" vertical="center"/>
      <protection hidden="1"/>
    </xf>
    <xf numFmtId="176" fontId="90" fillId="15" borderId="82" xfId="11" applyNumberFormat="1" applyFont="1" applyFill="1" applyBorder="1" applyAlignment="1" applyProtection="1">
      <alignment horizontal="center" vertical="center"/>
      <protection hidden="1"/>
    </xf>
    <xf numFmtId="176" fontId="90" fillId="15" borderId="242" xfId="11" applyNumberFormat="1" applyFont="1" applyFill="1" applyBorder="1" applyAlignment="1" applyProtection="1">
      <alignment horizontal="center" vertical="center"/>
      <protection hidden="1"/>
    </xf>
    <xf numFmtId="49" fontId="92" fillId="0" borderId="0" xfId="0" applyNumberFormat="1" applyFont="1" applyBorder="1" applyAlignment="1" applyProtection="1">
      <alignment horizontal="center" vertical="center"/>
      <protection hidden="1"/>
    </xf>
    <xf numFmtId="0" fontId="17" fillId="0" borderId="0" xfId="0" applyFont="1" applyAlignment="1">
      <alignment horizontal="center" vertical="center"/>
    </xf>
    <xf numFmtId="49" fontId="91" fillId="0" borderId="0" xfId="0" applyNumberFormat="1" applyFont="1" applyBorder="1" applyAlignment="1">
      <alignment horizontal="center" vertical="center"/>
    </xf>
    <xf numFmtId="0" fontId="20" fillId="0" borderId="5" xfId="0" applyFont="1" applyBorder="1" applyAlignment="1">
      <alignment horizontal="distributed" vertical="center" shrinkToFit="1"/>
    </xf>
    <xf numFmtId="0" fontId="20" fillId="0" borderId="225" xfId="0" applyFont="1" applyBorder="1" applyAlignment="1">
      <alignment horizontal="center" vertical="center" shrinkToFit="1"/>
    </xf>
    <xf numFmtId="0" fontId="20" fillId="0" borderId="224" xfId="0" applyFont="1" applyBorder="1" applyAlignment="1">
      <alignment horizontal="center" vertical="center" shrinkToFit="1"/>
    </xf>
    <xf numFmtId="0" fontId="20" fillId="0" borderId="14" xfId="0" applyFont="1" applyBorder="1" applyAlignment="1">
      <alignment horizontal="center" vertical="center" shrinkToFit="1"/>
    </xf>
    <xf numFmtId="0" fontId="48" fillId="0" borderId="9" xfId="0" applyFont="1" applyBorder="1" applyAlignment="1">
      <alignment vertical="center" wrapText="1"/>
    </xf>
    <xf numFmtId="0" fontId="23" fillId="0" borderId="0" xfId="0" applyFont="1" applyAlignment="1">
      <alignment horizontal="center" vertical="center"/>
    </xf>
    <xf numFmtId="49" fontId="17" fillId="0" borderId="9" xfId="0" applyNumberFormat="1" applyFont="1" applyBorder="1" applyAlignment="1">
      <alignment horizontal="center" vertical="center" wrapText="1"/>
    </xf>
    <xf numFmtId="0" fontId="17" fillId="0" borderId="9" xfId="0" applyFont="1" applyBorder="1" applyAlignment="1">
      <alignment horizontal="center" vertical="center" wrapText="1"/>
    </xf>
    <xf numFmtId="49" fontId="65" fillId="0" borderId="9" xfId="0" applyNumberFormat="1" applyFont="1" applyBorder="1" applyAlignment="1">
      <alignment horizontal="center" vertical="center" wrapText="1"/>
    </xf>
    <xf numFmtId="0" fontId="41" fillId="0" borderId="9" xfId="0" applyFont="1" applyBorder="1" applyAlignment="1">
      <alignment horizontal="center" vertical="center" wrapText="1"/>
    </xf>
    <xf numFmtId="0" fontId="41" fillId="0" borderId="9" xfId="0" applyNumberFormat="1" applyFont="1" applyBorder="1" applyAlignment="1">
      <alignment horizontal="center" vertical="center" wrapText="1"/>
    </xf>
    <xf numFmtId="0" fontId="44" fillId="0" borderId="0" xfId="10" applyFont="1" applyAlignment="1">
      <alignment horizontal="left" vertical="center"/>
    </xf>
    <xf numFmtId="0" fontId="14" fillId="0" borderId="0" xfId="0" applyFont="1" applyAlignment="1">
      <alignment vertical="center"/>
    </xf>
    <xf numFmtId="0" fontId="14" fillId="0" borderId="0" xfId="0" applyFont="1" applyAlignment="1">
      <alignment horizontal="distributed" vertical="center"/>
    </xf>
    <xf numFmtId="0" fontId="65" fillId="0" borderId="9" xfId="0" applyFont="1" applyBorder="1" applyAlignment="1">
      <alignment horizontal="center" vertical="center" wrapText="1"/>
    </xf>
    <xf numFmtId="49" fontId="41" fillId="0" borderId="234" xfId="0" applyNumberFormat="1" applyFont="1" applyBorder="1" applyAlignment="1">
      <alignment horizontal="center" vertical="center" wrapText="1"/>
    </xf>
    <xf numFmtId="49" fontId="41" fillId="0" borderId="250" xfId="0" applyNumberFormat="1" applyFont="1" applyBorder="1" applyAlignment="1">
      <alignment horizontal="center" vertical="center" wrapText="1"/>
    </xf>
    <xf numFmtId="0" fontId="26" fillId="0" borderId="0" xfId="10" applyFont="1" applyAlignment="1" applyProtection="1">
      <alignment horizontal="left" vertical="center"/>
    </xf>
    <xf numFmtId="0" fontId="25" fillId="0" borderId="0" xfId="10" applyFont="1" applyAlignment="1" applyProtection="1">
      <alignment horizontal="distributed" vertical="center"/>
    </xf>
    <xf numFmtId="0" fontId="58" fillId="0" borderId="1" xfId="10" applyFont="1" applyBorder="1" applyAlignment="1" applyProtection="1">
      <alignment horizontal="center" vertical="center"/>
    </xf>
    <xf numFmtId="0" fontId="25" fillId="0" borderId="0" xfId="10" applyFont="1" applyAlignment="1" applyProtection="1">
      <alignment horizontal="center" vertical="center"/>
    </xf>
    <xf numFmtId="0" fontId="16" fillId="0" borderId="0" xfId="10" applyFont="1" applyAlignment="1" applyProtection="1">
      <alignment horizontal="left" vertical="center"/>
    </xf>
    <xf numFmtId="0" fontId="16" fillId="0" borderId="0" xfId="10" applyFont="1" applyAlignment="1">
      <alignment horizontal="left" vertical="center"/>
    </xf>
    <xf numFmtId="0" fontId="75" fillId="0" borderId="0" xfId="10" applyFont="1" applyAlignment="1" applyProtection="1">
      <alignment horizontal="center" vertical="center"/>
    </xf>
    <xf numFmtId="0" fontId="25" fillId="0" borderId="0" xfId="10" applyFont="1" applyBorder="1" applyAlignment="1" applyProtection="1">
      <alignment horizontal="right" vertical="center"/>
    </xf>
    <xf numFmtId="0" fontId="16" fillId="0" borderId="1" xfId="10" applyFont="1" applyBorder="1" applyAlignment="1" applyProtection="1">
      <alignment horizontal="right" vertical="center"/>
    </xf>
    <xf numFmtId="0" fontId="14" fillId="0" borderId="1" xfId="10" applyFont="1" applyBorder="1" applyAlignment="1">
      <alignment vertical="center"/>
    </xf>
    <xf numFmtId="49" fontId="58" fillId="0" borderId="250" xfId="10" applyNumberFormat="1" applyFont="1" applyBorder="1" applyAlignment="1" applyProtection="1">
      <alignment horizontal="center" vertical="center" shrinkToFit="1"/>
    </xf>
    <xf numFmtId="0" fontId="49" fillId="0" borderId="1" xfId="12" applyFont="1" applyBorder="1" applyAlignment="1" applyProtection="1">
      <alignment horizontal="center" vertical="center"/>
    </xf>
    <xf numFmtId="0" fontId="46" fillId="0" borderId="1" xfId="12" applyFont="1" applyBorder="1" applyAlignment="1" applyProtection="1">
      <alignment horizontal="center"/>
    </xf>
    <xf numFmtId="0" fontId="20" fillId="0" borderId="12" xfId="12" applyFont="1" applyBorder="1" applyAlignment="1" applyProtection="1">
      <alignment horizontal="center" vertical="center"/>
    </xf>
    <xf numFmtId="0" fontId="14" fillId="0" borderId="10" xfId="4" applyFont="1" applyBorder="1" applyAlignment="1" applyProtection="1">
      <alignment horizontal="center" vertical="center"/>
    </xf>
    <xf numFmtId="0" fontId="14" fillId="0" borderId="11" xfId="4" applyFont="1" applyBorder="1" applyAlignment="1" applyProtection="1">
      <alignment horizontal="center" vertical="center"/>
    </xf>
    <xf numFmtId="0" fontId="20" fillId="0" borderId="10" xfId="12" applyFont="1" applyBorder="1" applyAlignment="1" applyProtection="1">
      <alignment vertical="center"/>
    </xf>
    <xf numFmtId="0" fontId="20" fillId="0" borderId="11" xfId="12" applyFont="1" applyBorder="1" applyAlignment="1" applyProtection="1">
      <alignment vertical="center"/>
    </xf>
    <xf numFmtId="0" fontId="14" fillId="12" borderId="233" xfId="12" applyFont="1" applyFill="1" applyBorder="1" applyAlignment="1" applyProtection="1">
      <alignment horizontal="center" vertical="center"/>
    </xf>
    <xf numFmtId="0" fontId="14" fillId="12" borderId="234" xfId="12" applyFont="1" applyFill="1" applyBorder="1" applyAlignment="1" applyProtection="1">
      <alignment horizontal="center" vertical="center"/>
    </xf>
    <xf numFmtId="0" fontId="14" fillId="12" borderId="236" xfId="12" applyFont="1" applyFill="1" applyBorder="1" applyAlignment="1" applyProtection="1">
      <alignment horizontal="center" vertical="center"/>
    </xf>
    <xf numFmtId="0" fontId="14" fillId="12" borderId="250" xfId="12" applyFont="1" applyFill="1" applyBorder="1" applyAlignment="1" applyProtection="1">
      <alignment horizontal="center" vertical="center"/>
    </xf>
    <xf numFmtId="0" fontId="37" fillId="0" borderId="234" xfId="12" applyFont="1" applyBorder="1" applyAlignment="1" applyProtection="1">
      <alignment horizontal="left" vertical="center"/>
    </xf>
    <xf numFmtId="0" fontId="37" fillId="0" borderId="235" xfId="12" applyFont="1" applyBorder="1" applyAlignment="1" applyProtection="1">
      <alignment horizontal="left" vertical="center"/>
    </xf>
    <xf numFmtId="0" fontId="37" fillId="0" borderId="250" xfId="12" applyFont="1" applyBorder="1" applyAlignment="1" applyProtection="1">
      <alignment horizontal="left" vertical="center"/>
    </xf>
    <xf numFmtId="0" fontId="37" fillId="0" borderId="238" xfId="12" applyFont="1" applyBorder="1" applyAlignment="1" applyProtection="1">
      <alignment horizontal="left" vertical="center"/>
    </xf>
    <xf numFmtId="0" fontId="74" fillId="0" borderId="233" xfId="12" applyFont="1" applyBorder="1" applyAlignment="1" applyProtection="1">
      <alignment horizontal="left" vertical="center" wrapText="1"/>
    </xf>
    <xf numFmtId="0" fontId="74" fillId="0" borderId="234" xfId="4" applyFont="1" applyBorder="1" applyAlignment="1" applyProtection="1">
      <alignment horizontal="left" vertical="center"/>
    </xf>
    <xf numFmtId="0" fontId="74" fillId="0" borderId="235" xfId="4" applyFont="1" applyBorder="1" applyAlignment="1" applyProtection="1">
      <alignment horizontal="left" vertical="center"/>
    </xf>
    <xf numFmtId="0" fontId="37" fillId="0" borderId="234" xfId="12" applyFont="1" applyBorder="1" applyAlignment="1" applyProtection="1">
      <alignment horizontal="center" vertical="center"/>
    </xf>
    <xf numFmtId="0" fontId="20" fillId="0" borderId="250" xfId="12" applyFont="1" applyBorder="1" applyAlignment="1" applyProtection="1">
      <alignment horizontal="center" vertical="center"/>
    </xf>
    <xf numFmtId="0" fontId="20" fillId="12" borderId="234" xfId="12" applyFont="1" applyFill="1" applyBorder="1" applyAlignment="1" applyProtection="1">
      <alignment horizontal="center" vertical="center"/>
    </xf>
    <xf numFmtId="0" fontId="20" fillId="12" borderId="250" xfId="12" applyFont="1" applyFill="1" applyBorder="1" applyAlignment="1" applyProtection="1">
      <alignment horizontal="center" vertical="center"/>
    </xf>
    <xf numFmtId="0" fontId="74" fillId="0" borderId="236" xfId="4" applyFont="1" applyBorder="1" applyAlignment="1" applyProtection="1">
      <alignment horizontal="left" vertical="center"/>
    </xf>
    <xf numFmtId="0" fontId="74" fillId="0" borderId="250" xfId="4" applyFont="1" applyBorder="1" applyAlignment="1" applyProtection="1">
      <alignment horizontal="left" vertical="center"/>
    </xf>
    <xf numFmtId="0" fontId="74" fillId="0" borderId="238" xfId="4" applyFont="1" applyBorder="1" applyAlignment="1" applyProtection="1">
      <alignment horizontal="left" vertical="center"/>
    </xf>
    <xf numFmtId="49" fontId="41" fillId="12" borderId="250" xfId="12" applyNumberFormat="1" applyFont="1" applyFill="1" applyBorder="1" applyAlignment="1" applyProtection="1">
      <alignment horizontal="center" shrinkToFit="1"/>
    </xf>
    <xf numFmtId="0" fontId="14" fillId="12" borderId="250" xfId="12" applyFont="1" applyFill="1" applyBorder="1" applyAlignment="1" applyProtection="1">
      <alignment horizontal="center"/>
    </xf>
    <xf numFmtId="49" fontId="41" fillId="12" borderId="250" xfId="12" applyNumberFormat="1" applyFont="1" applyFill="1" applyBorder="1" applyAlignment="1" applyProtection="1">
      <alignment horizontal="distributed" vertical="distributed" justifyLastLine="1"/>
    </xf>
    <xf numFmtId="0" fontId="39" fillId="12" borderId="3" xfId="12" applyFont="1" applyFill="1" applyBorder="1" applyAlignment="1" applyProtection="1">
      <alignment horizontal="center" vertical="center"/>
    </xf>
    <xf numFmtId="0" fontId="39" fillId="12" borderId="0" xfId="12" applyFont="1" applyFill="1" applyBorder="1" applyAlignment="1" applyProtection="1">
      <alignment horizontal="center" vertical="center"/>
    </xf>
    <xf numFmtId="0" fontId="39" fillId="12" borderId="1" xfId="12" applyFont="1" applyFill="1" applyBorder="1" applyAlignment="1" applyProtection="1">
      <alignment horizontal="center" vertical="center"/>
    </xf>
    <xf numFmtId="0" fontId="20" fillId="0" borderId="10" xfId="12" applyFont="1" applyBorder="1" applyAlignment="1" applyProtection="1">
      <alignment horizontal="center" vertical="center"/>
    </xf>
    <xf numFmtId="0" fontId="20" fillId="0" borderId="11" xfId="12" applyFont="1" applyBorder="1" applyAlignment="1" applyProtection="1">
      <alignment horizontal="center" vertical="center"/>
    </xf>
    <xf numFmtId="0" fontId="20" fillId="0" borderId="233" xfId="12" applyFont="1" applyBorder="1" applyAlignment="1" applyProtection="1">
      <alignment horizontal="right" vertical="center"/>
    </xf>
    <xf numFmtId="0" fontId="14" fillId="0" borderId="236" xfId="4" applyFont="1" applyBorder="1" applyAlignment="1" applyProtection="1">
      <alignment horizontal="right" vertical="center"/>
    </xf>
    <xf numFmtId="0" fontId="14" fillId="12" borderId="234" xfId="4" applyFont="1" applyFill="1" applyBorder="1" applyAlignment="1" applyProtection="1">
      <alignment horizontal="right" vertical="center"/>
    </xf>
    <xf numFmtId="0" fontId="14" fillId="12" borderId="250" xfId="4" applyFont="1" applyFill="1" applyBorder="1" applyAlignment="1" applyProtection="1">
      <alignment horizontal="right" vertical="center"/>
    </xf>
    <xf numFmtId="0" fontId="37" fillId="0" borderId="235" xfId="12" applyFont="1" applyBorder="1" applyAlignment="1" applyProtection="1">
      <alignment horizontal="left" vertical="center" wrapText="1"/>
    </xf>
    <xf numFmtId="0" fontId="37" fillId="0" borderId="238" xfId="12" applyFont="1" applyBorder="1" applyAlignment="1" applyProtection="1">
      <alignment horizontal="left" vertical="center" wrapText="1"/>
    </xf>
    <xf numFmtId="0" fontId="39" fillId="12" borderId="0" xfId="12" applyFont="1" applyFill="1" applyAlignment="1" applyProtection="1">
      <alignment horizontal="center" vertical="center"/>
    </xf>
    <xf numFmtId="0" fontId="37" fillId="0" borderId="3" xfId="12" applyFont="1" applyBorder="1" applyAlignment="1" applyProtection="1">
      <alignment horizontal="center" vertical="center"/>
    </xf>
    <xf numFmtId="0" fontId="37" fillId="0" borderId="0" xfId="12" applyFont="1" applyAlignment="1" applyProtection="1">
      <alignment horizontal="center" vertical="center"/>
    </xf>
    <xf numFmtId="0" fontId="37" fillId="0" borderId="1" xfId="12" applyFont="1" applyBorder="1" applyAlignment="1" applyProtection="1">
      <alignment horizontal="center" vertical="center"/>
    </xf>
    <xf numFmtId="0" fontId="41" fillId="12" borderId="0" xfId="4" applyFont="1" applyFill="1" applyBorder="1" applyAlignment="1" applyProtection="1">
      <alignment horizontal="left" vertical="center" shrinkToFit="1"/>
    </xf>
    <xf numFmtId="0" fontId="41" fillId="12" borderId="6" xfId="4" applyFont="1" applyFill="1" applyBorder="1" applyAlignment="1" applyProtection="1">
      <alignment horizontal="left" vertical="center" shrinkToFit="1"/>
    </xf>
    <xf numFmtId="0" fontId="41" fillId="12" borderId="1" xfId="4" applyFont="1" applyFill="1" applyBorder="1" applyAlignment="1" applyProtection="1">
      <alignment horizontal="left" vertical="center" shrinkToFit="1"/>
    </xf>
    <xf numFmtId="0" fontId="41" fillId="12" borderId="8" xfId="4" applyFont="1" applyFill="1" applyBorder="1" applyAlignment="1" applyProtection="1">
      <alignment horizontal="left" vertical="center" shrinkToFit="1"/>
    </xf>
    <xf numFmtId="0" fontId="14" fillId="0" borderId="4" xfId="4" applyFont="1" applyBorder="1" applyAlignment="1" applyProtection="1"/>
    <xf numFmtId="0" fontId="14" fillId="0" borderId="0" xfId="4" applyFont="1" applyBorder="1" applyAlignment="1" applyProtection="1"/>
    <xf numFmtId="0" fontId="14" fillId="0" borderId="6" xfId="4" applyFont="1" applyBorder="1" applyAlignment="1" applyProtection="1"/>
    <xf numFmtId="0" fontId="14" fillId="0" borderId="1" xfId="4" applyFont="1" applyBorder="1" applyAlignment="1" applyProtection="1"/>
    <xf numFmtId="0" fontId="14" fillId="0" borderId="8" xfId="4" applyFont="1" applyBorder="1" applyAlignment="1" applyProtection="1"/>
    <xf numFmtId="0" fontId="41" fillId="12" borderId="233" xfId="12" applyFont="1" applyFill="1" applyBorder="1" applyAlignment="1" applyProtection="1">
      <alignment horizontal="center" vertical="center" wrapText="1"/>
    </xf>
    <xf numFmtId="0" fontId="41" fillId="12" borderId="234" xfId="12" applyFont="1" applyFill="1" applyBorder="1" applyAlignment="1" applyProtection="1">
      <alignment horizontal="center" vertical="center" wrapText="1"/>
    </xf>
    <xf numFmtId="0" fontId="41" fillId="12" borderId="251" xfId="12" applyFont="1" applyFill="1" applyBorder="1" applyAlignment="1" applyProtection="1">
      <alignment horizontal="center" vertical="center" wrapText="1"/>
    </xf>
    <xf numFmtId="0" fontId="41" fillId="12" borderId="0" xfId="12" applyFont="1" applyFill="1" applyBorder="1" applyAlignment="1" applyProtection="1">
      <alignment horizontal="center" vertical="center" wrapText="1"/>
    </xf>
    <xf numFmtId="0" fontId="41" fillId="12" borderId="235" xfId="12" applyFont="1" applyFill="1" applyBorder="1" applyAlignment="1" applyProtection="1">
      <alignment horizontal="center" vertical="center" wrapText="1"/>
    </xf>
    <xf numFmtId="0" fontId="41" fillId="12" borderId="6" xfId="12" applyFont="1" applyFill="1" applyBorder="1" applyAlignment="1" applyProtection="1">
      <alignment horizontal="center" vertical="center" wrapText="1"/>
    </xf>
    <xf numFmtId="0" fontId="39" fillId="12" borderId="236" xfId="12" applyFont="1" applyFill="1" applyBorder="1" applyAlignment="1" applyProtection="1">
      <alignment horizontal="center" vertical="center" wrapText="1"/>
    </xf>
    <xf numFmtId="0" fontId="39" fillId="12" borderId="250" xfId="12" applyFont="1" applyFill="1" applyBorder="1" applyAlignment="1" applyProtection="1">
      <alignment horizontal="center" vertical="center" wrapText="1"/>
    </xf>
    <xf numFmtId="0" fontId="39" fillId="12" borderId="238" xfId="12" applyFont="1" applyFill="1" applyBorder="1" applyAlignment="1" applyProtection="1">
      <alignment horizontal="center" vertical="center" wrapText="1"/>
    </xf>
    <xf numFmtId="0" fontId="20" fillId="0" borderId="2" xfId="12" applyFont="1" applyBorder="1" applyAlignment="1" applyProtection="1">
      <alignment horizontal="center" vertical="center" wrapText="1"/>
    </xf>
    <xf numFmtId="0" fontId="20" fillId="0" borderId="4" xfId="12" applyFont="1" applyBorder="1" applyAlignment="1" applyProtection="1">
      <alignment horizontal="center" vertical="center" wrapText="1"/>
    </xf>
    <xf numFmtId="0" fontId="20" fillId="0" borderId="5" xfId="12" applyFont="1" applyBorder="1" applyAlignment="1" applyProtection="1">
      <alignment horizontal="center" vertical="center" wrapText="1"/>
    </xf>
    <xf numFmtId="0" fontId="20" fillId="0" borderId="6" xfId="12" applyFont="1" applyBorder="1" applyAlignment="1" applyProtection="1">
      <alignment horizontal="center" vertical="center" wrapText="1"/>
    </xf>
    <xf numFmtId="0" fontId="20" fillId="0" borderId="7" xfId="12" applyFont="1" applyBorder="1" applyAlignment="1" applyProtection="1">
      <alignment horizontal="center" vertical="center" wrapText="1"/>
    </xf>
    <xf numFmtId="0" fontId="20" fillId="0" borderId="8" xfId="12" applyFont="1" applyBorder="1" applyAlignment="1" applyProtection="1">
      <alignment horizontal="center" vertical="center" wrapText="1"/>
    </xf>
    <xf numFmtId="49" fontId="56" fillId="12" borderId="2" xfId="12" applyNumberFormat="1" applyFont="1" applyFill="1" applyBorder="1" applyAlignment="1" applyProtection="1">
      <alignment horizontal="left" vertical="center" shrinkToFit="1"/>
    </xf>
    <xf numFmtId="0" fontId="56" fillId="12" borderId="3" xfId="12" applyFont="1" applyFill="1" applyBorder="1" applyAlignment="1" applyProtection="1">
      <alignment horizontal="left" vertical="center" shrinkToFit="1"/>
    </xf>
    <xf numFmtId="0" fontId="56" fillId="12" borderId="4" xfId="12" applyFont="1" applyFill="1" applyBorder="1" applyAlignment="1" applyProtection="1">
      <alignment horizontal="left" vertical="center" shrinkToFit="1"/>
    </xf>
    <xf numFmtId="0" fontId="56" fillId="12" borderId="5" xfId="12" applyFont="1" applyFill="1" applyBorder="1" applyAlignment="1" applyProtection="1">
      <alignment horizontal="left" vertical="center" shrinkToFit="1"/>
    </xf>
    <xf numFmtId="0" fontId="56" fillId="12" borderId="0" xfId="12" applyFont="1" applyFill="1" applyBorder="1" applyAlignment="1" applyProtection="1">
      <alignment horizontal="left" vertical="center" shrinkToFit="1"/>
    </xf>
    <xf numFmtId="0" fontId="56" fillId="12" borderId="6" xfId="12" applyFont="1" applyFill="1" applyBorder="1" applyAlignment="1" applyProtection="1">
      <alignment horizontal="left" vertical="center" shrinkToFit="1"/>
    </xf>
    <xf numFmtId="0" fontId="74" fillId="0" borderId="5" xfId="12" applyFont="1" applyBorder="1" applyAlignment="1" applyProtection="1">
      <alignment horizontal="left" vertical="center" wrapText="1"/>
    </xf>
    <xf numFmtId="0" fontId="74" fillId="0" borderId="0" xfId="4" applyFont="1" applyBorder="1" applyAlignment="1" applyProtection="1">
      <alignment horizontal="left" vertical="center"/>
    </xf>
    <xf numFmtId="0" fontId="74" fillId="0" borderId="6" xfId="4" applyFont="1" applyBorder="1" applyAlignment="1" applyProtection="1">
      <alignment horizontal="left" vertical="center"/>
    </xf>
    <xf numFmtId="0" fontId="74" fillId="0" borderId="7" xfId="4" applyFont="1" applyBorder="1" applyAlignment="1" applyProtection="1">
      <alignment horizontal="left" vertical="center"/>
    </xf>
    <xf numFmtId="0" fontId="74" fillId="0" borderId="1" xfId="4" applyFont="1" applyBorder="1" applyAlignment="1" applyProtection="1">
      <alignment horizontal="left" vertical="center"/>
    </xf>
    <xf numFmtId="0" fontId="74" fillId="0" borderId="8" xfId="4" applyFont="1" applyBorder="1" applyAlignment="1" applyProtection="1">
      <alignment horizontal="left" vertical="center"/>
    </xf>
    <xf numFmtId="0" fontId="20" fillId="0" borderId="4" xfId="12" applyFont="1" applyBorder="1" applyAlignment="1" applyProtection="1">
      <alignment horizontal="left" vertical="center" wrapText="1"/>
    </xf>
    <xf numFmtId="0" fontId="20" fillId="0" borderId="6" xfId="12" applyFont="1" applyBorder="1" applyAlignment="1" applyProtection="1">
      <alignment horizontal="left" vertical="center" wrapText="1"/>
    </xf>
    <xf numFmtId="0" fontId="20" fillId="0" borderId="8" xfId="12" applyFont="1" applyBorder="1" applyAlignment="1" applyProtection="1">
      <alignment horizontal="left" vertical="center" wrapText="1"/>
    </xf>
    <xf numFmtId="0" fontId="20" fillId="0" borderId="2" xfId="12" applyFont="1" applyBorder="1" applyAlignment="1" applyProtection="1">
      <alignment horizontal="right" vertical="center"/>
    </xf>
    <xf numFmtId="0" fontId="20" fillId="0" borderId="5" xfId="12" applyFont="1" applyBorder="1" applyAlignment="1" applyProtection="1">
      <alignment horizontal="right" vertical="center"/>
    </xf>
    <xf numFmtId="0" fontId="14" fillId="0" borderId="7" xfId="4" applyFont="1" applyBorder="1" applyAlignment="1" applyProtection="1">
      <alignment horizontal="right" vertical="center"/>
    </xf>
    <xf numFmtId="0" fontId="41" fillId="12" borderId="3" xfId="4" applyFont="1" applyFill="1" applyBorder="1" applyAlignment="1" applyProtection="1">
      <alignment horizontal="right" vertical="center"/>
    </xf>
    <xf numFmtId="0" fontId="41" fillId="12" borderId="0" xfId="4" applyFont="1" applyFill="1" applyBorder="1" applyAlignment="1" applyProtection="1">
      <alignment horizontal="right" vertical="center"/>
    </xf>
    <xf numFmtId="0" fontId="41" fillId="12" borderId="1" xfId="4" applyFont="1" applyFill="1" applyBorder="1" applyAlignment="1" applyProtection="1">
      <alignment horizontal="right" vertical="center"/>
    </xf>
    <xf numFmtId="0" fontId="20" fillId="0" borderId="3" xfId="12" applyFont="1" applyBorder="1" applyAlignment="1" applyProtection="1">
      <alignment horizontal="center" vertical="center"/>
    </xf>
    <xf numFmtId="0" fontId="20" fillId="0" borderId="0" xfId="12" applyFont="1" applyBorder="1" applyAlignment="1" applyProtection="1">
      <alignment horizontal="center" vertical="center"/>
    </xf>
    <xf numFmtId="0" fontId="20" fillId="0" borderId="1" xfId="12" applyFont="1" applyBorder="1" applyAlignment="1" applyProtection="1">
      <alignment horizontal="center" vertical="center"/>
    </xf>
    <xf numFmtId="0" fontId="41" fillId="12" borderId="3" xfId="12" applyFont="1" applyFill="1" applyBorder="1" applyAlignment="1" applyProtection="1">
      <alignment horizontal="center" vertical="center"/>
    </xf>
    <xf numFmtId="0" fontId="41" fillId="12" borderId="0" xfId="12" applyFont="1" applyFill="1" applyBorder="1" applyAlignment="1" applyProtection="1">
      <alignment horizontal="center" vertical="center"/>
    </xf>
    <xf numFmtId="0" fontId="41" fillId="12" borderId="1" xfId="12" applyFont="1" applyFill="1" applyBorder="1" applyAlignment="1" applyProtection="1">
      <alignment horizontal="center" vertical="center"/>
    </xf>
    <xf numFmtId="0" fontId="41" fillId="12" borderId="2" xfId="12" applyFont="1" applyFill="1" applyBorder="1" applyAlignment="1" applyProtection="1">
      <alignment horizontal="right" vertical="center"/>
    </xf>
    <xf numFmtId="0" fontId="41" fillId="12" borderId="3" xfId="12" applyFont="1" applyFill="1" applyBorder="1" applyAlignment="1" applyProtection="1">
      <alignment horizontal="right" vertical="center"/>
    </xf>
    <xf numFmtId="0" fontId="41" fillId="12" borderId="5" xfId="12" applyFont="1" applyFill="1" applyBorder="1" applyAlignment="1" applyProtection="1">
      <alignment horizontal="right" vertical="center"/>
    </xf>
    <xf numFmtId="0" fontId="41" fillId="12" borderId="0" xfId="12" applyFont="1" applyFill="1" applyBorder="1" applyAlignment="1" applyProtection="1">
      <alignment horizontal="right" vertical="center"/>
    </xf>
    <xf numFmtId="0" fontId="41" fillId="12" borderId="7" xfId="12" applyFont="1" applyFill="1" applyBorder="1" applyAlignment="1" applyProtection="1">
      <alignment horizontal="right" vertical="center"/>
    </xf>
    <xf numFmtId="0" fontId="41" fillId="12" borderId="1" xfId="12" applyFont="1" applyFill="1" applyBorder="1" applyAlignment="1" applyProtection="1">
      <alignment horizontal="right" vertical="center"/>
    </xf>
    <xf numFmtId="0" fontId="20" fillId="0" borderId="3" xfId="12" applyFont="1" applyBorder="1" applyAlignment="1" applyProtection="1">
      <alignment horizontal="left" vertical="center"/>
    </xf>
    <xf numFmtId="0" fontId="20" fillId="0" borderId="4" xfId="12" applyFont="1" applyBorder="1" applyAlignment="1" applyProtection="1">
      <alignment horizontal="left" vertical="center"/>
    </xf>
    <xf numFmtId="0" fontId="20" fillId="0" borderId="0" xfId="12" applyFont="1" applyBorder="1" applyAlignment="1" applyProtection="1">
      <alignment horizontal="left" vertical="center"/>
    </xf>
    <xf numFmtId="0" fontId="20" fillId="0" borderId="6" xfId="12" applyFont="1" applyBorder="1" applyAlignment="1" applyProtection="1">
      <alignment horizontal="left" vertical="center"/>
    </xf>
    <xf numFmtId="0" fontId="20" fillId="0" borderId="1" xfId="12" applyFont="1" applyBorder="1" applyAlignment="1" applyProtection="1">
      <alignment horizontal="left" vertical="center"/>
    </xf>
    <xf numFmtId="0" fontId="20" fillId="0" borderId="8" xfId="12" applyFont="1" applyBorder="1" applyAlignment="1" applyProtection="1">
      <alignment horizontal="left" vertical="center"/>
    </xf>
    <xf numFmtId="0" fontId="74" fillId="0" borderId="2" xfId="12" applyFont="1" applyBorder="1" applyAlignment="1" applyProtection="1">
      <alignment horizontal="left" vertical="center" wrapText="1"/>
    </xf>
    <xf numFmtId="0" fontId="74" fillId="0" borderId="3" xfId="4" applyFont="1" applyBorder="1" applyAlignment="1" applyProtection="1">
      <alignment horizontal="left" vertical="center"/>
    </xf>
    <xf numFmtId="0" fontId="74" fillId="0" borderId="4" xfId="4" applyFont="1" applyBorder="1" applyAlignment="1" applyProtection="1">
      <alignment horizontal="left" vertical="center"/>
    </xf>
    <xf numFmtId="0" fontId="14" fillId="0" borderId="4" xfId="4" applyFont="1" applyBorder="1" applyAlignment="1" applyProtection="1">
      <alignment horizontal="center" vertical="center"/>
    </xf>
    <xf numFmtId="0" fontId="14" fillId="0" borderId="5" xfId="4" applyFont="1" applyBorder="1" applyAlignment="1" applyProtection="1">
      <alignment horizontal="center" vertical="center"/>
    </xf>
    <xf numFmtId="0" fontId="14" fillId="0" borderId="6" xfId="4" applyFont="1" applyBorder="1" applyAlignment="1" applyProtection="1">
      <alignment horizontal="center" vertical="center"/>
    </xf>
    <xf numFmtId="0" fontId="14" fillId="0" borderId="7" xfId="4" applyFont="1" applyBorder="1" applyAlignment="1" applyProtection="1">
      <alignment horizontal="center" vertical="center"/>
    </xf>
    <xf numFmtId="0" fontId="14" fillId="0" borderId="8" xfId="4" applyFont="1" applyBorder="1" applyAlignment="1" applyProtection="1">
      <alignment horizontal="center" vertical="center"/>
    </xf>
    <xf numFmtId="0" fontId="41" fillId="12" borderId="0" xfId="4" applyFont="1" applyFill="1" applyBorder="1" applyAlignment="1" applyProtection="1">
      <alignment horizontal="center" vertical="center"/>
    </xf>
    <xf numFmtId="0" fontId="41" fillId="12" borderId="1" xfId="4" applyFont="1" applyFill="1" applyBorder="1" applyAlignment="1" applyProtection="1">
      <alignment horizontal="center" vertical="center"/>
    </xf>
    <xf numFmtId="0" fontId="20" fillId="0" borderId="2" xfId="12" applyFont="1" applyBorder="1" applyAlignment="1" applyProtection="1">
      <alignment horizontal="center" vertical="center"/>
    </xf>
    <xf numFmtId="0" fontId="20" fillId="0" borderId="5" xfId="12" applyFont="1" applyBorder="1" applyAlignment="1" applyProtection="1">
      <alignment horizontal="center" vertical="center"/>
    </xf>
    <xf numFmtId="0" fontId="20" fillId="0" borderId="7" xfId="12" applyFont="1" applyBorder="1" applyAlignment="1" applyProtection="1">
      <alignment horizontal="center" vertical="center"/>
    </xf>
    <xf numFmtId="0" fontId="20" fillId="0" borderId="4" xfId="12" applyFont="1" applyBorder="1" applyAlignment="1" applyProtection="1">
      <alignment horizontal="center" vertical="center"/>
    </xf>
    <xf numFmtId="0" fontId="20" fillId="0" borderId="6" xfId="12" applyFont="1" applyBorder="1" applyAlignment="1" applyProtection="1">
      <alignment horizontal="center" vertical="center"/>
    </xf>
    <xf numFmtId="0" fontId="20" fillId="0" borderId="8" xfId="12" applyFont="1" applyBorder="1" applyAlignment="1" applyProtection="1">
      <alignment horizontal="center" vertical="center"/>
    </xf>
    <xf numFmtId="0" fontId="39" fillId="0" borderId="3" xfId="12" applyFont="1" applyBorder="1" applyAlignment="1" applyProtection="1">
      <alignment horizontal="right" vertical="center"/>
    </xf>
    <xf numFmtId="0" fontId="41" fillId="0" borderId="0" xfId="4" applyFont="1" applyAlignment="1" applyProtection="1">
      <alignment horizontal="right" vertical="center"/>
    </xf>
    <xf numFmtId="0" fontId="41" fillId="0" borderId="1" xfId="4" applyFont="1" applyBorder="1" applyAlignment="1" applyProtection="1">
      <alignment horizontal="right" vertical="center"/>
    </xf>
    <xf numFmtId="0" fontId="39" fillId="0" borderId="5" xfId="12" applyFont="1" applyBorder="1" applyAlignment="1" applyProtection="1">
      <alignment horizontal="center" vertical="center"/>
    </xf>
    <xf numFmtId="0" fontId="39" fillId="12" borderId="234" xfId="12" applyFont="1" applyFill="1" applyBorder="1" applyAlignment="1" applyProtection="1">
      <alignment horizontal="center" vertical="center"/>
    </xf>
    <xf numFmtId="0" fontId="0" fillId="0" borderId="234" xfId="0" applyBorder="1" applyAlignment="1">
      <alignment horizontal="center" vertical="center"/>
    </xf>
    <xf numFmtId="0" fontId="0" fillId="0" borderId="0" xfId="0" applyAlignment="1">
      <alignment horizontal="center" vertical="center"/>
    </xf>
    <xf numFmtId="0" fontId="0" fillId="0" borderId="250" xfId="0" applyBorder="1" applyAlignment="1">
      <alignment horizontal="center" vertical="center"/>
    </xf>
    <xf numFmtId="49" fontId="39" fillId="14" borderId="234" xfId="12" applyNumberFormat="1" applyFont="1" applyFill="1" applyBorder="1" applyAlignment="1" applyProtection="1">
      <alignment horizontal="center"/>
    </xf>
    <xf numFmtId="0" fontId="0" fillId="14" borderId="234" xfId="0" applyFill="1" applyBorder="1" applyAlignment="1">
      <alignment horizontal="center" vertical="center"/>
    </xf>
    <xf numFmtId="0" fontId="39" fillId="14" borderId="250" xfId="12" applyFont="1" applyFill="1" applyBorder="1" applyAlignment="1" applyProtection="1">
      <alignment horizontal="center" vertical="top"/>
    </xf>
    <xf numFmtId="0" fontId="0" fillId="0" borderId="250" xfId="0" applyBorder="1" applyAlignment="1">
      <alignment horizontal="center" vertical="top"/>
    </xf>
    <xf numFmtId="0" fontId="39" fillId="12" borderId="2" xfId="12" applyFont="1" applyFill="1" applyBorder="1" applyAlignment="1" applyProtection="1">
      <alignment vertical="center"/>
    </xf>
    <xf numFmtId="0" fontId="39" fillId="12" borderId="3" xfId="12" applyFont="1" applyFill="1" applyBorder="1" applyAlignment="1" applyProtection="1">
      <alignment vertical="center"/>
    </xf>
    <xf numFmtId="0" fontId="39" fillId="12" borderId="4" xfId="12" applyFont="1" applyFill="1" applyBorder="1" applyAlignment="1" applyProtection="1">
      <alignment vertical="center"/>
    </xf>
    <xf numFmtId="0" fontId="41" fillId="12" borderId="7" xfId="4" applyFont="1" applyFill="1" applyBorder="1" applyAlignment="1" applyProtection="1">
      <alignment vertical="center"/>
    </xf>
    <xf numFmtId="0" fontId="41" fillId="12" borderId="1" xfId="4" applyFont="1" applyFill="1" applyBorder="1" applyAlignment="1" applyProtection="1">
      <alignment vertical="center"/>
    </xf>
    <xf numFmtId="0" fontId="41" fillId="12" borderId="8" xfId="4" applyFont="1" applyFill="1" applyBorder="1" applyAlignment="1" applyProtection="1">
      <alignment vertical="center"/>
    </xf>
    <xf numFmtId="49" fontId="20" fillId="12" borderId="12" xfId="12" applyNumberFormat="1" applyFont="1" applyFill="1" applyBorder="1" applyAlignment="1" applyProtection="1">
      <alignment horizontal="center" vertical="center"/>
    </xf>
    <xf numFmtId="0" fontId="20" fillId="12" borderId="10" xfId="12" applyFont="1" applyFill="1" applyBorder="1" applyAlignment="1" applyProtection="1">
      <alignment horizontal="center" vertical="center"/>
    </xf>
    <xf numFmtId="0" fontId="20" fillId="12" borderId="11" xfId="12" applyFont="1" applyFill="1" applyBorder="1" applyAlignment="1" applyProtection="1">
      <alignment horizontal="center" vertical="center"/>
    </xf>
    <xf numFmtId="0" fontId="20" fillId="12" borderId="12" xfId="12" applyFont="1" applyFill="1" applyBorder="1" applyAlignment="1" applyProtection="1">
      <alignment vertical="center" wrapText="1"/>
    </xf>
    <xf numFmtId="0" fontId="20" fillId="12" borderId="10" xfId="12" applyFont="1" applyFill="1" applyBorder="1" applyAlignment="1" applyProtection="1">
      <alignment vertical="center" wrapText="1"/>
    </xf>
    <xf numFmtId="0" fontId="20" fillId="12" borderId="11" xfId="12" applyFont="1" applyFill="1" applyBorder="1" applyAlignment="1" applyProtection="1">
      <alignment vertical="center" wrapText="1"/>
    </xf>
    <xf numFmtId="49" fontId="39" fillId="12" borderId="2" xfId="12" applyNumberFormat="1" applyFont="1" applyFill="1" applyBorder="1" applyAlignment="1" applyProtection="1">
      <alignment horizontal="center" vertical="center"/>
    </xf>
    <xf numFmtId="0" fontId="39" fillId="12" borderId="4" xfId="12" applyFont="1" applyFill="1" applyBorder="1" applyAlignment="1" applyProtection="1">
      <alignment horizontal="center" vertical="center"/>
    </xf>
    <xf numFmtId="0" fontId="39" fillId="12" borderId="7" xfId="12" applyFont="1" applyFill="1" applyBorder="1" applyAlignment="1" applyProtection="1">
      <alignment horizontal="center" vertical="center"/>
    </xf>
    <xf numFmtId="0" fontId="39" fillId="12" borderId="8" xfId="12" applyFont="1" applyFill="1" applyBorder="1" applyAlignment="1" applyProtection="1">
      <alignment horizontal="center" vertical="center"/>
    </xf>
    <xf numFmtId="0" fontId="34" fillId="0" borderId="2" xfId="12" applyFont="1" applyBorder="1" applyAlignment="1" applyProtection="1">
      <alignment horizontal="distributed" vertical="center" wrapText="1" justifyLastLine="1"/>
    </xf>
    <xf numFmtId="0" fontId="34" fillId="0" borderId="3" xfId="12" applyFont="1" applyBorder="1" applyAlignment="1" applyProtection="1">
      <alignment horizontal="distributed" vertical="center" wrapText="1" justifyLastLine="1"/>
    </xf>
    <xf numFmtId="0" fontId="34" fillId="0" borderId="4" xfId="12" applyFont="1" applyBorder="1" applyAlignment="1" applyProtection="1">
      <alignment horizontal="distributed" vertical="center" justifyLastLine="1"/>
    </xf>
    <xf numFmtId="0" fontId="34" fillId="0" borderId="7" xfId="12" applyFont="1" applyBorder="1" applyAlignment="1" applyProtection="1">
      <alignment horizontal="distributed" vertical="center" justifyLastLine="1"/>
    </xf>
    <xf numFmtId="0" fontId="34" fillId="0" borderId="1" xfId="12" applyFont="1" applyBorder="1" applyAlignment="1" applyProtection="1">
      <alignment horizontal="distributed" vertical="center" justifyLastLine="1"/>
    </xf>
    <xf numFmtId="0" fontId="34" fillId="0" borderId="8" xfId="12" applyFont="1" applyBorder="1" applyAlignment="1" applyProtection="1">
      <alignment horizontal="distributed" vertical="center" justifyLastLine="1"/>
    </xf>
    <xf numFmtId="0" fontId="39" fillId="12" borderId="2" xfId="12" applyFont="1" applyFill="1" applyBorder="1" applyAlignment="1" applyProtection="1">
      <alignment vertical="center" wrapText="1"/>
    </xf>
    <xf numFmtId="0" fontId="39" fillId="12" borderId="3" xfId="12" applyFont="1" applyFill="1" applyBorder="1" applyAlignment="1" applyProtection="1">
      <alignment vertical="center" wrapText="1"/>
    </xf>
    <xf numFmtId="0" fontId="39" fillId="12" borderId="4" xfId="12" applyFont="1" applyFill="1" applyBorder="1" applyAlignment="1" applyProtection="1">
      <alignment vertical="center" wrapText="1"/>
    </xf>
    <xf numFmtId="0" fontId="39" fillId="12" borderId="7" xfId="12" applyFont="1" applyFill="1" applyBorder="1" applyAlignment="1" applyProtection="1">
      <alignment vertical="center" wrapText="1"/>
    </xf>
    <xf numFmtId="0" fontId="39" fillId="12" borderId="1" xfId="12" applyFont="1" applyFill="1" applyBorder="1" applyAlignment="1" applyProtection="1">
      <alignment vertical="center" wrapText="1"/>
    </xf>
    <xf numFmtId="0" fontId="39" fillId="12" borderId="8" xfId="12" applyFont="1" applyFill="1" applyBorder="1" applyAlignment="1" applyProtection="1">
      <alignment vertical="center" wrapText="1"/>
    </xf>
    <xf numFmtId="0" fontId="39" fillId="12" borderId="2" xfId="12" applyFont="1" applyFill="1" applyBorder="1" applyAlignment="1" applyProtection="1">
      <alignment horizontal="left" vertical="center" wrapText="1"/>
    </xf>
    <xf numFmtId="0" fontId="39" fillId="12" borderId="3" xfId="12" applyFont="1" applyFill="1" applyBorder="1" applyAlignment="1" applyProtection="1">
      <alignment horizontal="left" vertical="center" wrapText="1"/>
    </xf>
    <xf numFmtId="0" fontId="39" fillId="12" borderId="4" xfId="12" applyFont="1" applyFill="1" applyBorder="1" applyAlignment="1" applyProtection="1">
      <alignment horizontal="left" vertical="center" wrapText="1"/>
    </xf>
    <xf numFmtId="0" fontId="39" fillId="12" borderId="7" xfId="12" applyFont="1" applyFill="1" applyBorder="1" applyAlignment="1" applyProtection="1">
      <alignment horizontal="left" vertical="center" wrapText="1"/>
    </xf>
    <xf numFmtId="0" fontId="39" fillId="12" borderId="1" xfId="12" applyFont="1" applyFill="1" applyBorder="1" applyAlignment="1" applyProtection="1">
      <alignment horizontal="left" vertical="center" wrapText="1"/>
    </xf>
    <xf numFmtId="0" fontId="39" fillId="12" borderId="8" xfId="12" applyFont="1" applyFill="1" applyBorder="1" applyAlignment="1" applyProtection="1">
      <alignment horizontal="left" vertical="center" wrapText="1"/>
    </xf>
    <xf numFmtId="0" fontId="20" fillId="0" borderId="10" xfId="12" applyFont="1" applyBorder="1" applyAlignment="1" applyProtection="1"/>
    <xf numFmtId="0" fontId="14" fillId="0" borderId="3" xfId="4" applyFont="1" applyBorder="1" applyAlignment="1" applyProtection="1">
      <alignment horizontal="distributed" justifyLastLine="1"/>
    </xf>
    <xf numFmtId="0" fontId="14" fillId="0" borderId="4" xfId="4" applyFont="1" applyBorder="1" applyAlignment="1" applyProtection="1">
      <alignment horizontal="distributed" justifyLastLine="1"/>
    </xf>
    <xf numFmtId="0" fontId="14" fillId="0" borderId="7" xfId="4" applyFont="1" applyBorder="1" applyAlignment="1" applyProtection="1">
      <alignment horizontal="distributed" justifyLastLine="1"/>
    </xf>
    <xf numFmtId="0" fontId="14" fillId="0" borderId="1" xfId="4" applyFont="1" applyBorder="1" applyAlignment="1" applyProtection="1">
      <alignment horizontal="distributed" justifyLastLine="1"/>
    </xf>
    <xf numFmtId="0" fontId="14" fillId="0" borderId="8" xfId="4" applyFont="1" applyBorder="1" applyAlignment="1" applyProtection="1">
      <alignment horizontal="distributed" justifyLastLine="1"/>
    </xf>
    <xf numFmtId="0" fontId="39" fillId="12" borderId="7" xfId="12" applyFont="1" applyFill="1" applyBorder="1" applyAlignment="1" applyProtection="1">
      <alignment vertical="center"/>
    </xf>
    <xf numFmtId="0" fontId="39" fillId="12" borderId="1" xfId="12" applyFont="1" applyFill="1" applyBorder="1" applyAlignment="1" applyProtection="1">
      <alignment vertical="center"/>
    </xf>
    <xf numFmtId="0" fontId="39" fillId="12" borderId="8" xfId="12" applyFont="1" applyFill="1" applyBorder="1" applyAlignment="1" applyProtection="1">
      <alignment vertical="center"/>
    </xf>
    <xf numFmtId="49" fontId="20" fillId="12" borderId="3" xfId="4" applyNumberFormat="1" applyFont="1" applyFill="1" applyBorder="1" applyAlignment="1" applyProtection="1">
      <alignment horizontal="center" vertical="center" shrinkToFit="1"/>
    </xf>
    <xf numFmtId="0" fontId="14" fillId="0" borderId="3" xfId="4" applyFont="1" applyBorder="1" applyAlignment="1" applyProtection="1">
      <alignment horizontal="center" vertical="center" shrinkToFit="1"/>
    </xf>
    <xf numFmtId="0" fontId="14" fillId="0" borderId="4" xfId="4" applyFont="1" applyBorder="1" applyAlignment="1" applyProtection="1">
      <alignment horizontal="center" vertical="center" shrinkToFit="1"/>
    </xf>
    <xf numFmtId="0" fontId="14" fillId="14" borderId="9" xfId="4" applyFont="1" applyFill="1" applyBorder="1" applyAlignment="1" applyProtection="1">
      <alignment vertical="center"/>
    </xf>
    <xf numFmtId="0" fontId="0" fillId="14" borderId="9" xfId="0" applyFill="1" applyBorder="1" applyAlignment="1">
      <alignment vertical="center"/>
    </xf>
    <xf numFmtId="0" fontId="20" fillId="0" borderId="24" xfId="12" applyFont="1" applyBorder="1" applyAlignment="1" applyProtection="1">
      <alignment horizontal="center" vertical="center" wrapText="1"/>
    </xf>
    <xf numFmtId="0" fontId="14" fillId="0" borderId="26" xfId="4" applyFont="1" applyBorder="1" applyAlignment="1" applyProtection="1">
      <alignment horizontal="center" vertical="center" wrapText="1"/>
    </xf>
    <xf numFmtId="0" fontId="14" fillId="0" borderId="7" xfId="4" applyFont="1" applyBorder="1" applyAlignment="1" applyProtection="1">
      <alignment vertical="center"/>
    </xf>
    <xf numFmtId="0" fontId="14" fillId="0" borderId="1" xfId="4" applyFont="1" applyBorder="1" applyAlignment="1" applyProtection="1">
      <alignment vertical="center"/>
    </xf>
    <xf numFmtId="0" fontId="14" fillId="0" borderId="8" xfId="4" applyFont="1" applyBorder="1" applyAlignment="1" applyProtection="1">
      <alignment vertical="center"/>
    </xf>
    <xf numFmtId="0" fontId="20" fillId="0" borderId="50" xfId="12" applyFont="1" applyBorder="1" applyAlignment="1" applyProtection="1">
      <alignment horizontal="center"/>
    </xf>
    <xf numFmtId="0" fontId="20" fillId="0" borderId="26" xfId="12" applyFont="1" applyBorder="1" applyAlignment="1" applyProtection="1">
      <alignment horizontal="center"/>
    </xf>
    <xf numFmtId="0" fontId="39" fillId="12" borderId="2" xfId="12" applyFont="1" applyFill="1" applyBorder="1" applyAlignment="1" applyProtection="1">
      <alignment horizontal="left" vertical="center"/>
    </xf>
    <xf numFmtId="0" fontId="39" fillId="12" borderId="3" xfId="12" applyFont="1" applyFill="1" applyBorder="1" applyAlignment="1" applyProtection="1">
      <alignment horizontal="left" vertical="center"/>
    </xf>
    <xf numFmtId="0" fontId="39" fillId="12" borderId="4" xfId="12" applyFont="1" applyFill="1" applyBorder="1" applyAlignment="1" applyProtection="1">
      <alignment horizontal="left" vertical="center"/>
    </xf>
    <xf numFmtId="0" fontId="39" fillId="12" borderId="7" xfId="12" applyFont="1" applyFill="1" applyBorder="1" applyAlignment="1" applyProtection="1">
      <alignment horizontal="left" vertical="center"/>
    </xf>
    <xf numFmtId="0" fontId="39" fillId="12" borderId="1" xfId="12" applyFont="1" applyFill="1" applyBorder="1" applyAlignment="1" applyProtection="1">
      <alignment horizontal="left" vertical="center"/>
    </xf>
    <xf numFmtId="0" fontId="39" fillId="12" borderId="8" xfId="12" applyFont="1" applyFill="1" applyBorder="1" applyAlignment="1" applyProtection="1">
      <alignment horizontal="left" vertical="center"/>
    </xf>
    <xf numFmtId="49" fontId="20" fillId="12" borderId="2" xfId="4" applyNumberFormat="1" applyFont="1" applyFill="1" applyBorder="1" applyAlignment="1" applyProtection="1">
      <alignment horizontal="center" vertical="center" shrinkToFit="1"/>
    </xf>
    <xf numFmtId="49" fontId="20" fillId="12" borderId="3" xfId="4" applyNumberFormat="1" applyFont="1" applyFill="1" applyBorder="1" applyAlignment="1" applyProtection="1">
      <alignment vertical="center" shrinkToFit="1"/>
    </xf>
    <xf numFmtId="0" fontId="14" fillId="0" borderId="3" xfId="4" applyFont="1" applyBorder="1" applyAlignment="1" applyProtection="1">
      <alignment vertical="center" shrinkToFit="1"/>
    </xf>
    <xf numFmtId="0" fontId="20" fillId="0" borderId="24" xfId="12" applyFont="1" applyBorder="1" applyAlignment="1" applyProtection="1">
      <alignment horizontal="center" vertical="center"/>
    </xf>
    <xf numFmtId="0" fontId="20" fillId="0" borderId="26" xfId="12" applyFont="1" applyBorder="1" applyAlignment="1" applyProtection="1">
      <alignment horizontal="center" vertical="center"/>
    </xf>
    <xf numFmtId="0" fontId="20" fillId="0" borderId="3" xfId="12" applyFont="1" applyBorder="1" applyAlignment="1" applyProtection="1">
      <alignment horizontal="center" vertical="center" wrapText="1"/>
    </xf>
    <xf numFmtId="0" fontId="20" fillId="0" borderId="1" xfId="12" applyFont="1" applyBorder="1" applyAlignment="1" applyProtection="1">
      <alignment horizontal="center" vertical="center" wrapText="1"/>
    </xf>
    <xf numFmtId="0" fontId="71" fillId="12" borderId="7" xfId="12" applyFont="1" applyFill="1" applyBorder="1" applyAlignment="1" applyProtection="1">
      <alignment horizontal="center" vertical="top" readingOrder="1"/>
    </xf>
    <xf numFmtId="0" fontId="71" fillId="12" borderId="1" xfId="4" applyFont="1" applyFill="1" applyBorder="1" applyAlignment="1" applyProtection="1">
      <alignment horizontal="center"/>
    </xf>
    <xf numFmtId="49" fontId="71" fillId="12" borderId="2" xfId="4" applyNumberFormat="1" applyFont="1" applyFill="1" applyBorder="1" applyAlignment="1" applyProtection="1">
      <alignment horizontal="center" vertical="center" wrapText="1" shrinkToFit="1"/>
    </xf>
    <xf numFmtId="0" fontId="71" fillId="12" borderId="3" xfId="4" applyFont="1" applyFill="1" applyBorder="1" applyAlignment="1" applyProtection="1">
      <alignment horizontal="center"/>
    </xf>
    <xf numFmtId="49" fontId="39" fillId="12" borderId="3" xfId="12" applyNumberFormat="1" applyFont="1" applyFill="1" applyBorder="1" applyAlignment="1" applyProtection="1">
      <alignment horizontal="left" vertical="center"/>
    </xf>
    <xf numFmtId="0" fontId="20" fillId="0" borderId="3" xfId="12" applyFont="1" applyBorder="1" applyAlignment="1" applyProtection="1">
      <alignment horizontal="center" vertical="center" shrinkToFit="1"/>
    </xf>
    <xf numFmtId="49" fontId="20" fillId="0" borderId="2" xfId="4" applyNumberFormat="1" applyFont="1" applyFill="1" applyBorder="1" applyAlignment="1" applyProtection="1">
      <alignment horizontal="center" vertical="center" wrapText="1" shrinkToFit="1"/>
    </xf>
    <xf numFmtId="49" fontId="20" fillId="0" borderId="3" xfId="4" applyNumberFormat="1" applyFont="1" applyFill="1" applyBorder="1" applyAlignment="1" applyProtection="1">
      <alignment horizontal="center" vertical="center" wrapText="1" shrinkToFit="1"/>
    </xf>
    <xf numFmtId="49" fontId="20" fillId="0" borderId="4" xfId="4" applyNumberFormat="1" applyFont="1" applyFill="1" applyBorder="1" applyAlignment="1" applyProtection="1">
      <alignment horizontal="center" vertical="center" wrapText="1" shrinkToFit="1"/>
    </xf>
    <xf numFmtId="49" fontId="20" fillId="0" borderId="5" xfId="4" applyNumberFormat="1" applyFont="1" applyFill="1" applyBorder="1" applyAlignment="1" applyProtection="1">
      <alignment horizontal="center" vertical="center" wrapText="1" shrinkToFit="1"/>
    </xf>
    <xf numFmtId="49" fontId="20" fillId="0" borderId="0" xfId="4" applyNumberFormat="1" applyFont="1" applyFill="1" applyBorder="1" applyAlignment="1" applyProtection="1">
      <alignment horizontal="center" vertical="center" wrapText="1" shrinkToFit="1"/>
    </xf>
    <xf numFmtId="49" fontId="20" fillId="0" borderId="6" xfId="4" applyNumberFormat="1" applyFont="1" applyFill="1" applyBorder="1" applyAlignment="1" applyProtection="1">
      <alignment horizontal="center" vertical="center" wrapText="1" shrinkToFit="1"/>
    </xf>
    <xf numFmtId="49" fontId="20" fillId="0" borderId="7" xfId="4" applyNumberFormat="1" applyFont="1" applyFill="1" applyBorder="1" applyAlignment="1" applyProtection="1">
      <alignment horizontal="center" vertical="center" wrapText="1" shrinkToFit="1"/>
    </xf>
    <xf numFmtId="49" fontId="20" fillId="0" borderId="1" xfId="4" applyNumberFormat="1" applyFont="1" applyFill="1" applyBorder="1" applyAlignment="1" applyProtection="1">
      <alignment horizontal="center" vertical="center" wrapText="1" shrinkToFit="1"/>
    </xf>
    <xf numFmtId="49" fontId="20" fillId="0" borderId="8" xfId="4" applyNumberFormat="1" applyFont="1" applyFill="1" applyBorder="1" applyAlignment="1" applyProtection="1">
      <alignment horizontal="center" vertical="center" wrapText="1" shrinkToFit="1"/>
    </xf>
    <xf numFmtId="49" fontId="20" fillId="0" borderId="12" xfId="4" applyNumberFormat="1" applyFont="1" applyFill="1" applyBorder="1" applyAlignment="1" applyProtection="1">
      <alignment horizontal="center" vertical="center" shrinkToFit="1"/>
    </xf>
    <xf numFmtId="49" fontId="20" fillId="0" borderId="10" xfId="4" applyNumberFormat="1" applyFont="1" applyFill="1" applyBorder="1" applyAlignment="1" applyProtection="1">
      <alignment horizontal="center" vertical="center" shrinkToFit="1"/>
    </xf>
    <xf numFmtId="49" fontId="20" fillId="0" borderId="11" xfId="4" applyNumberFormat="1" applyFont="1" applyFill="1" applyBorder="1" applyAlignment="1" applyProtection="1">
      <alignment horizontal="center" vertical="center" shrinkToFit="1"/>
    </xf>
    <xf numFmtId="49" fontId="20" fillId="0" borderId="12" xfId="4" applyNumberFormat="1" applyFont="1" applyFill="1" applyBorder="1" applyAlignment="1" applyProtection="1">
      <alignment horizontal="center" vertical="center" wrapText="1"/>
    </xf>
    <xf numFmtId="49" fontId="20" fillId="0" borderId="10" xfId="4" applyNumberFormat="1" applyFont="1" applyFill="1" applyBorder="1" applyAlignment="1" applyProtection="1">
      <alignment horizontal="center" vertical="center" wrapText="1"/>
    </xf>
    <xf numFmtId="49" fontId="20" fillId="0" borderId="11" xfId="4" applyNumberFormat="1" applyFont="1" applyFill="1" applyBorder="1" applyAlignment="1" applyProtection="1">
      <alignment horizontal="center" vertical="center" wrapText="1"/>
    </xf>
    <xf numFmtId="0" fontId="20" fillId="0" borderId="9" xfId="12" applyFont="1" applyBorder="1" applyAlignment="1" applyProtection="1">
      <alignment horizontal="center" vertical="center" wrapText="1"/>
    </xf>
    <xf numFmtId="0" fontId="0" fillId="0" borderId="9" xfId="0" applyBorder="1" applyAlignment="1">
      <alignment horizontal="center" vertical="center" wrapText="1"/>
    </xf>
    <xf numFmtId="49" fontId="39" fillId="12" borderId="2" xfId="12" applyNumberFormat="1" applyFont="1" applyFill="1" applyBorder="1" applyAlignment="1" applyProtection="1">
      <alignment vertical="center" wrapText="1"/>
    </xf>
    <xf numFmtId="0" fontId="20" fillId="0" borderId="1" xfId="12" applyFont="1" applyBorder="1" applyAlignment="1" applyProtection="1"/>
    <xf numFmtId="0" fontId="20" fillId="0" borderId="10" xfId="12" applyFont="1" applyBorder="1" applyAlignment="1" applyProtection="1">
      <alignment horizontal="center" vertical="center" wrapText="1"/>
    </xf>
    <xf numFmtId="0" fontId="14" fillId="0" borderId="1" xfId="4" applyFont="1" applyBorder="1" applyAlignment="1" applyProtection="1">
      <alignment horizontal="center" vertical="center"/>
    </xf>
    <xf numFmtId="0" fontId="39" fillId="12" borderId="3" xfId="12" applyFont="1" applyFill="1" applyBorder="1" applyAlignment="1" applyProtection="1">
      <alignment horizontal="center"/>
    </xf>
    <xf numFmtId="0" fontId="39" fillId="12" borderId="4" xfId="12" applyFont="1" applyFill="1" applyBorder="1" applyAlignment="1" applyProtection="1">
      <alignment horizontal="center"/>
    </xf>
    <xf numFmtId="0" fontId="41" fillId="12" borderId="7" xfId="4" applyFont="1" applyFill="1" applyBorder="1" applyAlignment="1" applyProtection="1">
      <alignment horizontal="center"/>
    </xf>
    <xf numFmtId="0" fontId="41" fillId="12" borderId="1" xfId="4" applyFont="1" applyFill="1" applyBorder="1" applyAlignment="1" applyProtection="1">
      <alignment horizontal="center"/>
    </xf>
    <xf numFmtId="0" fontId="41" fillId="12" borderId="8" xfId="4" applyFont="1" applyFill="1" applyBorder="1" applyAlignment="1" applyProtection="1">
      <alignment horizontal="center"/>
    </xf>
    <xf numFmtId="0" fontId="21" fillId="0" borderId="0" xfId="12" applyFont="1" applyAlignment="1" applyProtection="1">
      <alignment horizontal="left" vertical="top" wrapText="1" readingOrder="1"/>
    </xf>
    <xf numFmtId="49" fontId="39" fillId="12" borderId="12" xfId="4" applyNumberFormat="1" applyFont="1" applyFill="1" applyBorder="1" applyAlignment="1" applyProtection="1">
      <alignment horizontal="center" vertical="center" shrinkToFit="1"/>
    </xf>
    <xf numFmtId="49" fontId="39" fillId="12" borderId="10" xfId="4" applyNumberFormat="1" applyFont="1" applyFill="1" applyBorder="1" applyAlignment="1" applyProtection="1">
      <alignment horizontal="center" vertical="center" shrinkToFit="1"/>
    </xf>
    <xf numFmtId="49" fontId="39" fillId="12" borderId="11" xfId="4" applyNumberFormat="1" applyFont="1" applyFill="1" applyBorder="1" applyAlignment="1" applyProtection="1">
      <alignment horizontal="center" vertical="center" shrinkToFit="1"/>
    </xf>
    <xf numFmtId="0" fontId="40" fillId="12" borderId="12" xfId="12" applyFont="1" applyFill="1" applyBorder="1" applyAlignment="1" applyProtection="1">
      <alignment horizontal="center" vertical="center" wrapText="1" shrinkToFit="1"/>
    </xf>
    <xf numFmtId="0" fontId="40" fillId="12" borderId="10" xfId="12" applyFont="1" applyFill="1" applyBorder="1" applyAlignment="1" applyProtection="1">
      <alignment horizontal="center" vertical="center" shrinkToFit="1"/>
    </xf>
    <xf numFmtId="0" fontId="40" fillId="12" borderId="11" xfId="12" applyFont="1" applyFill="1" applyBorder="1" applyAlignment="1" applyProtection="1">
      <alignment horizontal="center" vertical="center" shrinkToFit="1"/>
    </xf>
    <xf numFmtId="0" fontId="39" fillId="12" borderId="12" xfId="12" applyFont="1" applyFill="1" applyBorder="1" applyAlignment="1" applyProtection="1">
      <alignment horizontal="center" vertical="center" wrapText="1"/>
    </xf>
    <xf numFmtId="0" fontId="39" fillId="12" borderId="10" xfId="12" applyFont="1" applyFill="1" applyBorder="1" applyAlignment="1" applyProtection="1">
      <alignment horizontal="center" vertical="center"/>
    </xf>
    <xf numFmtId="0" fontId="39" fillId="12" borderId="11" xfId="12" applyFont="1" applyFill="1" applyBorder="1" applyAlignment="1" applyProtection="1">
      <alignment horizontal="center" vertical="center"/>
    </xf>
    <xf numFmtId="49" fontId="20" fillId="0" borderId="2" xfId="4" applyNumberFormat="1" applyFont="1" applyFill="1" applyBorder="1" applyAlignment="1" applyProtection="1">
      <alignment horizontal="center" vertical="center" wrapText="1"/>
    </xf>
    <xf numFmtId="49" fontId="20" fillId="0" borderId="4" xfId="4" applyNumberFormat="1" applyFont="1" applyFill="1" applyBorder="1" applyAlignment="1" applyProtection="1">
      <alignment horizontal="center" vertical="center" wrapText="1"/>
    </xf>
    <xf numFmtId="49" fontId="20" fillId="0" borderId="5" xfId="4" applyNumberFormat="1" applyFont="1" applyFill="1" applyBorder="1" applyAlignment="1" applyProtection="1">
      <alignment horizontal="center" vertical="center" wrapText="1"/>
    </xf>
    <xf numFmtId="49" fontId="20" fillId="0" borderId="6" xfId="4" applyNumberFormat="1" applyFont="1" applyFill="1" applyBorder="1" applyAlignment="1" applyProtection="1">
      <alignment horizontal="center" vertical="center" wrapText="1"/>
    </xf>
    <xf numFmtId="49" fontId="20" fillId="0" borderId="7" xfId="4" applyNumberFormat="1" applyFont="1" applyFill="1" applyBorder="1" applyAlignment="1" applyProtection="1">
      <alignment horizontal="center" vertical="center" wrapText="1"/>
    </xf>
    <xf numFmtId="49" fontId="20" fillId="0" borderId="8" xfId="4" applyNumberFormat="1" applyFont="1" applyFill="1" applyBorder="1" applyAlignment="1" applyProtection="1">
      <alignment horizontal="center" vertical="center" wrapText="1"/>
    </xf>
    <xf numFmtId="49" fontId="20" fillId="0" borderId="3" xfId="4" applyNumberFormat="1" applyFont="1" applyFill="1" applyBorder="1" applyAlignment="1" applyProtection="1">
      <alignment horizontal="center" vertical="center" shrinkToFit="1"/>
    </xf>
    <xf numFmtId="49" fontId="20" fillId="0" borderId="0" xfId="4" applyNumberFormat="1" applyFont="1" applyFill="1" applyBorder="1" applyAlignment="1" applyProtection="1">
      <alignment horizontal="center" vertical="center" shrinkToFit="1"/>
    </xf>
    <xf numFmtId="49" fontId="20" fillId="0" borderId="231" xfId="5" applyNumberFormat="1" applyFont="1" applyFill="1" applyBorder="1" applyAlignment="1" applyProtection="1">
      <alignment horizontal="center" vertical="center" wrapText="1"/>
    </xf>
    <xf numFmtId="49" fontId="20" fillId="0" borderId="232" xfId="5" applyNumberFormat="1" applyFont="1" applyFill="1" applyBorder="1" applyAlignment="1" applyProtection="1">
      <alignment horizontal="center" vertical="center" wrapText="1"/>
    </xf>
    <xf numFmtId="49" fontId="56" fillId="12" borderId="231" xfId="5" applyNumberFormat="1" applyFont="1" applyFill="1" applyBorder="1" applyAlignment="1" applyProtection="1">
      <alignment horizontal="center" vertical="center" wrapText="1" shrinkToFit="1"/>
    </xf>
    <xf numFmtId="49" fontId="56" fillId="12" borderId="232" xfId="5" applyNumberFormat="1" applyFont="1" applyFill="1" applyBorder="1" applyAlignment="1" applyProtection="1">
      <alignment horizontal="center" vertical="center" wrapText="1" shrinkToFit="1"/>
    </xf>
    <xf numFmtId="49" fontId="56" fillId="12" borderId="0" xfId="5" applyNumberFormat="1" applyFont="1" applyFill="1" applyBorder="1" applyAlignment="1" applyProtection="1">
      <alignment horizontal="distributed" vertical="distributed" wrapText="1" justifyLastLine="1" shrinkToFit="1"/>
    </xf>
    <xf numFmtId="49" fontId="56" fillId="12" borderId="250" xfId="5" applyNumberFormat="1" applyFont="1" applyFill="1" applyBorder="1" applyAlignment="1" applyProtection="1">
      <alignment horizontal="distributed" vertical="distributed" wrapText="1" justifyLastLine="1" shrinkToFit="1"/>
    </xf>
    <xf numFmtId="49" fontId="41" fillId="12" borderId="3" xfId="5" applyNumberFormat="1" applyFont="1" applyFill="1" applyBorder="1" applyAlignment="1" applyProtection="1">
      <alignment vertical="center"/>
    </xf>
    <xf numFmtId="0" fontId="0" fillId="0" borderId="3" xfId="0" applyBorder="1" applyAlignment="1">
      <alignment vertical="center"/>
    </xf>
    <xf numFmtId="0" fontId="0" fillId="0" borderId="0" xfId="0" applyAlignment="1">
      <alignment vertical="center"/>
    </xf>
    <xf numFmtId="0" fontId="0" fillId="0" borderId="1" xfId="0" applyBorder="1" applyAlignment="1">
      <alignment vertical="center"/>
    </xf>
    <xf numFmtId="49" fontId="20" fillId="0" borderId="5" xfId="5" applyNumberFormat="1" applyFont="1" applyFill="1" applyBorder="1" applyAlignment="1" applyProtection="1">
      <alignment horizontal="center" vertical="center"/>
    </xf>
    <xf numFmtId="49" fontId="20" fillId="0" borderId="0" xfId="5" applyNumberFormat="1" applyFont="1" applyFill="1" applyAlignment="1" applyProtection="1">
      <alignment horizontal="center" vertical="center"/>
    </xf>
    <xf numFmtId="49" fontId="20" fillId="0" borderId="6" xfId="5" applyNumberFormat="1" applyFont="1" applyFill="1" applyBorder="1" applyAlignment="1" applyProtection="1">
      <alignment horizontal="center" vertical="center"/>
    </xf>
    <xf numFmtId="49" fontId="20" fillId="0" borderId="0" xfId="5" applyNumberFormat="1" applyFont="1" applyFill="1" applyBorder="1" applyAlignment="1" applyProtection="1">
      <alignment horizontal="center" vertical="center" wrapText="1"/>
    </xf>
    <xf numFmtId="49" fontId="17" fillId="0" borderId="0" xfId="5" applyNumberFormat="1" applyFont="1" applyFill="1" applyBorder="1" applyAlignment="1" applyProtection="1">
      <alignment vertical="center"/>
    </xf>
    <xf numFmtId="49" fontId="14" fillId="0" borderId="0" xfId="5" applyNumberFormat="1" applyFont="1" applyFill="1" applyAlignment="1" applyProtection="1">
      <alignment vertical="center"/>
    </xf>
    <xf numFmtId="49" fontId="14" fillId="0" borderId="1" xfId="5" applyNumberFormat="1" applyFont="1" applyFill="1" applyBorder="1" applyAlignment="1" applyProtection="1">
      <alignment vertical="center"/>
    </xf>
    <xf numFmtId="49" fontId="20" fillId="0" borderId="0" xfId="5" applyNumberFormat="1" applyFont="1" applyFill="1" applyBorder="1" applyAlignment="1" applyProtection="1">
      <alignment vertical="center"/>
    </xf>
    <xf numFmtId="49" fontId="69" fillId="0" borderId="0" xfId="5" applyNumberFormat="1" applyFont="1" applyFill="1" applyBorder="1" applyAlignment="1" applyProtection="1">
      <alignment horizontal="center" vertical="center" wrapText="1"/>
    </xf>
    <xf numFmtId="49" fontId="39" fillId="12" borderId="0" xfId="5" applyNumberFormat="1" applyFont="1" applyFill="1" applyBorder="1" applyAlignment="1" applyProtection="1">
      <alignment vertical="center" shrinkToFit="1"/>
    </xf>
    <xf numFmtId="49" fontId="20" fillId="0" borderId="2" xfId="5" applyNumberFormat="1" applyFont="1" applyFill="1" applyBorder="1" applyAlignment="1" applyProtection="1">
      <alignment horizontal="center" vertical="center" wrapText="1"/>
    </xf>
    <xf numFmtId="0" fontId="14" fillId="0" borderId="3" xfId="5" applyFont="1" applyFill="1" applyBorder="1" applyAlignment="1" applyProtection="1">
      <alignment vertical="center"/>
    </xf>
    <xf numFmtId="0" fontId="14" fillId="0" borderId="4" xfId="5" applyFont="1" applyFill="1" applyBorder="1" applyAlignment="1" applyProtection="1">
      <alignment vertical="center"/>
    </xf>
    <xf numFmtId="0" fontId="14" fillId="0" borderId="5" xfId="5" applyFont="1" applyFill="1" applyBorder="1" applyAlignment="1" applyProtection="1">
      <alignment vertical="center"/>
    </xf>
    <xf numFmtId="0" fontId="14" fillId="0" borderId="0" xfId="5" applyFont="1" applyFill="1" applyAlignment="1" applyProtection="1">
      <alignment vertical="center"/>
    </xf>
    <xf numFmtId="0" fontId="14" fillId="0" borderId="6" xfId="5" applyFont="1" applyFill="1" applyBorder="1" applyAlignment="1" applyProtection="1">
      <alignment vertical="center"/>
    </xf>
    <xf numFmtId="0" fontId="14" fillId="0" borderId="7" xfId="5" applyFont="1" applyFill="1" applyBorder="1" applyAlignment="1" applyProtection="1">
      <alignment vertical="center"/>
    </xf>
    <xf numFmtId="0" fontId="14" fillId="0" borderId="1" xfId="5" applyFont="1" applyFill="1" applyBorder="1" applyAlignment="1" applyProtection="1">
      <alignment vertical="center"/>
    </xf>
    <xf numFmtId="0" fontId="14" fillId="0" borderId="8" xfId="5" applyFont="1" applyFill="1" applyBorder="1" applyAlignment="1" applyProtection="1">
      <alignment vertical="center"/>
    </xf>
    <xf numFmtId="49" fontId="40" fillId="12" borderId="3" xfId="5" applyNumberFormat="1" applyFont="1" applyFill="1" applyBorder="1" applyAlignment="1" applyProtection="1">
      <alignment horizontal="left" vertical="center" shrinkToFit="1"/>
    </xf>
    <xf numFmtId="49" fontId="20" fillId="0" borderId="0" xfId="5" applyNumberFormat="1" applyFont="1" applyFill="1" applyBorder="1" applyAlignment="1" applyProtection="1">
      <alignment horizontal="distributed" vertical="center"/>
    </xf>
    <xf numFmtId="49" fontId="39" fillId="12" borderId="1" xfId="5" applyNumberFormat="1" applyFont="1" applyFill="1" applyBorder="1" applyAlignment="1" applyProtection="1">
      <alignment vertical="center" wrapText="1" shrinkToFit="1"/>
    </xf>
    <xf numFmtId="49" fontId="39" fillId="12" borderId="1" xfId="5" applyNumberFormat="1" applyFont="1" applyFill="1" applyBorder="1" applyAlignment="1" applyProtection="1">
      <alignment vertical="center" shrinkToFit="1"/>
    </xf>
    <xf numFmtId="49" fontId="39" fillId="12" borderId="0" xfId="5" applyNumberFormat="1" applyFont="1" applyFill="1" applyBorder="1" applyAlignment="1" applyProtection="1">
      <alignment vertical="center" wrapText="1"/>
    </xf>
    <xf numFmtId="0" fontId="41" fillId="12" borderId="0" xfId="5" applyFont="1" applyFill="1" applyAlignment="1">
      <alignment vertical="center" wrapText="1"/>
    </xf>
    <xf numFmtId="49" fontId="39" fillId="12" borderId="0" xfId="5" applyNumberFormat="1" applyFont="1" applyFill="1" applyAlignment="1" applyProtection="1">
      <alignment vertical="center" shrinkToFit="1"/>
    </xf>
    <xf numFmtId="49" fontId="39" fillId="12" borderId="1" xfId="5" applyNumberFormat="1" applyFont="1" applyFill="1" applyBorder="1" applyAlignment="1" applyProtection="1">
      <alignment horizontal="center" vertical="center" shrinkToFit="1"/>
    </xf>
    <xf numFmtId="49" fontId="39" fillId="12" borderId="10" xfId="5" applyNumberFormat="1" applyFont="1" applyFill="1" applyBorder="1" applyAlignment="1" applyProtection="1">
      <alignment horizontal="center" vertical="center" shrinkToFit="1"/>
    </xf>
    <xf numFmtId="49" fontId="39" fillId="12" borderId="1" xfId="5" applyNumberFormat="1" applyFont="1" applyFill="1" applyBorder="1" applyAlignment="1" applyProtection="1">
      <alignment vertical="center"/>
    </xf>
    <xf numFmtId="49" fontId="20" fillId="0" borderId="12" xfId="5" applyNumberFormat="1" applyFont="1" applyFill="1" applyBorder="1" applyAlignment="1" applyProtection="1">
      <alignment horizontal="center" vertical="center"/>
    </xf>
    <xf numFmtId="49" fontId="20" fillId="0" borderId="10" xfId="5" applyNumberFormat="1" applyFont="1" applyFill="1" applyBorder="1" applyAlignment="1" applyProtection="1">
      <alignment horizontal="center" vertical="center"/>
    </xf>
    <xf numFmtId="49" fontId="20" fillId="0" borderId="11" xfId="5" applyNumberFormat="1" applyFont="1" applyFill="1" applyBorder="1" applyAlignment="1" applyProtection="1">
      <alignment horizontal="center" vertical="center"/>
    </xf>
    <xf numFmtId="49" fontId="20" fillId="0" borderId="2" xfId="5" applyNumberFormat="1" applyFont="1" applyFill="1" applyBorder="1" applyAlignment="1" applyProtection="1">
      <alignment horizontal="center" vertical="center"/>
    </xf>
    <xf numFmtId="49" fontId="20" fillId="0" borderId="3" xfId="5" applyNumberFormat="1" applyFont="1" applyFill="1" applyBorder="1" applyAlignment="1" applyProtection="1">
      <alignment horizontal="center" vertical="center"/>
    </xf>
    <xf numFmtId="49" fontId="20" fillId="0" borderId="4" xfId="5" applyNumberFormat="1" applyFont="1" applyFill="1" applyBorder="1" applyAlignment="1" applyProtection="1">
      <alignment horizontal="center" vertical="center"/>
    </xf>
    <xf numFmtId="49" fontId="20" fillId="0" borderId="0" xfId="5" applyNumberFormat="1" applyFont="1" applyFill="1" applyBorder="1" applyAlignment="1" applyProtection="1">
      <alignment horizontal="center" vertical="center"/>
    </xf>
    <xf numFmtId="49" fontId="20" fillId="0" borderId="7" xfId="5" applyNumberFormat="1" applyFont="1" applyFill="1" applyBorder="1" applyAlignment="1" applyProtection="1">
      <alignment horizontal="center" vertical="center"/>
    </xf>
    <xf numFmtId="49" fontId="20" fillId="0" borderId="1" xfId="5" applyNumberFormat="1" applyFont="1" applyFill="1" applyBorder="1" applyAlignment="1" applyProtection="1">
      <alignment horizontal="center" vertical="center"/>
    </xf>
    <xf numFmtId="49" fontId="20" fillId="0" borderId="8" xfId="5" applyNumberFormat="1" applyFont="1" applyFill="1" applyBorder="1" applyAlignment="1" applyProtection="1">
      <alignment horizontal="center" vertical="center"/>
    </xf>
    <xf numFmtId="49" fontId="20" fillId="0" borderId="3" xfId="5" applyNumberFormat="1" applyFont="1" applyFill="1" applyBorder="1" applyAlignment="1" applyProtection="1">
      <alignment horizontal="center" vertical="center" shrinkToFit="1"/>
    </xf>
    <xf numFmtId="49" fontId="20" fillId="0" borderId="0" xfId="5" applyNumberFormat="1" applyFont="1" applyFill="1" applyBorder="1" applyAlignment="1" applyProtection="1">
      <alignment horizontal="center" vertical="center" shrinkToFit="1"/>
    </xf>
    <xf numFmtId="49" fontId="20" fillId="0" borderId="1" xfId="5" applyNumberFormat="1" applyFont="1" applyFill="1" applyBorder="1" applyAlignment="1" applyProtection="1">
      <alignment horizontal="center" vertical="center" shrinkToFit="1"/>
    </xf>
    <xf numFmtId="49" fontId="39" fillId="12" borderId="3" xfId="5" applyNumberFormat="1" applyFont="1" applyFill="1" applyBorder="1" applyAlignment="1" applyProtection="1">
      <alignment horizontal="center" vertical="center" shrinkToFit="1"/>
    </xf>
    <xf numFmtId="49" fontId="39" fillId="12" borderId="0" xfId="5" applyNumberFormat="1" applyFont="1" applyFill="1" applyBorder="1" applyAlignment="1" applyProtection="1">
      <alignment horizontal="center" vertical="center" shrinkToFit="1"/>
    </xf>
    <xf numFmtId="49" fontId="56" fillId="12" borderId="0" xfId="5" applyNumberFormat="1" applyFont="1" applyFill="1" applyBorder="1" applyAlignment="1" applyProtection="1">
      <alignment horizontal="left" vertical="center" shrinkToFit="1"/>
    </xf>
    <xf numFmtId="0" fontId="14" fillId="0" borderId="0" xfId="5" applyFont="1" applyAlignment="1">
      <alignment vertical="center"/>
    </xf>
    <xf numFmtId="49" fontId="56" fillId="12" borderId="10" xfId="5" applyNumberFormat="1" applyFont="1" applyFill="1" applyBorder="1" applyAlignment="1" applyProtection="1">
      <alignment horizontal="center" vertical="center" shrinkToFit="1"/>
    </xf>
    <xf numFmtId="49" fontId="62" fillId="0" borderId="2" xfId="5" applyNumberFormat="1" applyFont="1" applyFill="1" applyBorder="1" applyAlignment="1" applyProtection="1">
      <alignment horizontal="left" vertical="center" wrapText="1"/>
    </xf>
    <xf numFmtId="49" fontId="62" fillId="0" borderId="3" xfId="5" applyNumberFormat="1" applyFont="1" applyFill="1" applyBorder="1" applyAlignment="1" applyProtection="1">
      <alignment horizontal="left" vertical="center" wrapText="1"/>
    </xf>
    <xf numFmtId="49" fontId="62" fillId="0" borderId="4" xfId="5" applyNumberFormat="1" applyFont="1" applyFill="1" applyBorder="1" applyAlignment="1" applyProtection="1">
      <alignment horizontal="left" vertical="center" wrapText="1"/>
    </xf>
    <xf numFmtId="49" fontId="39" fillId="12" borderId="2" xfId="5" applyNumberFormat="1" applyFont="1" applyFill="1" applyBorder="1" applyAlignment="1" applyProtection="1">
      <alignment horizontal="center" vertical="center" shrinkToFit="1"/>
    </xf>
    <xf numFmtId="49" fontId="39" fillId="12" borderId="7" xfId="5" applyNumberFormat="1" applyFont="1" applyFill="1" applyBorder="1" applyAlignment="1" applyProtection="1">
      <alignment horizontal="center" vertical="center" shrinkToFit="1"/>
    </xf>
    <xf numFmtId="49" fontId="62" fillId="0" borderId="7" xfId="5" applyNumberFormat="1" applyFont="1" applyFill="1" applyBorder="1" applyAlignment="1" applyProtection="1">
      <alignment horizontal="left" vertical="center" wrapText="1"/>
    </xf>
    <xf numFmtId="49" fontId="62" fillId="0" borderId="1" xfId="5" applyNumberFormat="1" applyFont="1" applyFill="1" applyBorder="1" applyAlignment="1" applyProtection="1">
      <alignment horizontal="left" vertical="center" wrapText="1"/>
    </xf>
    <xf numFmtId="49" fontId="62" fillId="0" borderId="8" xfId="5" applyNumberFormat="1" applyFont="1" applyFill="1" applyBorder="1" applyAlignment="1" applyProtection="1">
      <alignment horizontal="left" vertical="center" wrapText="1"/>
    </xf>
    <xf numFmtId="49" fontId="39" fillId="12" borderId="2" xfId="5" applyNumberFormat="1" applyFont="1" applyFill="1" applyBorder="1" applyAlignment="1" applyProtection="1">
      <alignment horizontal="center" vertical="center" wrapText="1"/>
    </xf>
    <xf numFmtId="49" fontId="39" fillId="12" borderId="3" xfId="5" applyNumberFormat="1" applyFont="1" applyFill="1" applyBorder="1" applyAlignment="1" applyProtection="1">
      <alignment horizontal="center" vertical="center" wrapText="1"/>
    </xf>
    <xf numFmtId="49" fontId="39" fillId="12" borderId="7" xfId="5" applyNumberFormat="1" applyFont="1" applyFill="1" applyBorder="1" applyAlignment="1" applyProtection="1">
      <alignment horizontal="center" vertical="center" wrapText="1"/>
    </xf>
    <xf numFmtId="49" fontId="39" fillId="12" borderId="1" xfId="5" applyNumberFormat="1" applyFont="1" applyFill="1" applyBorder="1" applyAlignment="1" applyProtection="1">
      <alignment horizontal="center" vertical="center" wrapText="1"/>
    </xf>
    <xf numFmtId="49" fontId="39" fillId="12" borderId="2" xfId="5" applyNumberFormat="1" applyFont="1" applyFill="1" applyBorder="1" applyAlignment="1" applyProtection="1">
      <alignment vertical="center" shrinkToFit="1"/>
    </xf>
    <xf numFmtId="49" fontId="41" fillId="12" borderId="3" xfId="5" applyNumberFormat="1" applyFont="1" applyFill="1" applyBorder="1" applyAlignment="1" applyProtection="1">
      <alignment vertical="center" shrinkToFit="1"/>
    </xf>
    <xf numFmtId="49" fontId="41" fillId="12" borderId="4" xfId="5" applyNumberFormat="1" applyFont="1" applyFill="1" applyBorder="1" applyAlignment="1" applyProtection="1">
      <alignment vertical="center" shrinkToFit="1"/>
    </xf>
    <xf numFmtId="49" fontId="41" fillId="12" borderId="5" xfId="5" applyNumberFormat="1" applyFont="1" applyFill="1" applyBorder="1" applyAlignment="1" applyProtection="1">
      <alignment vertical="center" shrinkToFit="1"/>
    </xf>
    <xf numFmtId="49" fontId="41" fillId="12" borderId="0" xfId="5" applyNumberFormat="1" applyFont="1" applyFill="1" applyBorder="1" applyAlignment="1" applyProtection="1">
      <alignment vertical="center" shrinkToFit="1"/>
    </xf>
    <xf numFmtId="49" fontId="41" fillId="12" borderId="6" xfId="5" applyNumberFormat="1" applyFont="1" applyFill="1" applyBorder="1" applyAlignment="1" applyProtection="1">
      <alignment vertical="center" shrinkToFit="1"/>
    </xf>
    <xf numFmtId="49" fontId="41" fillId="12" borderId="7" xfId="5" applyNumberFormat="1" applyFont="1" applyFill="1" applyBorder="1" applyAlignment="1" applyProtection="1">
      <alignment vertical="center" shrinkToFit="1"/>
    </xf>
    <xf numFmtId="49" fontId="41" fillId="12" borderId="1" xfId="5" applyNumberFormat="1" applyFont="1" applyFill="1" applyBorder="1" applyAlignment="1" applyProtection="1">
      <alignment vertical="center" shrinkToFit="1"/>
    </xf>
    <xf numFmtId="49" fontId="41" fillId="12" borderId="8" xfId="5" applyNumberFormat="1" applyFont="1" applyFill="1" applyBorder="1" applyAlignment="1" applyProtection="1">
      <alignment vertical="center" shrinkToFit="1"/>
    </xf>
    <xf numFmtId="0" fontId="14" fillId="0" borderId="5" xfId="5" applyFont="1" applyFill="1" applyBorder="1" applyAlignment="1" applyProtection="1">
      <alignment horizontal="center" vertical="center"/>
    </xf>
    <xf numFmtId="0" fontId="14" fillId="0" borderId="0" xfId="5" applyFont="1" applyFill="1" applyAlignment="1" applyProtection="1">
      <alignment horizontal="center" vertical="center"/>
    </xf>
    <xf numFmtId="0" fontId="14" fillId="0" borderId="6" xfId="5" applyFont="1" applyFill="1" applyBorder="1" applyAlignment="1" applyProtection="1">
      <alignment horizontal="center" vertical="center"/>
    </xf>
    <xf numFmtId="0" fontId="14" fillId="0" borderId="7" xfId="5" applyFont="1" applyFill="1" applyBorder="1" applyAlignment="1" applyProtection="1">
      <alignment horizontal="center" vertical="center"/>
    </xf>
    <xf numFmtId="0" fontId="14" fillId="0" borderId="1" xfId="5" applyFont="1" applyFill="1" applyBorder="1" applyAlignment="1" applyProtection="1">
      <alignment horizontal="center" vertical="center"/>
    </xf>
    <xf numFmtId="0" fontId="14" fillId="0" borderId="8" xfId="5" applyFont="1" applyFill="1" applyBorder="1" applyAlignment="1" applyProtection="1">
      <alignment horizontal="center" vertical="center"/>
    </xf>
    <xf numFmtId="49" fontId="39" fillId="12" borderId="3" xfId="5" applyNumberFormat="1" applyFont="1" applyFill="1" applyBorder="1" applyAlignment="1" applyProtection="1">
      <alignment vertical="center" wrapText="1" shrinkToFit="1"/>
    </xf>
    <xf numFmtId="49" fontId="39" fillId="12" borderId="3" xfId="5" applyNumberFormat="1" applyFont="1" applyFill="1" applyBorder="1" applyAlignment="1" applyProtection="1">
      <alignment vertical="center" shrinkToFit="1"/>
    </xf>
    <xf numFmtId="0" fontId="41" fillId="12" borderId="0" xfId="5" applyFont="1" applyFill="1" applyAlignment="1" applyProtection="1">
      <alignment vertical="center"/>
    </xf>
    <xf numFmtId="0" fontId="41" fillId="12" borderId="1" xfId="5" applyFont="1" applyFill="1" applyBorder="1" applyAlignment="1" applyProtection="1">
      <alignment vertical="center"/>
    </xf>
    <xf numFmtId="49" fontId="17" fillId="0" borderId="0" xfId="5" applyNumberFormat="1" applyFont="1" applyFill="1" applyAlignment="1" applyProtection="1">
      <alignment vertical="center"/>
    </xf>
    <xf numFmtId="49" fontId="17" fillId="0" borderId="1" xfId="5" applyNumberFormat="1" applyFont="1" applyFill="1" applyBorder="1" applyAlignment="1" applyProtection="1">
      <alignment vertical="center"/>
    </xf>
    <xf numFmtId="49" fontId="39" fillId="12" borderId="3" xfId="5" applyNumberFormat="1" applyFont="1" applyFill="1" applyBorder="1" applyAlignment="1" applyProtection="1">
      <alignment horizontal="center" vertical="center"/>
    </xf>
    <xf numFmtId="0" fontId="41" fillId="12" borderId="3" xfId="5" applyFont="1" applyFill="1" applyBorder="1" applyAlignment="1" applyProtection="1">
      <alignment horizontal="center" vertical="center"/>
    </xf>
    <xf numFmtId="0" fontId="41" fillId="12" borderId="0" xfId="5" applyFont="1" applyFill="1" applyAlignment="1" applyProtection="1">
      <alignment horizontal="center" vertical="center"/>
    </xf>
    <xf numFmtId="0" fontId="41" fillId="12" borderId="1" xfId="5" applyFont="1" applyFill="1" applyBorder="1" applyAlignment="1" applyProtection="1">
      <alignment horizontal="center" vertical="center"/>
    </xf>
    <xf numFmtId="49" fontId="39" fillId="12" borderId="2" xfId="5" applyNumberFormat="1" applyFont="1" applyFill="1" applyBorder="1" applyAlignment="1" applyProtection="1">
      <alignment horizontal="left" vertical="center" wrapText="1" shrinkToFit="1"/>
    </xf>
    <xf numFmtId="49" fontId="39" fillId="12" borderId="3" xfId="5" applyNumberFormat="1" applyFont="1" applyFill="1" applyBorder="1" applyAlignment="1" applyProtection="1">
      <alignment horizontal="left" vertical="center" wrapText="1" shrinkToFit="1"/>
    </xf>
    <xf numFmtId="49" fontId="39" fillId="12" borderId="4" xfId="5" applyNumberFormat="1" applyFont="1" applyFill="1" applyBorder="1" applyAlignment="1" applyProtection="1">
      <alignment horizontal="left" vertical="center" wrapText="1" shrinkToFit="1"/>
    </xf>
    <xf numFmtId="49" fontId="39" fillId="12" borderId="5" xfId="5" applyNumberFormat="1" applyFont="1" applyFill="1" applyBorder="1" applyAlignment="1" applyProtection="1">
      <alignment horizontal="left" vertical="center" wrapText="1" shrinkToFit="1"/>
    </xf>
    <xf numFmtId="49" fontId="39" fillId="12" borderId="0" xfId="5" applyNumberFormat="1" applyFont="1" applyFill="1" applyBorder="1" applyAlignment="1" applyProtection="1">
      <alignment horizontal="left" vertical="center" wrapText="1" shrinkToFit="1"/>
    </xf>
    <xf numFmtId="49" fontId="39" fillId="12" borderId="6" xfId="5" applyNumberFormat="1" applyFont="1" applyFill="1" applyBorder="1" applyAlignment="1" applyProtection="1">
      <alignment horizontal="left" vertical="center" wrapText="1" shrinkToFit="1"/>
    </xf>
    <xf numFmtId="49" fontId="39" fillId="12" borderId="7" xfId="5" applyNumberFormat="1" applyFont="1" applyFill="1" applyBorder="1" applyAlignment="1" applyProtection="1">
      <alignment horizontal="left" vertical="center" wrapText="1" shrinkToFit="1"/>
    </xf>
    <xf numFmtId="49" fontId="39" fillId="12" borderId="1" xfId="5" applyNumberFormat="1" applyFont="1" applyFill="1" applyBorder="1" applyAlignment="1" applyProtection="1">
      <alignment horizontal="left" vertical="center" wrapText="1" shrinkToFit="1"/>
    </xf>
    <xf numFmtId="49" fontId="39" fillId="12" borderId="8" xfId="5" applyNumberFormat="1" applyFont="1" applyFill="1" applyBorder="1" applyAlignment="1" applyProtection="1">
      <alignment horizontal="left" vertical="center" wrapText="1" shrinkToFit="1"/>
    </xf>
    <xf numFmtId="0" fontId="39" fillId="12" borderId="3" xfId="5" applyNumberFormat="1" applyFont="1" applyFill="1" applyBorder="1" applyAlignment="1" applyProtection="1">
      <alignment horizontal="center" vertical="center" shrinkToFit="1"/>
    </xf>
    <xf numFmtId="49" fontId="39" fillId="12" borderId="9" xfId="5" applyNumberFormat="1" applyFont="1" applyFill="1" applyBorder="1" applyAlignment="1" applyProtection="1">
      <alignment horizontal="left" vertical="center" shrinkToFit="1"/>
    </xf>
    <xf numFmtId="49" fontId="41" fillId="12" borderId="9" xfId="5" applyNumberFormat="1" applyFont="1" applyFill="1" applyBorder="1" applyAlignment="1" applyProtection="1">
      <alignment horizontal="left" vertical="center" shrinkToFit="1"/>
    </xf>
    <xf numFmtId="49" fontId="20" fillId="0" borderId="2" xfId="5" applyNumberFormat="1" applyFont="1" applyFill="1" applyBorder="1" applyAlignment="1" applyProtection="1">
      <alignment horizontal="center" vertical="center" shrinkToFit="1"/>
    </xf>
    <xf numFmtId="49" fontId="20" fillId="0" borderId="7" xfId="5" applyNumberFormat="1" applyFont="1" applyFill="1" applyBorder="1" applyAlignment="1" applyProtection="1">
      <alignment horizontal="center" vertical="center" shrinkToFit="1"/>
    </xf>
    <xf numFmtId="49" fontId="20" fillId="0" borderId="3" xfId="5" applyNumberFormat="1" applyFont="1" applyFill="1" applyBorder="1" applyAlignment="1" applyProtection="1">
      <alignment horizontal="center" vertical="center" wrapText="1"/>
    </xf>
    <xf numFmtId="49" fontId="20" fillId="0" borderId="4" xfId="5" applyNumberFormat="1" applyFont="1" applyFill="1" applyBorder="1" applyAlignment="1" applyProtection="1">
      <alignment horizontal="center" vertical="center" wrapText="1"/>
    </xf>
    <xf numFmtId="49" fontId="20" fillId="0" borderId="5" xfId="5" applyNumberFormat="1" applyFont="1" applyFill="1" applyBorder="1" applyAlignment="1" applyProtection="1">
      <alignment horizontal="center" vertical="center" wrapText="1"/>
    </xf>
    <xf numFmtId="49" fontId="20" fillId="0" borderId="6" xfId="5" applyNumberFormat="1" applyFont="1" applyFill="1" applyBorder="1" applyAlignment="1" applyProtection="1">
      <alignment horizontal="center" vertical="center" wrapText="1"/>
    </xf>
    <xf numFmtId="49" fontId="20" fillId="0" borderId="7" xfId="5" applyNumberFormat="1" applyFont="1" applyFill="1" applyBorder="1" applyAlignment="1" applyProtection="1">
      <alignment horizontal="center" vertical="center" wrapText="1"/>
    </xf>
    <xf numFmtId="49" fontId="20" fillId="0" borderId="1" xfId="5" applyNumberFormat="1" applyFont="1" applyFill="1" applyBorder="1" applyAlignment="1" applyProtection="1">
      <alignment horizontal="center" vertical="center" wrapText="1"/>
    </xf>
    <xf numFmtId="49" fontId="20" fillId="0" borderId="8" xfId="5" applyNumberFormat="1" applyFont="1" applyFill="1" applyBorder="1" applyAlignment="1" applyProtection="1">
      <alignment horizontal="center" vertical="center" wrapText="1"/>
    </xf>
    <xf numFmtId="49" fontId="39" fillId="12" borderId="2" xfId="5" applyNumberFormat="1" applyFont="1" applyFill="1" applyBorder="1" applyAlignment="1" applyProtection="1">
      <alignment horizontal="left" vertical="center" shrinkToFit="1"/>
    </xf>
    <xf numFmtId="49" fontId="39" fillId="12" borderId="3" xfId="5" applyNumberFormat="1" applyFont="1" applyFill="1" applyBorder="1" applyAlignment="1" applyProtection="1">
      <alignment horizontal="left" vertical="center" shrinkToFit="1"/>
    </xf>
    <xf numFmtId="49" fontId="39" fillId="12" borderId="4" xfId="5" applyNumberFormat="1" applyFont="1" applyFill="1" applyBorder="1" applyAlignment="1" applyProtection="1">
      <alignment horizontal="left" vertical="center" shrinkToFit="1"/>
    </xf>
    <xf numFmtId="49" fontId="39" fillId="12" borderId="5" xfId="5" applyNumberFormat="1" applyFont="1" applyFill="1" applyBorder="1" applyAlignment="1" applyProtection="1">
      <alignment horizontal="left" vertical="center" shrinkToFit="1"/>
    </xf>
    <xf numFmtId="49" fontId="39" fillId="12" borderId="0" xfId="5" applyNumberFormat="1" applyFont="1" applyFill="1" applyBorder="1" applyAlignment="1" applyProtection="1">
      <alignment horizontal="left" vertical="center" shrinkToFit="1"/>
    </xf>
    <xf numFmtId="49" fontId="39" fillId="12" borderId="6" xfId="5" applyNumberFormat="1" applyFont="1" applyFill="1" applyBorder="1" applyAlignment="1" applyProtection="1">
      <alignment horizontal="left" vertical="center" shrinkToFit="1"/>
    </xf>
    <xf numFmtId="49" fontId="39" fillId="12" borderId="7" xfId="5" applyNumberFormat="1" applyFont="1" applyFill="1" applyBorder="1" applyAlignment="1" applyProtection="1">
      <alignment horizontal="left" vertical="center" shrinkToFit="1"/>
    </xf>
    <xf numFmtId="49" fontId="39" fillId="12" borderId="1" xfId="5" applyNumberFormat="1" applyFont="1" applyFill="1" applyBorder="1" applyAlignment="1" applyProtection="1">
      <alignment horizontal="left" vertical="center" shrinkToFit="1"/>
    </xf>
    <xf numFmtId="49" fontId="39" fillId="12" borderId="8" xfId="5" applyNumberFormat="1" applyFont="1" applyFill="1" applyBorder="1" applyAlignment="1" applyProtection="1">
      <alignment horizontal="left" vertical="center" shrinkToFit="1"/>
    </xf>
    <xf numFmtId="49" fontId="56" fillId="12" borderId="2" xfId="5" applyNumberFormat="1" applyFont="1" applyFill="1" applyBorder="1" applyAlignment="1" applyProtection="1">
      <alignment horizontal="center" vertical="center" shrinkToFit="1"/>
    </xf>
    <xf numFmtId="49" fontId="56" fillId="12" borderId="3" xfId="5" applyNumberFormat="1" applyFont="1" applyFill="1" applyBorder="1" applyAlignment="1" applyProtection="1">
      <alignment horizontal="center" vertical="center" shrinkToFit="1"/>
    </xf>
    <xf numFmtId="49" fontId="56" fillId="12" borderId="7" xfId="5" applyNumberFormat="1" applyFont="1" applyFill="1" applyBorder="1" applyAlignment="1" applyProtection="1">
      <alignment horizontal="center" vertical="center" shrinkToFit="1"/>
    </xf>
    <xf numFmtId="49" fontId="56" fillId="12" borderId="1" xfId="5" applyNumberFormat="1" applyFont="1" applyFill="1" applyBorder="1" applyAlignment="1" applyProtection="1">
      <alignment horizontal="center" vertical="center" shrinkToFit="1"/>
    </xf>
    <xf numFmtId="49" fontId="71" fillId="0" borderId="2" xfId="5" applyNumberFormat="1" applyFont="1" applyFill="1" applyBorder="1" applyAlignment="1" applyProtection="1">
      <alignment horizontal="center" vertical="center"/>
    </xf>
    <xf numFmtId="49" fontId="71" fillId="0" borderId="3" xfId="5" applyNumberFormat="1" applyFont="1" applyFill="1" applyBorder="1" applyAlignment="1" applyProtection="1">
      <alignment horizontal="center" vertical="center"/>
    </xf>
    <xf numFmtId="49" fontId="71" fillId="0" borderId="4" xfId="5" applyNumberFormat="1" applyFont="1" applyFill="1" applyBorder="1" applyAlignment="1" applyProtection="1">
      <alignment horizontal="center" vertical="center"/>
    </xf>
    <xf numFmtId="49" fontId="71" fillId="0" borderId="7" xfId="5" applyNumberFormat="1" applyFont="1" applyFill="1" applyBorder="1" applyAlignment="1" applyProtection="1">
      <alignment horizontal="center" vertical="center"/>
    </xf>
    <xf numFmtId="49" fontId="71" fillId="0" borderId="1" xfId="5" applyNumberFormat="1" applyFont="1" applyFill="1" applyBorder="1" applyAlignment="1" applyProtection="1">
      <alignment horizontal="center" vertical="center"/>
    </xf>
    <xf numFmtId="49" fontId="71" fillId="0" borderId="8" xfId="5" applyNumberFormat="1" applyFont="1" applyFill="1" applyBorder="1" applyAlignment="1" applyProtection="1">
      <alignment horizontal="center" vertical="center"/>
    </xf>
    <xf numFmtId="49" fontId="39" fillId="12" borderId="5" xfId="5" applyNumberFormat="1" applyFont="1" applyFill="1" applyBorder="1" applyAlignment="1" applyProtection="1">
      <alignment horizontal="center" vertical="center" shrinkToFit="1"/>
    </xf>
    <xf numFmtId="49" fontId="39" fillId="12" borderId="2" xfId="5" applyNumberFormat="1" applyFont="1" applyFill="1" applyBorder="1" applyAlignment="1" applyProtection="1">
      <alignment vertical="center" wrapText="1" shrinkToFit="1"/>
    </xf>
    <xf numFmtId="49" fontId="39" fillId="12" borderId="4" xfId="5" applyNumberFormat="1" applyFont="1" applyFill="1" applyBorder="1" applyAlignment="1" applyProtection="1">
      <alignment vertical="center" shrinkToFit="1"/>
    </xf>
    <xf numFmtId="49" fontId="39" fillId="12" borderId="5" xfId="5" applyNumberFormat="1" applyFont="1" applyFill="1" applyBorder="1" applyAlignment="1" applyProtection="1">
      <alignment vertical="center" shrinkToFit="1"/>
    </xf>
    <xf numFmtId="49" fontId="39" fillId="12" borderId="6" xfId="5" applyNumberFormat="1" applyFont="1" applyFill="1" applyBorder="1" applyAlignment="1" applyProtection="1">
      <alignment vertical="center" shrinkToFit="1"/>
    </xf>
    <xf numFmtId="49" fontId="39" fillId="12" borderId="83" xfId="5" applyNumberFormat="1" applyFont="1" applyFill="1" applyBorder="1" applyAlignment="1" applyProtection="1">
      <alignment vertical="center" shrinkToFit="1"/>
    </xf>
    <xf numFmtId="49" fontId="39" fillId="12" borderId="99" xfId="5" applyNumberFormat="1" applyFont="1" applyFill="1" applyBorder="1" applyAlignment="1" applyProtection="1">
      <alignment vertical="center" shrinkToFit="1"/>
    </xf>
    <xf numFmtId="49" fontId="39" fillId="12" borderId="85" xfId="5" applyNumberFormat="1" applyFont="1" applyFill="1" applyBorder="1" applyAlignment="1" applyProtection="1">
      <alignment vertical="center" shrinkToFit="1"/>
    </xf>
    <xf numFmtId="49" fontId="39" fillId="12" borderId="9" xfId="5" applyNumberFormat="1" applyFont="1" applyFill="1" applyBorder="1" applyAlignment="1" applyProtection="1">
      <alignment vertical="center" wrapText="1" shrinkToFit="1"/>
    </xf>
    <xf numFmtId="49" fontId="39" fillId="12" borderId="9" xfId="5" applyNumberFormat="1" applyFont="1" applyFill="1" applyBorder="1" applyAlignment="1" applyProtection="1">
      <alignment vertical="center" shrinkToFit="1"/>
    </xf>
    <xf numFmtId="49" fontId="39" fillId="12" borderId="6" xfId="5" applyNumberFormat="1" applyFont="1" applyFill="1" applyBorder="1" applyAlignment="1" applyProtection="1">
      <alignment vertical="center" wrapText="1"/>
    </xf>
    <xf numFmtId="49" fontId="39" fillId="12" borderId="0" xfId="5" applyNumberFormat="1" applyFont="1" applyFill="1" applyAlignment="1" applyProtection="1">
      <alignment vertical="center" wrapText="1"/>
    </xf>
    <xf numFmtId="49" fontId="39" fillId="12" borderId="1" xfId="5" applyNumberFormat="1" applyFont="1" applyFill="1" applyBorder="1" applyAlignment="1" applyProtection="1">
      <alignment vertical="center" wrapText="1"/>
    </xf>
    <xf numFmtId="49" fontId="39" fillId="12" borderId="8" xfId="5" applyNumberFormat="1" applyFont="1" applyFill="1" applyBorder="1" applyAlignment="1" applyProtection="1">
      <alignment vertical="center" wrapText="1"/>
    </xf>
    <xf numFmtId="49" fontId="73" fillId="0" borderId="2" xfId="5" applyNumberFormat="1" applyFont="1" applyFill="1" applyBorder="1" applyAlignment="1" applyProtection="1">
      <alignment vertical="center" wrapText="1" shrinkToFit="1"/>
    </xf>
    <xf numFmtId="49" fontId="73" fillId="0" borderId="3" xfId="5" applyNumberFormat="1" applyFont="1" applyFill="1" applyBorder="1" applyAlignment="1" applyProtection="1">
      <alignment vertical="center" shrinkToFit="1"/>
    </xf>
    <xf numFmtId="49" fontId="73" fillId="0" borderId="4" xfId="5" applyNumberFormat="1" applyFont="1" applyFill="1" applyBorder="1" applyAlignment="1" applyProtection="1">
      <alignment vertical="center" shrinkToFit="1"/>
    </xf>
    <xf numFmtId="49" fontId="73" fillId="0" borderId="5" xfId="5" applyNumberFormat="1" applyFont="1" applyFill="1" applyBorder="1" applyAlignment="1" applyProtection="1">
      <alignment vertical="center" shrinkToFit="1"/>
    </xf>
    <xf numFmtId="49" fontId="73" fillId="0" borderId="0" xfId="5" applyNumberFormat="1" applyFont="1" applyFill="1" applyBorder="1" applyAlignment="1" applyProtection="1">
      <alignment vertical="center" shrinkToFit="1"/>
    </xf>
    <xf numFmtId="49" fontId="73" fillId="0" borderId="6" xfId="5" applyNumberFormat="1" applyFont="1" applyFill="1" applyBorder="1" applyAlignment="1" applyProtection="1">
      <alignment vertical="center" shrinkToFit="1"/>
    </xf>
    <xf numFmtId="49" fontId="73" fillId="0" borderId="83" xfId="5" applyNumberFormat="1" applyFont="1" applyFill="1" applyBorder="1" applyAlignment="1" applyProtection="1">
      <alignment vertical="center" shrinkToFit="1"/>
    </xf>
    <xf numFmtId="49" fontId="73" fillId="0" borderId="99" xfId="5" applyNumberFormat="1" applyFont="1" applyFill="1" applyBorder="1" applyAlignment="1" applyProtection="1">
      <alignment vertical="center" shrinkToFit="1"/>
    </xf>
    <xf numFmtId="49" fontId="73" fillId="0" borderId="85" xfId="5" applyNumberFormat="1" applyFont="1" applyFill="1" applyBorder="1" applyAlignment="1" applyProtection="1">
      <alignment vertical="center" shrinkToFit="1"/>
    </xf>
    <xf numFmtId="49" fontId="40" fillId="12" borderId="2" xfId="5" applyNumberFormat="1" applyFont="1" applyFill="1" applyBorder="1" applyAlignment="1" applyProtection="1">
      <alignment horizontal="left" vertical="center" wrapText="1" shrinkToFit="1"/>
    </xf>
    <xf numFmtId="49" fontId="40" fillId="12" borderId="3" xfId="5" applyNumberFormat="1" applyFont="1" applyFill="1" applyBorder="1" applyAlignment="1" applyProtection="1">
      <alignment horizontal="left" vertical="center" wrapText="1" shrinkToFit="1"/>
    </xf>
    <xf numFmtId="49" fontId="40" fillId="12" borderId="4" xfId="5" applyNumberFormat="1" applyFont="1" applyFill="1" applyBorder="1" applyAlignment="1" applyProtection="1">
      <alignment horizontal="left" vertical="center" wrapText="1" shrinkToFit="1"/>
    </xf>
    <xf numFmtId="49" fontId="40" fillId="12" borderId="5" xfId="5" applyNumberFormat="1" applyFont="1" applyFill="1" applyBorder="1" applyAlignment="1" applyProtection="1">
      <alignment horizontal="left" vertical="center" wrapText="1" shrinkToFit="1"/>
    </xf>
    <xf numFmtId="49" fontId="40" fillId="12" borderId="0" xfId="5" applyNumberFormat="1" applyFont="1" applyFill="1" applyBorder="1" applyAlignment="1" applyProtection="1">
      <alignment horizontal="left" vertical="center" wrapText="1" shrinkToFit="1"/>
    </xf>
    <xf numFmtId="49" fontId="40" fillId="12" borderId="6" xfId="5" applyNumberFormat="1" applyFont="1" applyFill="1" applyBorder="1" applyAlignment="1" applyProtection="1">
      <alignment horizontal="left" vertical="center" wrapText="1" shrinkToFit="1"/>
    </xf>
    <xf numFmtId="49" fontId="40" fillId="12" borderId="7" xfId="5" applyNumberFormat="1" applyFont="1" applyFill="1" applyBorder="1" applyAlignment="1" applyProtection="1">
      <alignment horizontal="left" vertical="center" wrapText="1" shrinkToFit="1"/>
    </xf>
    <xf numFmtId="49" fontId="40" fillId="12" borderId="1" xfId="5" applyNumberFormat="1" applyFont="1" applyFill="1" applyBorder="1" applyAlignment="1" applyProtection="1">
      <alignment horizontal="left" vertical="center" wrapText="1" shrinkToFit="1"/>
    </xf>
    <xf numFmtId="49" fontId="40" fillId="12" borderId="8" xfId="5" applyNumberFormat="1" applyFont="1" applyFill="1" applyBorder="1" applyAlignment="1" applyProtection="1">
      <alignment horizontal="left" vertical="center" wrapText="1" shrinkToFit="1"/>
    </xf>
    <xf numFmtId="49" fontId="20" fillId="0" borderId="2" xfId="5" applyNumberFormat="1" applyFont="1" applyFill="1" applyBorder="1" applyAlignment="1" applyProtection="1">
      <alignment horizontal="left" vertical="center" wrapText="1"/>
    </xf>
    <xf numFmtId="49" fontId="20" fillId="0" borderId="3" xfId="5" applyNumberFormat="1" applyFont="1" applyFill="1" applyBorder="1" applyAlignment="1" applyProtection="1">
      <alignment horizontal="left" vertical="center" wrapText="1"/>
    </xf>
    <xf numFmtId="49" fontId="20" fillId="0" borderId="4" xfId="5" applyNumberFormat="1" applyFont="1" applyFill="1" applyBorder="1" applyAlignment="1" applyProtection="1">
      <alignment horizontal="left" vertical="center" wrapText="1"/>
    </xf>
    <xf numFmtId="49" fontId="20" fillId="0" borderId="5" xfId="5" applyNumberFormat="1" applyFont="1" applyFill="1" applyBorder="1" applyAlignment="1" applyProtection="1">
      <alignment horizontal="left" vertical="center" wrapText="1"/>
    </xf>
    <xf numFmtId="49" fontId="20" fillId="0" borderId="0" xfId="5" applyNumberFormat="1" applyFont="1" applyFill="1" applyBorder="1" applyAlignment="1" applyProtection="1">
      <alignment horizontal="left" vertical="center" wrapText="1"/>
    </xf>
    <xf numFmtId="49" fontId="20" fillId="0" borderId="6" xfId="5" applyNumberFormat="1" applyFont="1" applyFill="1" applyBorder="1" applyAlignment="1" applyProtection="1">
      <alignment horizontal="left" vertical="center" wrapText="1"/>
    </xf>
    <xf numFmtId="49" fontId="20" fillId="0" borderId="7" xfId="5" applyNumberFormat="1" applyFont="1" applyFill="1" applyBorder="1" applyAlignment="1" applyProtection="1">
      <alignment horizontal="left" vertical="center" wrapText="1"/>
    </xf>
    <xf numFmtId="49" fontId="20" fillId="0" borderId="1" xfId="5" applyNumberFormat="1" applyFont="1" applyFill="1" applyBorder="1" applyAlignment="1" applyProtection="1">
      <alignment horizontal="left" vertical="center" wrapText="1"/>
    </xf>
    <xf numFmtId="49" fontId="20" fillId="0" borderId="8" xfId="5" applyNumberFormat="1" applyFont="1" applyFill="1" applyBorder="1" applyAlignment="1" applyProtection="1">
      <alignment horizontal="left" vertical="center" wrapText="1"/>
    </xf>
    <xf numFmtId="49" fontId="20" fillId="0" borderId="2" xfId="5" applyNumberFormat="1" applyFont="1" applyFill="1" applyBorder="1" applyAlignment="1" applyProtection="1">
      <alignment vertical="center" wrapText="1"/>
    </xf>
    <xf numFmtId="49" fontId="20" fillId="0" borderId="3" xfId="5" applyNumberFormat="1" applyFont="1" applyFill="1" applyBorder="1" applyAlignment="1" applyProtection="1">
      <alignment vertical="center"/>
    </xf>
    <xf numFmtId="49" fontId="20" fillId="0" borderId="5" xfId="5" applyNumberFormat="1" applyFont="1" applyFill="1" applyBorder="1" applyAlignment="1" applyProtection="1">
      <alignment vertical="center"/>
    </xf>
    <xf numFmtId="49" fontId="20" fillId="0" borderId="7" xfId="5" applyNumberFormat="1" applyFont="1" applyFill="1" applyBorder="1" applyAlignment="1" applyProtection="1">
      <alignment vertical="center"/>
    </xf>
    <xf numFmtId="49" fontId="20" fillId="0" borderId="1" xfId="5" applyNumberFormat="1" applyFont="1" applyFill="1" applyBorder="1" applyAlignment="1" applyProtection="1">
      <alignment vertical="center"/>
    </xf>
    <xf numFmtId="49" fontId="39" fillId="14" borderId="9" xfId="5" applyNumberFormat="1" applyFont="1" applyFill="1" applyBorder="1" applyAlignment="1" applyProtection="1">
      <alignment vertical="center" wrapText="1" shrinkToFit="1"/>
    </xf>
    <xf numFmtId="49" fontId="39" fillId="14" borderId="9" xfId="5" applyNumberFormat="1" applyFont="1" applyFill="1" applyBorder="1" applyAlignment="1" applyProtection="1">
      <alignment vertical="center" shrinkToFit="1"/>
    </xf>
    <xf numFmtId="49" fontId="39" fillId="14" borderId="2" xfId="5" applyNumberFormat="1" applyFont="1" applyFill="1" applyBorder="1" applyAlignment="1" applyProtection="1">
      <alignment vertical="center" wrapText="1" shrinkToFit="1"/>
    </xf>
    <xf numFmtId="49" fontId="39" fillId="14" borderId="3" xfId="5" applyNumberFormat="1" applyFont="1" applyFill="1" applyBorder="1" applyAlignment="1" applyProtection="1">
      <alignment vertical="center" shrinkToFit="1"/>
    </xf>
    <xf numFmtId="49" fontId="39" fillId="14" borderId="4" xfId="5" applyNumberFormat="1" applyFont="1" applyFill="1" applyBorder="1" applyAlignment="1" applyProtection="1">
      <alignment vertical="center" shrinkToFit="1"/>
    </xf>
    <xf numFmtId="49" fontId="39" fillId="14" borderId="5" xfId="5" applyNumberFormat="1" applyFont="1" applyFill="1" applyBorder="1" applyAlignment="1" applyProtection="1">
      <alignment vertical="center" shrinkToFit="1"/>
    </xf>
    <xf numFmtId="49" fontId="39" fillId="14" borderId="0" xfId="5" applyNumberFormat="1" applyFont="1" applyFill="1" applyBorder="1" applyAlignment="1" applyProtection="1">
      <alignment vertical="center" shrinkToFit="1"/>
    </xf>
    <xf numFmtId="49" fontId="39" fillId="14" borderId="6" xfId="5" applyNumberFormat="1" applyFont="1" applyFill="1" applyBorder="1" applyAlignment="1" applyProtection="1">
      <alignment vertical="center" shrinkToFit="1"/>
    </xf>
    <xf numFmtId="49" fontId="39" fillId="14" borderId="83" xfId="5" applyNumberFormat="1" applyFont="1" applyFill="1" applyBorder="1" applyAlignment="1" applyProtection="1">
      <alignment vertical="center" shrinkToFit="1"/>
    </xf>
    <xf numFmtId="49" fontId="39" fillId="14" borderId="99" xfId="5" applyNumberFormat="1" applyFont="1" applyFill="1" applyBorder="1" applyAlignment="1" applyProtection="1">
      <alignment vertical="center" shrinkToFit="1"/>
    </xf>
    <xf numFmtId="49" fontId="39" fillId="14" borderId="85" xfId="5" applyNumberFormat="1" applyFont="1" applyFill="1" applyBorder="1" applyAlignment="1" applyProtection="1">
      <alignment vertical="center" shrinkToFit="1"/>
    </xf>
    <xf numFmtId="49" fontId="20" fillId="0" borderId="2" xfId="5" applyNumberFormat="1" applyFont="1" applyFill="1" applyBorder="1" applyAlignment="1" applyProtection="1">
      <alignment horizontal="distributed" vertical="center"/>
    </xf>
    <xf numFmtId="49" fontId="20" fillId="0" borderId="3" xfId="5" applyNumberFormat="1" applyFont="1" applyFill="1" applyBorder="1" applyAlignment="1" applyProtection="1">
      <alignment horizontal="distributed" vertical="center"/>
    </xf>
    <xf numFmtId="49" fontId="20" fillId="0" borderId="4" xfId="5" applyNumberFormat="1" applyFont="1" applyFill="1" applyBorder="1" applyAlignment="1" applyProtection="1">
      <alignment horizontal="distributed" vertical="center"/>
    </xf>
    <xf numFmtId="49" fontId="20" fillId="0" borderId="5" xfId="5" applyNumberFormat="1" applyFont="1" applyFill="1" applyBorder="1" applyAlignment="1" applyProtection="1">
      <alignment horizontal="distributed" vertical="center"/>
    </xf>
    <xf numFmtId="49" fontId="20" fillId="0" borderId="6" xfId="5" applyNumberFormat="1" applyFont="1" applyFill="1" applyBorder="1" applyAlignment="1" applyProtection="1">
      <alignment horizontal="distributed" vertical="center"/>
    </xf>
    <xf numFmtId="49" fontId="20" fillId="0" borderId="7" xfId="5" applyNumberFormat="1" applyFont="1" applyFill="1" applyBorder="1" applyAlignment="1" applyProtection="1">
      <alignment horizontal="distributed" vertical="center"/>
    </xf>
    <xf numFmtId="49" fontId="20" fillId="0" borderId="1" xfId="5" applyNumberFormat="1" applyFont="1" applyFill="1" applyBorder="1" applyAlignment="1" applyProtection="1">
      <alignment horizontal="distributed" vertical="center"/>
    </xf>
    <xf numFmtId="49" fontId="20" fillId="0" borderId="8" xfId="5" applyNumberFormat="1" applyFont="1" applyFill="1" applyBorder="1" applyAlignment="1" applyProtection="1">
      <alignment horizontal="distributed" vertical="center"/>
    </xf>
    <xf numFmtId="49" fontId="39" fillId="12" borderId="9" xfId="5" applyNumberFormat="1" applyFont="1" applyFill="1" applyBorder="1" applyAlignment="1" applyProtection="1">
      <alignment horizontal="left" vertical="center" wrapText="1"/>
    </xf>
    <xf numFmtId="49" fontId="39" fillId="12" borderId="2" xfId="5" applyNumberFormat="1" applyFont="1" applyFill="1" applyBorder="1" applyAlignment="1" applyProtection="1">
      <alignment horizontal="left" vertical="center" wrapText="1"/>
    </xf>
    <xf numFmtId="49" fontId="39" fillId="12" borderId="3" xfId="5" applyNumberFormat="1" applyFont="1" applyFill="1" applyBorder="1" applyAlignment="1" applyProtection="1">
      <alignment horizontal="left" vertical="center" wrapText="1"/>
    </xf>
    <xf numFmtId="49" fontId="39" fillId="12" borderId="4" xfId="5" applyNumberFormat="1" applyFont="1" applyFill="1" applyBorder="1" applyAlignment="1" applyProtection="1">
      <alignment horizontal="left" vertical="center" wrapText="1"/>
    </xf>
    <xf numFmtId="49" fontId="39" fillId="12" borderId="5" xfId="5" applyNumberFormat="1" applyFont="1" applyFill="1" applyBorder="1" applyAlignment="1" applyProtection="1">
      <alignment horizontal="left" vertical="center" wrapText="1"/>
    </xf>
    <xf numFmtId="49" fontId="39" fillId="12" borderId="0" xfId="5" applyNumberFormat="1" applyFont="1" applyFill="1" applyBorder="1" applyAlignment="1" applyProtection="1">
      <alignment horizontal="left" vertical="center" wrapText="1"/>
    </xf>
    <xf numFmtId="49" fontId="39" fillId="12" borderId="6" xfId="5" applyNumberFormat="1" applyFont="1" applyFill="1" applyBorder="1" applyAlignment="1" applyProtection="1">
      <alignment horizontal="left" vertical="center" wrapText="1"/>
    </xf>
    <xf numFmtId="49" fontId="39" fillId="12" borderId="7" xfId="5" applyNumberFormat="1" applyFont="1" applyFill="1" applyBorder="1" applyAlignment="1" applyProtection="1">
      <alignment horizontal="left" vertical="center" wrapText="1"/>
    </xf>
    <xf numFmtId="49" fontId="39" fillId="12" borderId="1" xfId="5" applyNumberFormat="1" applyFont="1" applyFill="1" applyBorder="1" applyAlignment="1" applyProtection="1">
      <alignment horizontal="left" vertical="center" wrapText="1"/>
    </xf>
    <xf numFmtId="49" fontId="39" fillId="12" borderId="8" xfId="5" applyNumberFormat="1" applyFont="1" applyFill="1" applyBorder="1" applyAlignment="1" applyProtection="1">
      <alignment horizontal="left" vertical="center" wrapText="1"/>
    </xf>
    <xf numFmtId="0" fontId="72" fillId="0" borderId="7" xfId="5" applyFont="1" applyFill="1" applyBorder="1" applyAlignment="1" applyProtection="1">
      <alignment horizontal="center" vertical="center" shrinkToFit="1"/>
    </xf>
    <xf numFmtId="0" fontId="72" fillId="0" borderId="1" xfId="5" applyFont="1" applyFill="1" applyBorder="1" applyAlignment="1" applyProtection="1">
      <alignment horizontal="center" vertical="center" shrinkToFit="1"/>
    </xf>
    <xf numFmtId="49" fontId="72" fillId="0" borderId="2" xfId="5" applyNumberFormat="1" applyFont="1" applyFill="1" applyBorder="1" applyAlignment="1" applyProtection="1">
      <alignment horizontal="center" vertical="center" wrapText="1" shrinkToFit="1"/>
    </xf>
    <xf numFmtId="49" fontId="72" fillId="0" borderId="3" xfId="5" applyNumberFormat="1" applyFont="1" applyFill="1" applyBorder="1" applyAlignment="1" applyProtection="1">
      <alignment horizontal="center" vertical="center" wrapText="1" shrinkToFit="1"/>
    </xf>
    <xf numFmtId="49" fontId="72" fillId="0" borderId="5" xfId="5" applyNumberFormat="1" applyFont="1" applyFill="1" applyBorder="1" applyAlignment="1" applyProtection="1">
      <alignment horizontal="center" vertical="center" wrapText="1" shrinkToFit="1"/>
    </xf>
    <xf numFmtId="49" fontId="72" fillId="0" borderId="0" xfId="5" applyNumberFormat="1" applyFont="1" applyFill="1" applyBorder="1" applyAlignment="1" applyProtection="1">
      <alignment horizontal="center" vertical="center" wrapText="1" shrinkToFit="1"/>
    </xf>
    <xf numFmtId="49" fontId="20" fillId="0" borderId="2" xfId="5" applyNumberFormat="1" applyFont="1" applyFill="1" applyBorder="1" applyAlignment="1" applyProtection="1">
      <alignment horizontal="center" vertical="center" wrapText="1" shrinkToFit="1"/>
      <protection locked="0"/>
    </xf>
    <xf numFmtId="49" fontId="20" fillId="0" borderId="3" xfId="5" applyNumberFormat="1" applyFont="1" applyFill="1" applyBorder="1" applyAlignment="1" applyProtection="1">
      <alignment horizontal="center" vertical="center" wrapText="1" shrinkToFit="1"/>
      <protection locked="0"/>
    </xf>
    <xf numFmtId="49" fontId="20" fillId="0" borderId="4" xfId="5" applyNumberFormat="1" applyFont="1" applyFill="1" applyBorder="1" applyAlignment="1" applyProtection="1">
      <alignment horizontal="center" vertical="center" wrapText="1" shrinkToFit="1"/>
      <protection locked="0"/>
    </xf>
    <xf numFmtId="49" fontId="20" fillId="0" borderId="5" xfId="5" applyNumberFormat="1" applyFont="1" applyFill="1" applyBorder="1" applyAlignment="1" applyProtection="1">
      <alignment horizontal="center" vertical="center" wrapText="1" shrinkToFit="1"/>
      <protection locked="0"/>
    </xf>
    <xf numFmtId="49" fontId="20" fillId="0" borderId="0" xfId="5" applyNumberFormat="1" applyFont="1" applyFill="1" applyBorder="1" applyAlignment="1" applyProtection="1">
      <alignment horizontal="center" vertical="center" wrapText="1" shrinkToFit="1"/>
      <protection locked="0"/>
    </xf>
    <xf numFmtId="49" fontId="20" fillId="0" borderId="6" xfId="5" applyNumberFormat="1" applyFont="1" applyFill="1" applyBorder="1" applyAlignment="1" applyProtection="1">
      <alignment horizontal="center" vertical="center" wrapText="1" shrinkToFit="1"/>
      <protection locked="0"/>
    </xf>
    <xf numFmtId="49" fontId="20" fillId="0" borderId="7" xfId="5" applyNumberFormat="1" applyFont="1" applyFill="1" applyBorder="1" applyAlignment="1" applyProtection="1">
      <alignment horizontal="center" vertical="center" wrapText="1" shrinkToFit="1"/>
      <protection locked="0"/>
    </xf>
    <xf numFmtId="49" fontId="20" fillId="0" borderId="1" xfId="5" applyNumberFormat="1" applyFont="1" applyFill="1" applyBorder="1" applyAlignment="1" applyProtection="1">
      <alignment horizontal="center" vertical="center" wrapText="1" shrinkToFit="1"/>
      <protection locked="0"/>
    </xf>
    <xf numFmtId="49" fontId="20" fillId="0" borderId="8" xfId="5" applyNumberFormat="1" applyFont="1" applyFill="1" applyBorder="1" applyAlignment="1" applyProtection="1">
      <alignment horizontal="center" vertical="center" wrapText="1" shrinkToFit="1"/>
      <protection locked="0"/>
    </xf>
    <xf numFmtId="49" fontId="20" fillId="0" borderId="12" xfId="5" applyNumberFormat="1" applyFont="1" applyFill="1" applyBorder="1" applyAlignment="1" applyProtection="1">
      <alignment horizontal="center" vertical="center" shrinkToFit="1"/>
      <protection locked="0"/>
    </xf>
    <xf numFmtId="49" fontId="20" fillId="0" borderId="10" xfId="5" applyNumberFormat="1" applyFont="1" applyFill="1" applyBorder="1" applyAlignment="1" applyProtection="1">
      <alignment horizontal="center" vertical="center" shrinkToFit="1"/>
      <protection locked="0"/>
    </xf>
    <xf numFmtId="49" fontId="20" fillId="0" borderId="11" xfId="5" applyNumberFormat="1" applyFont="1" applyFill="1" applyBorder="1" applyAlignment="1" applyProtection="1">
      <alignment horizontal="center" vertical="center" shrinkToFit="1"/>
      <protection locked="0"/>
    </xf>
    <xf numFmtId="49" fontId="20" fillId="0" borderId="12" xfId="5" applyNumberFormat="1" applyFont="1" applyFill="1" applyBorder="1" applyAlignment="1" applyProtection="1">
      <alignment horizontal="center" vertical="center" wrapText="1"/>
      <protection locked="0"/>
    </xf>
    <xf numFmtId="49" fontId="20" fillId="0" borderId="10" xfId="5" applyNumberFormat="1" applyFont="1" applyFill="1" applyBorder="1" applyAlignment="1" applyProtection="1">
      <alignment horizontal="center" vertical="center" wrapText="1"/>
      <protection locked="0"/>
    </xf>
    <xf numFmtId="49" fontId="20" fillId="0" borderId="11" xfId="5" applyNumberFormat="1" applyFont="1" applyFill="1" applyBorder="1" applyAlignment="1" applyProtection="1">
      <alignment horizontal="center" vertical="center" wrapText="1"/>
      <protection locked="0"/>
    </xf>
    <xf numFmtId="49" fontId="39" fillId="12" borderId="2" xfId="5" applyNumberFormat="1" applyFont="1" applyFill="1" applyBorder="1" applyAlignment="1" applyProtection="1">
      <alignment horizontal="center" vertical="center" wrapText="1" shrinkToFit="1"/>
    </xf>
    <xf numFmtId="49" fontId="39" fillId="12" borderId="3" xfId="5" applyNumberFormat="1" applyFont="1" applyFill="1" applyBorder="1" applyAlignment="1" applyProtection="1">
      <alignment horizontal="center" vertical="center" wrapText="1" shrinkToFit="1"/>
    </xf>
    <xf numFmtId="49" fontId="39" fillId="12" borderId="4" xfId="5" applyNumberFormat="1" applyFont="1" applyFill="1" applyBorder="1" applyAlignment="1" applyProtection="1">
      <alignment horizontal="center" vertical="center" wrapText="1" shrinkToFit="1"/>
    </xf>
    <xf numFmtId="49" fontId="39" fillId="12" borderId="7" xfId="5" applyNumberFormat="1" applyFont="1" applyFill="1" applyBorder="1" applyAlignment="1" applyProtection="1">
      <alignment horizontal="center" vertical="center" wrapText="1" shrinkToFit="1"/>
    </xf>
    <xf numFmtId="49" fontId="39" fillId="12" borderId="1" xfId="5" applyNumberFormat="1" applyFont="1" applyFill="1" applyBorder="1" applyAlignment="1" applyProtection="1">
      <alignment horizontal="center" vertical="center" wrapText="1" shrinkToFit="1"/>
    </xf>
    <xf numFmtId="49" fontId="39" fillId="12" borderId="8" xfId="5" applyNumberFormat="1" applyFont="1" applyFill="1" applyBorder="1" applyAlignment="1" applyProtection="1">
      <alignment horizontal="center" vertical="center" wrapText="1" shrinkToFit="1"/>
    </xf>
    <xf numFmtId="0" fontId="72" fillId="0" borderId="0" xfId="5" applyFont="1" applyFill="1" applyBorder="1" applyAlignment="1" applyProtection="1">
      <alignment horizontal="center" vertical="center" shrinkToFit="1"/>
    </xf>
    <xf numFmtId="49" fontId="56" fillId="12" borderId="2" xfId="5" applyNumberFormat="1" applyFont="1" applyFill="1" applyBorder="1" applyAlignment="1" applyProtection="1">
      <alignment horizontal="center" vertical="center" shrinkToFit="1"/>
      <protection locked="0"/>
    </xf>
    <xf numFmtId="0" fontId="56" fillId="0" borderId="3" xfId="5" applyFont="1" applyBorder="1" applyAlignment="1">
      <alignment horizontal="center" vertical="center" shrinkToFit="1"/>
    </xf>
    <xf numFmtId="49" fontId="56" fillId="12" borderId="3" xfId="5" applyNumberFormat="1" applyFont="1" applyFill="1" applyBorder="1" applyAlignment="1" applyProtection="1">
      <alignment horizontal="center" vertical="center" shrinkToFit="1"/>
      <protection locked="0"/>
    </xf>
    <xf numFmtId="0" fontId="56" fillId="0" borderId="3" xfId="12" applyFont="1" applyBorder="1" applyAlignment="1">
      <alignment horizontal="center" vertical="center" shrinkToFit="1"/>
    </xf>
    <xf numFmtId="0" fontId="56" fillId="0" borderId="4" xfId="5" applyFont="1" applyBorder="1" applyAlignment="1">
      <alignment horizontal="center" vertical="center" shrinkToFit="1"/>
    </xf>
    <xf numFmtId="49" fontId="40" fillId="14" borderId="5" xfId="5" applyNumberFormat="1" applyFont="1" applyFill="1" applyBorder="1" applyAlignment="1" applyProtection="1">
      <alignment vertical="center" wrapText="1"/>
    </xf>
    <xf numFmtId="49" fontId="40" fillId="14" borderId="0" xfId="5" applyNumberFormat="1" applyFont="1" applyFill="1" applyBorder="1" applyAlignment="1" applyProtection="1">
      <alignment vertical="center" wrapText="1"/>
    </xf>
    <xf numFmtId="49" fontId="40" fillId="14" borderId="6" xfId="5" applyNumberFormat="1" applyFont="1" applyFill="1" applyBorder="1" applyAlignment="1" applyProtection="1">
      <alignment vertical="center" wrapText="1"/>
    </xf>
    <xf numFmtId="49" fontId="40" fillId="14" borderId="7" xfId="5" applyNumberFormat="1" applyFont="1" applyFill="1" applyBorder="1" applyAlignment="1" applyProtection="1">
      <alignment vertical="center" wrapText="1"/>
    </xf>
    <xf numFmtId="49" fontId="40" fillId="14" borderId="1" xfId="5" applyNumberFormat="1" applyFont="1" applyFill="1" applyBorder="1" applyAlignment="1" applyProtection="1">
      <alignment vertical="center" wrapText="1"/>
    </xf>
    <xf numFmtId="49" fontId="40" fillId="14" borderId="8" xfId="5" applyNumberFormat="1" applyFont="1" applyFill="1" applyBorder="1" applyAlignment="1" applyProtection="1">
      <alignment vertical="center" wrapText="1"/>
    </xf>
    <xf numFmtId="0" fontId="14" fillId="0" borderId="3" xfId="5" applyFont="1" applyBorder="1" applyAlignment="1">
      <alignment vertical="center"/>
    </xf>
    <xf numFmtId="0" fontId="14" fillId="0" borderId="4" xfId="5" applyFont="1" applyBorder="1" applyAlignment="1">
      <alignment vertical="center"/>
    </xf>
    <xf numFmtId="0" fontId="14" fillId="0" borderId="5" xfId="5" applyFont="1" applyBorder="1" applyAlignment="1">
      <alignment vertical="center"/>
    </xf>
    <xf numFmtId="0" fontId="14" fillId="0" borderId="0" xfId="5" applyFont="1" applyBorder="1" applyAlignment="1">
      <alignment vertical="center"/>
    </xf>
    <xf numFmtId="0" fontId="14" fillId="0" borderId="6" xfId="5" applyFont="1" applyBorder="1" applyAlignment="1">
      <alignment vertical="center"/>
    </xf>
    <xf numFmtId="0" fontId="14" fillId="0" borderId="7" xfId="5" applyFont="1" applyBorder="1" applyAlignment="1">
      <alignment vertical="center"/>
    </xf>
    <xf numFmtId="0" fontId="14" fillId="0" borderId="1" xfId="5" applyFont="1" applyBorder="1" applyAlignment="1">
      <alignment vertical="center"/>
    </xf>
    <xf numFmtId="0" fontId="14" fillId="0" borderId="8" xfId="5" applyFont="1" applyBorder="1" applyAlignment="1">
      <alignment vertical="center"/>
    </xf>
    <xf numFmtId="49" fontId="40" fillId="14" borderId="2" xfId="5" applyNumberFormat="1" applyFont="1" applyFill="1" applyBorder="1" applyAlignment="1" applyProtection="1">
      <alignment vertical="center" wrapText="1"/>
    </xf>
    <xf numFmtId="49" fontId="40" fillId="14" borderId="3" xfId="5" applyNumberFormat="1" applyFont="1" applyFill="1" applyBorder="1" applyAlignment="1" applyProtection="1">
      <alignment vertical="center" wrapText="1"/>
    </xf>
    <xf numFmtId="49" fontId="40" fillId="14" borderId="4" xfId="5" applyNumberFormat="1" applyFont="1" applyFill="1" applyBorder="1" applyAlignment="1" applyProtection="1">
      <alignment vertical="center" wrapText="1"/>
    </xf>
    <xf numFmtId="49" fontId="20" fillId="0" borderId="3" xfId="5" applyNumberFormat="1" applyFont="1" applyFill="1" applyBorder="1" applyAlignment="1" applyProtection="1">
      <alignment horizontal="center" vertical="center" shrinkToFit="1"/>
      <protection locked="0"/>
    </xf>
    <xf numFmtId="49" fontId="20" fillId="0" borderId="0" xfId="5" applyNumberFormat="1" applyFont="1" applyFill="1" applyBorder="1" applyAlignment="1" applyProtection="1">
      <alignment horizontal="center" vertical="center" shrinkToFit="1"/>
      <protection locked="0"/>
    </xf>
    <xf numFmtId="49" fontId="39" fillId="12" borderId="4" xfId="5" applyNumberFormat="1" applyFont="1" applyFill="1" applyBorder="1" applyAlignment="1" applyProtection="1">
      <alignment horizontal="center" vertical="center" shrinkToFit="1"/>
    </xf>
    <xf numFmtId="49" fontId="39" fillId="12" borderId="8" xfId="5" applyNumberFormat="1" applyFont="1" applyFill="1" applyBorder="1" applyAlignment="1" applyProtection="1">
      <alignment horizontal="center" vertical="center" shrinkToFit="1"/>
    </xf>
    <xf numFmtId="0" fontId="14" fillId="0" borderId="0" xfId="5" applyFont="1" applyFill="1" applyBorder="1" applyAlignment="1" applyProtection="1">
      <alignment vertical="center"/>
    </xf>
    <xf numFmtId="0" fontId="72" fillId="0" borderId="3" xfId="5" applyFont="1" applyFill="1" applyBorder="1" applyAlignment="1" applyProtection="1">
      <alignment horizontal="center" vertical="center" shrinkToFit="1"/>
    </xf>
    <xf numFmtId="0" fontId="72" fillId="0" borderId="5" xfId="5" applyFont="1" applyFill="1" applyBorder="1" applyAlignment="1" applyProtection="1">
      <alignment horizontal="center" vertical="center" shrinkToFit="1"/>
    </xf>
    <xf numFmtId="49" fontId="39" fillId="14" borderId="1" xfId="5" applyNumberFormat="1" applyFont="1" applyFill="1" applyBorder="1" applyAlignment="1" applyProtection="1">
      <alignment vertical="center" shrinkToFit="1"/>
    </xf>
    <xf numFmtId="49" fontId="39" fillId="14" borderId="8" xfId="5" applyNumberFormat="1" applyFont="1" applyFill="1" applyBorder="1" applyAlignment="1" applyProtection="1">
      <alignment vertical="center" shrinkToFit="1"/>
    </xf>
    <xf numFmtId="0" fontId="0" fillId="0" borderId="7" xfId="0" applyBorder="1" applyAlignment="1">
      <alignment vertical="center" shrinkToFit="1"/>
    </xf>
    <xf numFmtId="0" fontId="0" fillId="0" borderId="1" xfId="0" applyBorder="1" applyAlignment="1">
      <alignment vertical="center" shrinkToFit="1"/>
    </xf>
    <xf numFmtId="0" fontId="0" fillId="0" borderId="8" xfId="0" applyBorder="1" applyAlignment="1">
      <alignment vertical="center" shrinkToFit="1"/>
    </xf>
    <xf numFmtId="49" fontId="21" fillId="0" borderId="0" xfId="5" applyNumberFormat="1" applyFont="1" applyFill="1" applyBorder="1" applyAlignment="1" applyProtection="1">
      <alignment horizontal="left" vertical="center" wrapText="1"/>
    </xf>
    <xf numFmtId="49" fontId="73" fillId="12" borderId="2" xfId="5" applyNumberFormat="1" applyFont="1" applyFill="1" applyBorder="1" applyAlignment="1" applyProtection="1">
      <alignment horizontal="center" vertical="center" wrapText="1" shrinkToFit="1"/>
    </xf>
    <xf numFmtId="49" fontId="73" fillId="12" borderId="3" xfId="5" applyNumberFormat="1" applyFont="1" applyFill="1" applyBorder="1" applyAlignment="1" applyProtection="1">
      <alignment horizontal="center" vertical="center" shrinkToFit="1"/>
    </xf>
    <xf numFmtId="49" fontId="73" fillId="12" borderId="4" xfId="5" applyNumberFormat="1" applyFont="1" applyFill="1" applyBorder="1" applyAlignment="1" applyProtection="1">
      <alignment horizontal="center" vertical="center" shrinkToFit="1"/>
    </xf>
    <xf numFmtId="49" fontId="73" fillId="12" borderId="7" xfId="5" applyNumberFormat="1" applyFont="1" applyFill="1" applyBorder="1" applyAlignment="1" applyProtection="1">
      <alignment horizontal="center" vertical="center" shrinkToFit="1"/>
    </xf>
    <xf numFmtId="49" fontId="73" fillId="12" borderId="1" xfId="5" applyNumberFormat="1" applyFont="1" applyFill="1" applyBorder="1" applyAlignment="1" applyProtection="1">
      <alignment horizontal="center" vertical="center" shrinkToFit="1"/>
    </xf>
    <xf numFmtId="49" fontId="73" fillId="12" borderId="8" xfId="5" applyNumberFormat="1" applyFont="1" applyFill="1" applyBorder="1" applyAlignment="1" applyProtection="1">
      <alignment horizontal="center" vertical="center" shrinkToFit="1"/>
    </xf>
    <xf numFmtId="0" fontId="39" fillId="12" borderId="2" xfId="12" applyFont="1" applyFill="1" applyBorder="1" applyAlignment="1" applyProtection="1">
      <alignment horizontal="center" vertical="center" wrapText="1"/>
    </xf>
    <xf numFmtId="49" fontId="56" fillId="12" borderId="10" xfId="5" applyNumberFormat="1" applyFont="1" applyFill="1" applyBorder="1" applyAlignment="1" applyProtection="1">
      <alignment horizontal="center" vertical="center" shrinkToFit="1"/>
      <protection locked="0"/>
    </xf>
    <xf numFmtId="0" fontId="56" fillId="0" borderId="10" xfId="5" applyFont="1" applyBorder="1" applyAlignment="1">
      <alignment horizontal="center" vertical="center" shrinkToFit="1"/>
    </xf>
    <xf numFmtId="49" fontId="21" fillId="0" borderId="0" xfId="5" applyNumberFormat="1" applyFont="1" applyFill="1" applyBorder="1" applyAlignment="1">
      <alignment horizontal="left" vertical="center" wrapText="1"/>
    </xf>
    <xf numFmtId="49" fontId="94" fillId="14" borderId="2" xfId="5" applyNumberFormat="1" applyFont="1" applyFill="1" applyBorder="1" applyAlignment="1" applyProtection="1">
      <alignment vertical="center" wrapText="1"/>
    </xf>
    <xf numFmtId="49" fontId="94" fillId="14" borderId="3" xfId="5" applyNumberFormat="1" applyFont="1" applyFill="1" applyBorder="1" applyAlignment="1" applyProtection="1">
      <alignment vertical="center" wrapText="1"/>
    </xf>
    <xf numFmtId="49" fontId="94" fillId="14" borderId="4" xfId="5" applyNumberFormat="1" applyFont="1" applyFill="1" applyBorder="1" applyAlignment="1" applyProtection="1">
      <alignment vertical="center" wrapText="1"/>
    </xf>
    <xf numFmtId="49" fontId="94" fillId="14" borderId="5" xfId="5" applyNumberFormat="1" applyFont="1" applyFill="1" applyBorder="1" applyAlignment="1" applyProtection="1">
      <alignment vertical="center" wrapText="1"/>
    </xf>
    <xf numFmtId="49" fontId="94" fillId="14" borderId="0" xfId="5" applyNumberFormat="1" applyFont="1" applyFill="1" applyBorder="1" applyAlignment="1" applyProtection="1">
      <alignment vertical="center" wrapText="1"/>
    </xf>
    <xf numFmtId="49" fontId="94" fillId="14" borderId="6" xfId="5" applyNumberFormat="1" applyFont="1" applyFill="1" applyBorder="1" applyAlignment="1" applyProtection="1">
      <alignment vertical="center" wrapText="1"/>
    </xf>
    <xf numFmtId="49" fontId="94" fillId="14" borderId="7" xfId="5" applyNumberFormat="1" applyFont="1" applyFill="1" applyBorder="1" applyAlignment="1" applyProtection="1">
      <alignment vertical="center" wrapText="1"/>
    </xf>
    <xf numFmtId="49" fontId="94" fillId="14" borderId="1" xfId="5" applyNumberFormat="1" applyFont="1" applyFill="1" applyBorder="1" applyAlignment="1" applyProtection="1">
      <alignment vertical="center" wrapText="1"/>
    </xf>
    <xf numFmtId="49" fontId="94" fillId="14" borderId="8" xfId="5" applyNumberFormat="1" applyFont="1" applyFill="1" applyBorder="1" applyAlignment="1" applyProtection="1">
      <alignment vertical="center" wrapText="1"/>
    </xf>
    <xf numFmtId="0" fontId="21" fillId="0" borderId="0" xfId="5" applyNumberFormat="1" applyFont="1" applyFill="1" applyBorder="1" applyAlignment="1">
      <alignment vertical="center" wrapText="1"/>
    </xf>
    <xf numFmtId="0" fontId="0" fillId="0" borderId="0" xfId="0" applyNumberFormat="1" applyAlignment="1">
      <alignment vertical="center" wrapText="1"/>
    </xf>
    <xf numFmtId="0" fontId="0" fillId="0" borderId="0" xfId="0" applyAlignment="1">
      <alignment vertical="center" wrapText="1"/>
    </xf>
    <xf numFmtId="0" fontId="39" fillId="12" borderId="2" xfId="12" applyFont="1" applyFill="1" applyBorder="1" applyAlignment="1" applyProtection="1">
      <alignment horizontal="center" vertical="center"/>
      <protection locked="0"/>
    </xf>
    <xf numFmtId="0" fontId="39" fillId="12" borderId="3" xfId="12" applyFont="1" applyFill="1" applyBorder="1" applyAlignment="1" applyProtection="1">
      <alignment horizontal="center" vertical="center"/>
      <protection locked="0"/>
    </xf>
    <xf numFmtId="0" fontId="39" fillId="12" borderId="4" xfId="12" applyFont="1" applyFill="1" applyBorder="1" applyAlignment="1" applyProtection="1">
      <alignment horizontal="center" vertical="center"/>
      <protection locked="0"/>
    </xf>
    <xf numFmtId="0" fontId="39" fillId="12" borderId="7" xfId="12" applyFont="1" applyFill="1" applyBorder="1" applyAlignment="1" applyProtection="1">
      <alignment horizontal="center" vertical="center"/>
      <protection locked="0"/>
    </xf>
    <xf numFmtId="0" fontId="39" fillId="12" borderId="1" xfId="12" applyFont="1" applyFill="1" applyBorder="1" applyAlignment="1" applyProtection="1">
      <alignment horizontal="center" vertical="center"/>
      <protection locked="0"/>
    </xf>
    <xf numFmtId="0" fontId="39" fillId="12" borderId="8" xfId="12" applyFont="1" applyFill="1" applyBorder="1" applyAlignment="1" applyProtection="1">
      <alignment horizontal="center" vertical="center"/>
      <protection locked="0"/>
    </xf>
    <xf numFmtId="49" fontId="94" fillId="14" borderId="9" xfId="5" applyNumberFormat="1" applyFont="1" applyFill="1" applyBorder="1" applyAlignment="1" applyProtection="1">
      <alignment vertical="center" wrapText="1"/>
    </xf>
    <xf numFmtId="0" fontId="0" fillId="0" borderId="9" xfId="0" applyBorder="1" applyAlignment="1">
      <alignment vertical="center"/>
    </xf>
    <xf numFmtId="0" fontId="56" fillId="12" borderId="3" xfId="5" applyFont="1" applyFill="1" applyBorder="1" applyAlignment="1">
      <alignment horizontal="center" vertical="center" shrinkToFit="1"/>
    </xf>
    <xf numFmtId="0" fontId="56" fillId="12" borderId="3" xfId="12" applyFont="1" applyFill="1" applyBorder="1" applyAlignment="1">
      <alignment horizontal="center" vertical="center" shrinkToFit="1"/>
    </xf>
    <xf numFmtId="0" fontId="56" fillId="12" borderId="4" xfId="5" applyFont="1" applyFill="1" applyBorder="1" applyAlignment="1">
      <alignment horizontal="center" vertical="center" shrinkToFit="1"/>
    </xf>
    <xf numFmtId="49" fontId="56" fillId="12" borderId="12" xfId="5" applyNumberFormat="1" applyFont="1" applyFill="1" applyBorder="1" applyAlignment="1" applyProtection="1">
      <alignment horizontal="center" vertical="center" shrinkToFit="1"/>
      <protection locked="0"/>
    </xf>
    <xf numFmtId="0" fontId="56" fillId="12" borderId="10" xfId="5" applyFont="1" applyFill="1" applyBorder="1" applyAlignment="1">
      <alignment horizontal="center" vertical="center" shrinkToFit="1"/>
    </xf>
    <xf numFmtId="49" fontId="56" fillId="12" borderId="11" xfId="5" applyNumberFormat="1" applyFont="1" applyFill="1" applyBorder="1" applyAlignment="1" applyProtection="1">
      <alignment horizontal="center" vertical="center" shrinkToFit="1"/>
      <protection locked="0"/>
    </xf>
    <xf numFmtId="0" fontId="34" fillId="0" borderId="0" xfId="0" applyFont="1" applyBorder="1" applyAlignment="1">
      <alignment horizontal="center" vertical="center"/>
    </xf>
    <xf numFmtId="49" fontId="39" fillId="0" borderId="9" xfId="0" applyNumberFormat="1" applyFont="1" applyBorder="1" applyAlignment="1">
      <alignment vertical="center"/>
    </xf>
    <xf numFmtId="0" fontId="39" fillId="0" borderId="9" xfId="0" applyFont="1" applyBorder="1" applyAlignment="1">
      <alignment vertical="center"/>
    </xf>
    <xf numFmtId="0" fontId="14" fillId="0" borderId="24" xfId="0" applyFont="1" applyBorder="1" applyAlignment="1">
      <alignment horizontal="center" vertical="center" shrinkToFit="1"/>
    </xf>
    <xf numFmtId="0" fontId="14" fillId="0" borderId="9" xfId="0" applyFont="1" applyBorder="1" applyAlignment="1">
      <alignment horizontal="center" vertical="center" shrinkToFit="1"/>
    </xf>
    <xf numFmtId="49" fontId="39" fillId="0" borderId="12" xfId="0" applyNumberFormat="1" applyFont="1" applyBorder="1" applyAlignment="1">
      <alignment horizontal="center" vertical="center"/>
    </xf>
    <xf numFmtId="0" fontId="39" fillId="0" borderId="11" xfId="0" applyFont="1" applyBorder="1" applyAlignment="1">
      <alignment horizontal="center" vertical="center"/>
    </xf>
    <xf numFmtId="49" fontId="14" fillId="0" borderId="9" xfId="0" applyNumberFormat="1" applyFont="1" applyBorder="1" applyAlignment="1">
      <alignment horizontal="center" vertical="center"/>
    </xf>
    <xf numFmtId="0" fontId="14" fillId="0" borderId="9" xfId="0" applyFont="1" applyBorder="1" applyAlignment="1">
      <alignment horizontal="center" vertical="center"/>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14" fillId="0" borderId="7" xfId="0" applyFont="1" applyBorder="1" applyAlignment="1">
      <alignment horizontal="center" vertical="center"/>
    </xf>
    <xf numFmtId="0" fontId="14" fillId="0" borderId="1" xfId="0" applyFont="1" applyBorder="1" applyAlignment="1">
      <alignment horizontal="center" vertical="center"/>
    </xf>
    <xf numFmtId="0" fontId="14" fillId="0" borderId="8" xfId="0" applyFont="1" applyBorder="1" applyAlignment="1">
      <alignment horizontal="center" vertical="center"/>
    </xf>
    <xf numFmtId="180" fontId="40" fillId="0" borderId="3" xfId="0" applyNumberFormat="1" applyFont="1" applyBorder="1" applyAlignment="1" applyProtection="1">
      <alignment horizontal="center" vertical="center"/>
    </xf>
    <xf numFmtId="180" fontId="40" fillId="0" borderId="4" xfId="0" applyNumberFormat="1" applyFont="1" applyBorder="1" applyAlignment="1" applyProtection="1">
      <alignment horizontal="center" vertical="center"/>
    </xf>
    <xf numFmtId="180" fontId="40" fillId="0" borderId="1" xfId="0" applyNumberFormat="1" applyFont="1" applyBorder="1" applyAlignment="1" applyProtection="1">
      <alignment horizontal="center" vertical="center"/>
    </xf>
    <xf numFmtId="180" fontId="40" fillId="0" borderId="8" xfId="0" applyNumberFormat="1" applyFont="1" applyBorder="1" applyAlignment="1" applyProtection="1">
      <alignment horizontal="center" vertical="center"/>
    </xf>
    <xf numFmtId="49" fontId="73" fillId="0" borderId="12" xfId="0" applyNumberFormat="1" applyFont="1" applyBorder="1" applyAlignment="1">
      <alignment horizontal="left" vertical="center" wrapText="1"/>
    </xf>
    <xf numFmtId="0" fontId="73" fillId="0" borderId="10" xfId="0" applyFont="1" applyBorder="1" applyAlignment="1">
      <alignment horizontal="left" vertical="center" wrapText="1"/>
    </xf>
    <xf numFmtId="0" fontId="73" fillId="0" borderId="11" xfId="0" applyFont="1" applyBorder="1" applyAlignment="1">
      <alignment horizontal="left" vertical="center" wrapText="1"/>
    </xf>
    <xf numFmtId="0" fontId="14" fillId="0" borderId="5" xfId="0" applyFont="1" applyBorder="1" applyAlignment="1">
      <alignment vertical="center" textRotation="255"/>
    </xf>
    <xf numFmtId="0" fontId="14" fillId="0" borderId="6" xfId="0" applyFont="1" applyBorder="1" applyAlignment="1">
      <alignment vertical="center" textRotation="255"/>
    </xf>
    <xf numFmtId="0" fontId="14" fillId="0" borderId="7" xfId="0" applyFont="1" applyBorder="1" applyAlignment="1">
      <alignment vertical="center" textRotation="255"/>
    </xf>
    <xf numFmtId="0" fontId="14" fillId="0" borderId="8" xfId="0" applyFont="1" applyBorder="1" applyAlignment="1">
      <alignment vertical="center" textRotation="255"/>
    </xf>
    <xf numFmtId="0" fontId="67" fillId="0" borderId="0" xfId="0" applyFont="1" applyAlignment="1">
      <alignment horizontal="center" vertical="center"/>
    </xf>
    <xf numFmtId="0" fontId="25" fillId="0" borderId="0" xfId="0" applyFont="1" applyAlignment="1">
      <alignment horizontal="center" vertical="center"/>
    </xf>
    <xf numFmtId="0" fontId="41" fillId="0" borderId="2" xfId="0" applyFont="1" applyBorder="1" applyAlignment="1">
      <alignment vertical="center" textRotation="255"/>
    </xf>
    <xf numFmtId="0" fontId="14" fillId="0" borderId="4" xfId="0" applyFont="1" applyBorder="1" applyAlignment="1">
      <alignment vertical="center" textRotation="255"/>
    </xf>
    <xf numFmtId="49" fontId="41" fillId="0" borderId="12" xfId="0" applyNumberFormat="1" applyFont="1" applyBorder="1" applyAlignment="1">
      <alignment horizontal="center" vertical="center"/>
    </xf>
    <xf numFmtId="0" fontId="41" fillId="0" borderId="10" xfId="0" applyFont="1" applyBorder="1" applyAlignment="1">
      <alignment horizontal="center" vertical="center"/>
    </xf>
    <xf numFmtId="0" fontId="41" fillId="0" borderId="11" xfId="0" applyFont="1" applyBorder="1" applyAlignment="1">
      <alignment horizontal="center" vertical="center"/>
    </xf>
    <xf numFmtId="49" fontId="41" fillId="0" borderId="12" xfId="0" applyNumberFormat="1" applyFont="1" applyBorder="1" applyAlignment="1">
      <alignment horizontal="left" vertical="center"/>
    </xf>
    <xf numFmtId="0" fontId="41" fillId="0" borderId="10" xfId="0" applyFont="1" applyBorder="1" applyAlignment="1">
      <alignment horizontal="left" vertical="center"/>
    </xf>
    <xf numFmtId="0" fontId="41" fillId="0" borderId="11" xfId="0" applyFont="1" applyBorder="1" applyAlignment="1">
      <alignment horizontal="left" vertical="center"/>
    </xf>
    <xf numFmtId="0" fontId="20" fillId="0" borderId="50" xfId="0" applyFont="1" applyBorder="1" applyAlignment="1">
      <alignment vertical="center" textRotation="255"/>
    </xf>
    <xf numFmtId="0" fontId="14" fillId="0" borderId="26" xfId="0" applyFont="1" applyBorder="1" applyAlignment="1">
      <alignment vertical="center" textRotation="255"/>
    </xf>
    <xf numFmtId="0" fontId="39" fillId="0" borderId="9" xfId="0" applyFont="1" applyBorder="1" applyAlignment="1">
      <alignment vertical="center" textRotation="255"/>
    </xf>
    <xf numFmtId="0" fontId="41" fillId="0" borderId="9" xfId="0" applyFont="1" applyBorder="1" applyAlignment="1">
      <alignment vertical="center" textRotation="255"/>
    </xf>
    <xf numFmtId="0" fontId="41" fillId="0" borderId="24" xfId="0" applyFont="1" applyBorder="1" applyAlignment="1">
      <alignment vertical="center" textRotation="255"/>
    </xf>
    <xf numFmtId="0" fontId="34" fillId="0" borderId="9" xfId="0" applyFont="1" applyBorder="1" applyAlignment="1">
      <alignment horizontal="center" vertical="center" shrinkToFit="1"/>
    </xf>
    <xf numFmtId="0" fontId="34" fillId="0" borderId="24" xfId="0" applyFont="1" applyBorder="1" applyAlignment="1">
      <alignment horizontal="center" vertical="center" shrinkToFit="1"/>
    </xf>
    <xf numFmtId="49" fontId="40" fillId="0" borderId="2" xfId="0" applyNumberFormat="1" applyFont="1" applyBorder="1" applyAlignment="1">
      <alignment horizontal="center" vertical="center"/>
    </xf>
    <xf numFmtId="49" fontId="40" fillId="0" borderId="4" xfId="0" applyNumberFormat="1" applyFont="1" applyBorder="1" applyAlignment="1">
      <alignment horizontal="center" vertical="center"/>
    </xf>
    <xf numFmtId="49" fontId="40" fillId="0" borderId="7" xfId="0" applyNumberFormat="1" applyFont="1" applyBorder="1" applyAlignment="1">
      <alignment horizontal="center" vertical="center"/>
    </xf>
    <xf numFmtId="49" fontId="40" fillId="0" borderId="8" xfId="0" applyNumberFormat="1" applyFont="1" applyBorder="1" applyAlignment="1">
      <alignment horizontal="center" vertical="center"/>
    </xf>
    <xf numFmtId="0" fontId="39" fillId="0" borderId="12" xfId="0" applyFont="1" applyBorder="1" applyAlignment="1">
      <alignment horizontal="center" vertical="center"/>
    </xf>
    <xf numFmtId="0" fontId="34" fillId="0" borderId="1" xfId="0" applyFont="1" applyBorder="1" applyAlignment="1">
      <alignment horizontal="center" vertical="center"/>
    </xf>
    <xf numFmtId="49" fontId="40" fillId="0" borderId="3" xfId="0" applyNumberFormat="1" applyFont="1" applyBorder="1" applyAlignment="1">
      <alignment horizontal="center" vertical="center"/>
    </xf>
    <xf numFmtId="49" fontId="40" fillId="0" borderId="1" xfId="0" applyNumberFormat="1" applyFont="1" applyBorder="1" applyAlignment="1">
      <alignment horizontal="center" vertical="center"/>
    </xf>
    <xf numFmtId="0" fontId="20" fillId="0" borderId="9" xfId="0" applyFont="1" applyBorder="1" applyAlignment="1">
      <alignment horizontal="center" vertical="center"/>
    </xf>
    <xf numFmtId="0" fontId="68" fillId="0" borderId="0" xfId="0" applyFont="1" applyBorder="1" applyAlignment="1">
      <alignment vertical="top"/>
    </xf>
    <xf numFmtId="0" fontId="68" fillId="0" borderId="0" xfId="0" applyFont="1" applyBorder="1" applyAlignment="1">
      <alignment vertical="top" wrapText="1"/>
    </xf>
    <xf numFmtId="0" fontId="68" fillId="0" borderId="0" xfId="0" applyFont="1" applyAlignment="1">
      <alignment vertical="top"/>
    </xf>
    <xf numFmtId="176" fontId="14" fillId="0" borderId="12" xfId="6" applyNumberFormat="1" applyFont="1" applyFill="1" applyBorder="1" applyAlignment="1" applyProtection="1">
      <alignment horizontal="center" vertical="center"/>
    </xf>
    <xf numFmtId="176" fontId="14" fillId="0" borderId="10" xfId="6" applyNumberFormat="1" applyFont="1" applyFill="1" applyBorder="1" applyAlignment="1" applyProtection="1">
      <alignment horizontal="center" vertical="center"/>
    </xf>
    <xf numFmtId="176" fontId="14" fillId="0" borderId="11" xfId="6" applyNumberFormat="1" applyFont="1" applyFill="1" applyBorder="1" applyAlignment="1" applyProtection="1">
      <alignment horizontal="center" vertical="center"/>
    </xf>
    <xf numFmtId="176" fontId="21" fillId="0" borderId="0" xfId="6" applyNumberFormat="1" applyFont="1" applyFill="1" applyAlignment="1" applyProtection="1">
      <alignment horizontal="left" vertical="center"/>
    </xf>
    <xf numFmtId="176" fontId="20" fillId="0" borderId="0" xfId="6" applyNumberFormat="1" applyFont="1" applyFill="1" applyAlignment="1" applyProtection="1">
      <alignment horizontal="center" vertical="center" justifyLastLine="1"/>
    </xf>
    <xf numFmtId="176" fontId="39" fillId="12" borderId="0" xfId="6" applyNumberFormat="1" applyFont="1" applyFill="1" applyBorder="1" applyAlignment="1" applyProtection="1">
      <alignment horizontal="left" vertical="center" shrinkToFit="1"/>
    </xf>
    <xf numFmtId="176" fontId="17" fillId="0" borderId="0" xfId="6" applyNumberFormat="1" applyFont="1" applyFill="1" applyAlignment="1" applyProtection="1">
      <alignment horizontal="distributed" vertical="center" wrapText="1" justifyLastLine="1"/>
    </xf>
    <xf numFmtId="176" fontId="17" fillId="0" borderId="0" xfId="6" applyNumberFormat="1" applyFont="1" applyFill="1" applyAlignment="1" applyProtection="1">
      <alignment horizontal="distributed" vertical="center" justifyLastLine="1"/>
    </xf>
    <xf numFmtId="176" fontId="39" fillId="12" borderId="0" xfId="6" applyNumberFormat="1" applyFont="1" applyFill="1" applyBorder="1" applyAlignment="1" applyProtection="1">
      <alignment horizontal="center" vertical="center" shrinkToFit="1"/>
    </xf>
    <xf numFmtId="176" fontId="39" fillId="12" borderId="1" xfId="6" applyNumberFormat="1" applyFont="1" applyFill="1" applyBorder="1" applyAlignment="1" applyProtection="1">
      <alignment horizontal="center" vertical="center" shrinkToFit="1"/>
    </xf>
    <xf numFmtId="176" fontId="23" fillId="0" borderId="0" xfId="6" applyNumberFormat="1" applyFont="1" applyFill="1" applyAlignment="1" applyProtection="1">
      <alignment horizontal="center"/>
    </xf>
    <xf numFmtId="176" fontId="20" fillId="0" borderId="2" xfId="6" applyNumberFormat="1" applyFont="1" applyFill="1" applyBorder="1" applyAlignment="1" applyProtection="1">
      <alignment horizontal="center" vertical="center" wrapText="1"/>
    </xf>
    <xf numFmtId="176" fontId="20" fillId="0" borderId="3" xfId="6" applyNumberFormat="1" applyFont="1" applyFill="1" applyBorder="1" applyAlignment="1" applyProtection="1">
      <alignment horizontal="center" vertical="center" wrapText="1"/>
    </xf>
    <xf numFmtId="176" fontId="20" fillId="0" borderId="4" xfId="6" applyNumberFormat="1" applyFont="1" applyFill="1" applyBorder="1" applyAlignment="1" applyProtection="1">
      <alignment horizontal="center" vertical="center" wrapText="1"/>
    </xf>
    <xf numFmtId="176" fontId="20" fillId="0" borderId="7" xfId="6" applyNumberFormat="1" applyFont="1" applyFill="1" applyBorder="1" applyAlignment="1" applyProtection="1">
      <alignment horizontal="center" vertical="center" wrapText="1"/>
    </xf>
    <xf numFmtId="176" fontId="20" fillId="0" borderId="1" xfId="6" applyNumberFormat="1" applyFont="1" applyFill="1" applyBorder="1" applyAlignment="1" applyProtection="1">
      <alignment horizontal="center" vertical="center" wrapText="1"/>
    </xf>
    <xf numFmtId="176" fontId="20" fillId="0" borderId="8" xfId="6" applyNumberFormat="1" applyFont="1" applyFill="1" applyBorder="1" applyAlignment="1" applyProtection="1">
      <alignment horizontal="center" vertical="center" wrapText="1"/>
    </xf>
    <xf numFmtId="176" fontId="17" fillId="0" borderId="9" xfId="6" applyNumberFormat="1" applyFont="1" applyFill="1" applyBorder="1" applyAlignment="1" applyProtection="1">
      <alignment horizontal="center"/>
    </xf>
    <xf numFmtId="176" fontId="20" fillId="0" borderId="3" xfId="6" applyNumberFormat="1" applyFont="1" applyFill="1" applyBorder="1" applyAlignment="1" applyProtection="1">
      <alignment horizontal="center"/>
    </xf>
    <xf numFmtId="176" fontId="20" fillId="0" borderId="3" xfId="6" applyNumberFormat="1" applyFont="1" applyFill="1" applyBorder="1" applyAlignment="1">
      <alignment horizontal="center"/>
    </xf>
    <xf numFmtId="176" fontId="17" fillId="0" borderId="24" xfId="6" applyNumberFormat="1" applyFont="1" applyFill="1" applyBorder="1" applyAlignment="1" applyProtection="1">
      <alignment horizontal="center" vertical="center" textRotation="255"/>
    </xf>
    <xf numFmtId="176" fontId="17" fillId="0" borderId="50" xfId="6" applyNumberFormat="1" applyFont="1" applyFill="1" applyBorder="1" applyAlignment="1" applyProtection="1">
      <alignment horizontal="center" vertical="center" textRotation="255"/>
    </xf>
    <xf numFmtId="176" fontId="17" fillId="0" borderId="26" xfId="6" applyNumberFormat="1" applyFont="1" applyFill="1" applyBorder="1" applyAlignment="1" applyProtection="1">
      <alignment horizontal="center" vertical="center" textRotation="255"/>
    </xf>
    <xf numFmtId="176" fontId="20" fillId="0" borderId="2" xfId="6" applyNumberFormat="1" applyFont="1" applyFill="1" applyBorder="1" applyAlignment="1" applyProtection="1">
      <alignment horizontal="center" vertical="center"/>
    </xf>
    <xf numFmtId="176" fontId="20" fillId="0" borderId="3" xfId="6" applyNumberFormat="1" applyFont="1" applyFill="1" applyBorder="1" applyAlignment="1" applyProtection="1">
      <alignment horizontal="center" vertical="center"/>
    </xf>
    <xf numFmtId="176" fontId="20" fillId="0" borderId="4" xfId="6" applyNumberFormat="1" applyFont="1" applyFill="1" applyBorder="1" applyAlignment="1" applyProtection="1">
      <alignment horizontal="center" vertical="center"/>
    </xf>
    <xf numFmtId="176" fontId="17" fillId="0" borderId="2" xfId="6" applyNumberFormat="1" applyFont="1" applyFill="1" applyBorder="1" applyAlignment="1" applyProtection="1">
      <alignment horizontal="center" vertical="center"/>
    </xf>
    <xf numFmtId="176" fontId="17" fillId="0" borderId="3" xfId="6" applyNumberFormat="1" applyFont="1" applyFill="1" applyBorder="1" applyAlignment="1" applyProtection="1">
      <alignment horizontal="center" vertical="center"/>
    </xf>
    <xf numFmtId="176" fontId="17" fillId="0" borderId="4" xfId="6" applyNumberFormat="1" applyFont="1" applyFill="1" applyBorder="1" applyAlignment="1" applyProtection="1">
      <alignment horizontal="center" vertical="center"/>
    </xf>
    <xf numFmtId="176" fontId="17" fillId="0" borderId="7" xfId="6" applyNumberFormat="1" applyFont="1" applyFill="1" applyBorder="1" applyAlignment="1" applyProtection="1">
      <alignment horizontal="center" vertical="center"/>
    </xf>
    <xf numFmtId="176" fontId="17" fillId="0" borderId="1" xfId="6" applyNumberFormat="1" applyFont="1" applyFill="1" applyBorder="1" applyAlignment="1" applyProtection="1">
      <alignment horizontal="center" vertical="center"/>
    </xf>
    <xf numFmtId="176" fontId="17" fillId="0" borderId="8" xfId="6" applyNumberFormat="1" applyFont="1" applyFill="1" applyBorder="1" applyAlignment="1" applyProtection="1">
      <alignment horizontal="center" vertical="center"/>
    </xf>
    <xf numFmtId="176" fontId="17" fillId="0" borderId="104" xfId="6" applyNumberFormat="1" applyFont="1" applyFill="1" applyBorder="1" applyAlignment="1" applyProtection="1">
      <alignment horizontal="center" vertical="center"/>
    </xf>
    <xf numFmtId="176" fontId="17" fillId="0" borderId="96" xfId="6" applyNumberFormat="1" applyFont="1" applyFill="1" applyBorder="1" applyAlignment="1" applyProtection="1">
      <alignment horizontal="center" vertical="center"/>
    </xf>
    <xf numFmtId="176" fontId="17" fillId="0" borderId="105" xfId="6" applyNumberFormat="1" applyFont="1" applyFill="1" applyBorder="1" applyAlignment="1" applyProtection="1">
      <alignment horizontal="center" vertical="center"/>
    </xf>
    <xf numFmtId="176" fontId="17" fillId="0" borderId="5" xfId="6" applyNumberFormat="1" applyFont="1" applyFill="1" applyBorder="1" applyAlignment="1" applyProtection="1">
      <alignment horizontal="center" vertical="center"/>
    </xf>
    <xf numFmtId="176" fontId="17" fillId="0" borderId="0" xfId="6" applyNumberFormat="1" applyFont="1" applyFill="1" applyBorder="1" applyAlignment="1" applyProtection="1">
      <alignment horizontal="center" vertical="center"/>
    </xf>
    <xf numFmtId="176" fontId="17" fillId="0" borderId="6" xfId="6" applyNumberFormat="1" applyFont="1" applyFill="1" applyBorder="1" applyAlignment="1" applyProtection="1">
      <alignment horizontal="center" vertical="center"/>
    </xf>
    <xf numFmtId="176" fontId="56" fillId="12" borderId="10" xfId="6" applyNumberFormat="1" applyFont="1" applyFill="1" applyBorder="1" applyAlignment="1" applyProtection="1">
      <alignment horizontal="center" vertical="center" shrinkToFit="1"/>
    </xf>
    <xf numFmtId="176" fontId="17" fillId="0" borderId="1" xfId="6" applyNumberFormat="1" applyFont="1" applyFill="1" applyBorder="1" applyAlignment="1" applyProtection="1">
      <alignment horizontal="center" vertical="center" justifyLastLine="1"/>
    </xf>
    <xf numFmtId="176" fontId="39" fillId="12" borderId="24" xfId="6" applyNumberFormat="1" applyFont="1" applyFill="1" applyBorder="1" applyAlignment="1" applyProtection="1">
      <alignment horizontal="center" vertical="center" shrinkToFit="1"/>
    </xf>
    <xf numFmtId="176" fontId="39" fillId="12" borderId="101" xfId="6" applyNumberFormat="1" applyFont="1" applyFill="1" applyBorder="1" applyAlignment="1" applyProtection="1">
      <alignment horizontal="distributed" vertical="center" justifyLastLine="1"/>
    </xf>
    <xf numFmtId="176" fontId="39" fillId="12" borderId="102" xfId="6" applyNumberFormat="1" applyFont="1" applyFill="1" applyBorder="1" applyAlignment="1" applyProtection="1">
      <alignment horizontal="distributed" vertical="center" justifyLastLine="1"/>
    </xf>
    <xf numFmtId="176" fontId="39" fillId="12" borderId="103" xfId="6" applyNumberFormat="1" applyFont="1" applyFill="1" applyBorder="1" applyAlignment="1" applyProtection="1">
      <alignment horizontal="distributed" vertical="center" justifyLastLine="1"/>
    </xf>
    <xf numFmtId="176" fontId="39" fillId="12" borderId="57" xfId="6" applyNumberFormat="1" applyFont="1" applyFill="1" applyBorder="1" applyAlignment="1" applyProtection="1">
      <alignment horizontal="center" vertical="center" shrinkToFit="1"/>
    </xf>
    <xf numFmtId="176" fontId="56" fillId="12" borderId="24" xfId="6" applyNumberFormat="1" applyFont="1" applyFill="1" applyBorder="1" applyAlignment="1" applyProtection="1">
      <alignment horizontal="center" vertical="center"/>
    </xf>
    <xf numFmtId="176" fontId="56" fillId="12" borderId="50" xfId="6" applyNumberFormat="1" applyFont="1" applyFill="1" applyBorder="1" applyAlignment="1" applyProtection="1">
      <alignment horizontal="center" vertical="center"/>
    </xf>
    <xf numFmtId="176" fontId="39" fillId="12" borderId="2" xfId="6" applyNumberFormat="1" applyFont="1" applyFill="1" applyBorder="1" applyAlignment="1" applyProtection="1">
      <alignment horizontal="center" vertical="center"/>
    </xf>
    <xf numFmtId="176" fontId="39" fillId="12" borderId="3" xfId="6" applyNumberFormat="1" applyFont="1" applyFill="1" applyBorder="1" applyAlignment="1" applyProtection="1">
      <alignment horizontal="center" vertical="center"/>
    </xf>
    <xf numFmtId="176" fontId="39" fillId="12" borderId="4" xfId="6" applyNumberFormat="1" applyFont="1" applyFill="1" applyBorder="1" applyAlignment="1" applyProtection="1">
      <alignment horizontal="center" vertical="center"/>
    </xf>
    <xf numFmtId="176" fontId="56" fillId="12" borderId="26" xfId="6" applyNumberFormat="1" applyFont="1" applyFill="1" applyBorder="1" applyAlignment="1" applyProtection="1">
      <alignment horizontal="center" vertical="center"/>
    </xf>
    <xf numFmtId="176" fontId="20" fillId="0" borderId="0" xfId="6" applyNumberFormat="1" applyFont="1" applyFill="1" applyBorder="1" applyAlignment="1" applyProtection="1">
      <alignment horizontal="left" vertical="top" wrapText="1"/>
    </xf>
    <xf numFmtId="176" fontId="39" fillId="12" borderId="56" xfId="6" applyNumberFormat="1" applyFont="1" applyFill="1" applyBorder="1" applyAlignment="1" applyProtection="1">
      <alignment horizontal="distributed" vertical="center" justifyLastLine="1"/>
    </xf>
    <xf numFmtId="176" fontId="39" fillId="12" borderId="75" xfId="6" applyNumberFormat="1" applyFont="1" applyFill="1" applyBorder="1" applyAlignment="1" applyProtection="1">
      <alignment horizontal="distributed" vertical="center" justifyLastLine="1"/>
    </xf>
    <xf numFmtId="176" fontId="39" fillId="12" borderId="100" xfId="6" applyNumberFormat="1" applyFont="1" applyFill="1" applyBorder="1" applyAlignment="1" applyProtection="1">
      <alignment horizontal="distributed" vertical="center" justifyLastLine="1"/>
    </xf>
    <xf numFmtId="0" fontId="17" fillId="0" borderId="104" xfId="0" applyFont="1" applyFill="1" applyBorder="1" applyAlignment="1">
      <alignment horizontal="center" vertical="center"/>
    </xf>
    <xf numFmtId="0" fontId="17" fillId="0" borderId="96" xfId="0" applyFont="1" applyFill="1" applyBorder="1" applyAlignment="1">
      <alignment horizontal="center" vertical="center"/>
    </xf>
    <xf numFmtId="0" fontId="17" fillId="0" borderId="105" xfId="0" applyFont="1" applyFill="1" applyBorder="1" applyAlignment="1">
      <alignment horizontal="center" vertical="center"/>
    </xf>
    <xf numFmtId="0" fontId="14" fillId="0" borderId="12" xfId="10" applyFont="1" applyBorder="1" applyAlignment="1">
      <alignment horizontal="center" vertical="center" wrapText="1"/>
    </xf>
    <xf numFmtId="0" fontId="14" fillId="0" borderId="10" xfId="10" applyFont="1" applyBorder="1" applyAlignment="1">
      <alignment horizontal="center" vertical="center" wrapText="1"/>
    </xf>
    <xf numFmtId="0" fontId="14" fillId="0" borderId="11" xfId="10" applyFont="1" applyBorder="1" applyAlignment="1">
      <alignment horizontal="center" vertical="center" wrapText="1"/>
    </xf>
    <xf numFmtId="0" fontId="14" fillId="0" borderId="11" xfId="10" applyFont="1" applyBorder="1" applyAlignment="1">
      <alignment horizontal="center" vertical="center"/>
    </xf>
    <xf numFmtId="0" fontId="41" fillId="0" borderId="12" xfId="10" applyFont="1" applyBorder="1" applyAlignment="1">
      <alignment horizontal="center" vertical="center"/>
    </xf>
    <xf numFmtId="0" fontId="41" fillId="0" borderId="10" xfId="10" applyFont="1" applyBorder="1" applyAlignment="1">
      <alignment horizontal="center" vertical="center"/>
    </xf>
    <xf numFmtId="0" fontId="41" fillId="0" borderId="11" xfId="10" applyFont="1" applyBorder="1" applyAlignment="1">
      <alignment horizontal="center" vertical="center"/>
    </xf>
    <xf numFmtId="0" fontId="66" fillId="0" borderId="0" xfId="10" applyFont="1" applyAlignment="1">
      <alignment horizontal="left" vertical="center"/>
    </xf>
    <xf numFmtId="49" fontId="41" fillId="0" borderId="12" xfId="10" applyNumberFormat="1" applyFont="1" applyBorder="1" applyAlignment="1">
      <alignment horizontal="center" vertical="center"/>
    </xf>
    <xf numFmtId="0" fontId="63" fillId="0" borderId="0" xfId="10" applyFont="1" applyAlignment="1">
      <alignment horizontal="center" vertical="center"/>
    </xf>
    <xf numFmtId="0" fontId="20" fillId="0" borderId="12" xfId="10" applyFont="1" applyBorder="1" applyAlignment="1">
      <alignment horizontal="left" vertical="center" wrapText="1"/>
    </xf>
    <xf numFmtId="0" fontId="14" fillId="0" borderId="10" xfId="0" applyFont="1" applyBorder="1" applyAlignment="1">
      <alignment horizontal="left" vertical="center" wrapText="1"/>
    </xf>
    <xf numFmtId="0" fontId="14" fillId="0" borderId="11" xfId="0" applyFont="1" applyBorder="1" applyAlignment="1">
      <alignment horizontal="left" vertical="center" wrapText="1"/>
    </xf>
    <xf numFmtId="49" fontId="39" fillId="0" borderId="1" xfId="10" applyNumberFormat="1" applyFont="1" applyBorder="1" applyAlignment="1" applyProtection="1">
      <alignment horizontal="left" vertical="center" shrinkToFit="1"/>
    </xf>
    <xf numFmtId="49" fontId="39" fillId="0" borderId="1" xfId="10" applyNumberFormat="1" applyFont="1" applyBorder="1" applyAlignment="1" applyProtection="1">
      <alignment horizontal="center" vertical="center"/>
    </xf>
    <xf numFmtId="0" fontId="22" fillId="0" borderId="12" xfId="10" applyFont="1" applyBorder="1" applyAlignment="1">
      <alignment horizontal="center" vertical="center" wrapText="1"/>
    </xf>
    <xf numFmtId="0" fontId="22" fillId="0" borderId="10" xfId="10" applyFont="1" applyBorder="1" applyAlignment="1">
      <alignment horizontal="center" vertical="center" wrapText="1"/>
    </xf>
    <xf numFmtId="0" fontId="22" fillId="0" borderId="11" xfId="10" applyFont="1" applyBorder="1" applyAlignment="1">
      <alignment horizontal="center" vertical="center" wrapText="1"/>
    </xf>
    <xf numFmtId="49" fontId="39" fillId="0" borderId="1" xfId="10" applyNumberFormat="1" applyFont="1" applyBorder="1" applyAlignment="1" applyProtection="1">
      <alignment horizontal="center" vertical="center" shrinkToFit="1"/>
    </xf>
    <xf numFmtId="0" fontId="14" fillId="0" borderId="2" xfId="9" applyFont="1" applyBorder="1" applyAlignment="1">
      <alignment horizontal="center" vertical="center"/>
    </xf>
    <xf numFmtId="0" fontId="14" fillId="0" borderId="3" xfId="9" applyFont="1" applyBorder="1" applyAlignment="1">
      <alignment horizontal="center" vertical="center"/>
    </xf>
    <xf numFmtId="0" fontId="14" fillId="0" borderId="4" xfId="9" applyFont="1" applyBorder="1" applyAlignment="1">
      <alignment horizontal="center" vertical="center"/>
    </xf>
    <xf numFmtId="0" fontId="14" fillId="0" borderId="7" xfId="9" applyFont="1" applyBorder="1" applyAlignment="1">
      <alignment horizontal="center" vertical="center"/>
    </xf>
    <xf numFmtId="0" fontId="14" fillId="0" borderId="1" xfId="9" applyFont="1" applyBorder="1" applyAlignment="1">
      <alignment horizontal="center" vertical="center"/>
    </xf>
    <xf numFmtId="0" fontId="14" fillId="0" borderId="8" xfId="9" applyFont="1" applyBorder="1" applyAlignment="1">
      <alignment horizontal="center" vertical="center"/>
    </xf>
    <xf numFmtId="49" fontId="41" fillId="0" borderId="2" xfId="9" applyNumberFormat="1" applyFont="1" applyBorder="1" applyAlignment="1">
      <alignment horizontal="center" vertical="center"/>
    </xf>
    <xf numFmtId="0" fontId="41" fillId="0" borderId="3" xfId="9" applyFont="1" applyBorder="1" applyAlignment="1">
      <alignment horizontal="center" vertical="center"/>
    </xf>
    <xf numFmtId="0" fontId="41" fillId="0" borderId="4" xfId="9" applyFont="1" applyBorder="1" applyAlignment="1">
      <alignment horizontal="center" vertical="center"/>
    </xf>
    <xf numFmtId="0" fontId="41" fillId="0" borderId="7" xfId="9" applyFont="1" applyBorder="1" applyAlignment="1">
      <alignment horizontal="center" vertical="center"/>
    </xf>
    <xf numFmtId="0" fontId="41" fillId="0" borderId="1" xfId="9" applyFont="1" applyBorder="1" applyAlignment="1">
      <alignment horizontal="center" vertical="center"/>
    </xf>
    <xf numFmtId="0" fontId="41" fillId="0" borderId="8" xfId="9" applyFont="1" applyBorder="1" applyAlignment="1">
      <alignment horizontal="center" vertical="center"/>
    </xf>
    <xf numFmtId="49" fontId="58" fillId="0" borderId="250" xfId="9" applyNumberFormat="1" applyFont="1" applyBorder="1" applyAlignment="1">
      <alignment horizontal="center" vertical="center" shrinkToFit="1"/>
    </xf>
    <xf numFmtId="0" fontId="38" fillId="0" borderId="7" xfId="0" applyFont="1" applyBorder="1" applyAlignment="1">
      <alignment horizontal="center" vertical="center" wrapText="1"/>
    </xf>
    <xf numFmtId="0" fontId="38" fillId="0" borderId="1" xfId="0" applyFont="1" applyBorder="1" applyAlignment="1">
      <alignment horizontal="center" vertical="center" wrapText="1"/>
    </xf>
    <xf numFmtId="0" fontId="38" fillId="0" borderId="3" xfId="0" applyFont="1" applyBorder="1" applyAlignment="1">
      <alignment horizontal="center" vertical="center" wrapText="1"/>
    </xf>
    <xf numFmtId="0" fontId="38" fillId="0" borderId="4" xfId="0" applyFont="1" applyBorder="1" applyAlignment="1">
      <alignment horizontal="center" vertical="center" wrapText="1"/>
    </xf>
    <xf numFmtId="0" fontId="14" fillId="0" borderId="12" xfId="9" applyFont="1" applyBorder="1" applyAlignment="1">
      <alignment horizontal="center" vertical="center"/>
    </xf>
    <xf numFmtId="0" fontId="14" fillId="0" borderId="10" xfId="9" applyFont="1" applyBorder="1" applyAlignment="1">
      <alignment horizontal="center" vertical="center"/>
    </xf>
    <xf numFmtId="0" fontId="14" fillId="0" borderId="11" xfId="9" applyFont="1" applyBorder="1" applyAlignment="1">
      <alignment horizontal="center" vertical="center"/>
    </xf>
    <xf numFmtId="0" fontId="14" fillId="0" borderId="5" xfId="9" applyFont="1" applyBorder="1" applyAlignment="1">
      <alignment horizontal="center" vertical="center"/>
    </xf>
    <xf numFmtId="0" fontId="14" fillId="0" borderId="0" xfId="9" applyFont="1" applyBorder="1" applyAlignment="1">
      <alignment horizontal="center" vertical="center"/>
    </xf>
    <xf numFmtId="0" fontId="14" fillId="0" borderId="6" xfId="9" applyFont="1" applyBorder="1" applyAlignment="1">
      <alignment horizontal="center" vertical="center"/>
    </xf>
    <xf numFmtId="0" fontId="14" fillId="0" borderId="12" xfId="9" applyFont="1" applyBorder="1" applyAlignment="1">
      <alignment horizontal="center" vertical="center" shrinkToFit="1"/>
    </xf>
    <xf numFmtId="0" fontId="14" fillId="0" borderId="10" xfId="9" applyFont="1" applyBorder="1" applyAlignment="1">
      <alignment horizontal="center" vertical="center" shrinkToFit="1"/>
    </xf>
    <xf numFmtId="0" fontId="14" fillId="0" borderId="11" xfId="9" applyFont="1" applyBorder="1" applyAlignment="1">
      <alignment horizontal="center" vertical="center" shrinkToFit="1"/>
    </xf>
    <xf numFmtId="0" fontId="41" fillId="0" borderId="2" xfId="9" applyFont="1" applyBorder="1" applyAlignment="1">
      <alignment horizontal="center" vertical="center"/>
    </xf>
    <xf numFmtId="0" fontId="39" fillId="0" borderId="3" xfId="9" applyFont="1" applyBorder="1" applyAlignment="1">
      <alignment horizontal="center" vertical="center"/>
    </xf>
    <xf numFmtId="0" fontId="41" fillId="0" borderId="2" xfId="9" applyFont="1" applyBorder="1" applyAlignment="1">
      <alignment horizontal="center" vertical="center" wrapText="1"/>
    </xf>
    <xf numFmtId="0" fontId="41" fillId="0" borderId="3" xfId="9" applyFont="1" applyBorder="1" applyAlignment="1">
      <alignment horizontal="center" vertical="center" wrapText="1"/>
    </xf>
    <xf numFmtId="0" fontId="41" fillId="0" borderId="4" xfId="9" applyFont="1" applyBorder="1" applyAlignment="1">
      <alignment horizontal="center" vertical="center" wrapText="1"/>
    </xf>
    <xf numFmtId="0" fontId="41" fillId="0" borderId="7" xfId="9" applyFont="1" applyBorder="1" applyAlignment="1">
      <alignment horizontal="center" vertical="center" wrapText="1"/>
    </xf>
    <xf numFmtId="0" fontId="41" fillId="0" borderId="1" xfId="9" applyFont="1" applyBorder="1" applyAlignment="1">
      <alignment horizontal="center" vertical="center" wrapText="1"/>
    </xf>
    <xf numFmtId="0" fontId="41" fillId="0" borderId="8" xfId="9" applyFont="1" applyBorder="1" applyAlignment="1">
      <alignment horizontal="center" vertical="center" wrapText="1"/>
    </xf>
    <xf numFmtId="49" fontId="39" fillId="0" borderId="3" xfId="9" applyNumberFormat="1" applyFont="1" applyBorder="1" applyAlignment="1">
      <alignment horizontal="center" vertical="center"/>
    </xf>
    <xf numFmtId="0" fontId="39" fillId="0" borderId="0" xfId="9" applyFont="1" applyBorder="1" applyAlignment="1">
      <alignment horizontal="center" vertical="center"/>
    </xf>
    <xf numFmtId="0" fontId="20" fillId="0" borderId="12" xfId="9" applyFont="1" applyBorder="1" applyAlignment="1">
      <alignment horizontal="center" vertical="center"/>
    </xf>
    <xf numFmtId="0" fontId="20" fillId="0" borderId="10" xfId="9" applyFont="1" applyBorder="1" applyAlignment="1">
      <alignment horizontal="center" vertical="center"/>
    </xf>
    <xf numFmtId="0" fontId="20" fillId="0" borderId="11" xfId="9" applyFont="1" applyBorder="1" applyAlignment="1">
      <alignment horizontal="center" vertical="center"/>
    </xf>
    <xf numFmtId="49" fontId="80" fillId="0" borderId="0" xfId="9" applyNumberFormat="1" applyFont="1" applyAlignment="1">
      <alignment horizontal="center" vertical="center"/>
    </xf>
    <xf numFmtId="0" fontId="80" fillId="0" borderId="0" xfId="9" applyFont="1" applyAlignment="1">
      <alignment horizontal="center" vertical="center"/>
    </xf>
    <xf numFmtId="49" fontId="41" fillId="0" borderId="1" xfId="9" applyNumberFormat="1" applyFont="1" applyBorder="1" applyAlignment="1">
      <alignment horizontal="center" vertical="center"/>
    </xf>
    <xf numFmtId="49" fontId="39" fillId="0" borderId="0" xfId="9" applyNumberFormat="1" applyFont="1" applyAlignment="1">
      <alignment horizontal="center" vertical="center"/>
    </xf>
    <xf numFmtId="0" fontId="39" fillId="0" borderId="0" xfId="9" applyFont="1" applyAlignment="1">
      <alignment horizontal="center" vertical="center"/>
    </xf>
    <xf numFmtId="49" fontId="41" fillId="0" borderId="10" xfId="0" applyNumberFormat="1" applyFont="1" applyBorder="1" applyAlignment="1">
      <alignment horizontal="left" vertical="center"/>
    </xf>
    <xf numFmtId="49" fontId="41" fillId="0" borderId="1" xfId="0" applyNumberFormat="1" applyFont="1" applyBorder="1" applyAlignment="1">
      <alignment horizontal="left" vertical="center"/>
    </xf>
    <xf numFmtId="0" fontId="41" fillId="0" borderId="1" xfId="0" applyFont="1" applyBorder="1" applyAlignment="1">
      <alignment horizontal="left" vertical="center"/>
    </xf>
    <xf numFmtId="49" fontId="41" fillId="0" borderId="250" xfId="0" applyNumberFormat="1" applyFont="1" applyBorder="1" applyAlignment="1">
      <alignment horizontal="center" vertical="center" shrinkToFit="1"/>
    </xf>
    <xf numFmtId="0" fontId="14" fillId="0" borderId="9" xfId="0" applyFont="1" applyBorder="1" applyAlignment="1">
      <alignment horizontal="center" vertical="center" textRotation="255"/>
    </xf>
    <xf numFmtId="0" fontId="14" fillId="0" borderId="12" xfId="0" applyFont="1" applyBorder="1" applyAlignment="1">
      <alignment horizontal="center" vertical="center"/>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12" xfId="0" applyFont="1" applyBorder="1" applyAlignment="1">
      <alignment vertical="center"/>
    </xf>
    <xf numFmtId="0" fontId="14" fillId="0" borderId="10" xfId="0" applyFont="1" applyBorder="1" applyAlignment="1">
      <alignment vertical="center"/>
    </xf>
    <xf numFmtId="0" fontId="14" fillId="0" borderId="11" xfId="0" applyFont="1" applyBorder="1" applyAlignment="1">
      <alignment vertical="center"/>
    </xf>
    <xf numFmtId="0" fontId="14" fillId="0" borderId="3" xfId="0" applyFont="1" applyBorder="1" applyAlignment="1">
      <alignment vertical="center" wrapText="1"/>
    </xf>
    <xf numFmtId="0" fontId="79" fillId="0" borderId="0" xfId="14" applyFont="1" applyFill="1" applyAlignment="1">
      <alignment horizontal="center" vertical="center"/>
    </xf>
    <xf numFmtId="0" fontId="63" fillId="0" borderId="0" xfId="14" applyFont="1" applyFill="1" applyBorder="1" applyAlignment="1">
      <alignment horizontal="left" vertical="center"/>
    </xf>
    <xf numFmtId="0" fontId="14" fillId="0" borderId="46" xfId="14" applyFont="1" applyFill="1" applyBorder="1" applyAlignment="1">
      <alignment horizontal="left" vertical="center"/>
    </xf>
    <xf numFmtId="49" fontId="39" fillId="0" borderId="0" xfId="14" applyNumberFormat="1" applyFont="1" applyFill="1" applyAlignment="1">
      <alignment horizontal="center" vertical="center" shrinkToFit="1"/>
    </xf>
    <xf numFmtId="0" fontId="14" fillId="0" borderId="71" xfId="14" applyFont="1" applyFill="1" applyBorder="1" applyAlignment="1">
      <alignment horizontal="left" vertical="center"/>
    </xf>
    <xf numFmtId="0" fontId="14" fillId="0" borderId="24" xfId="14" applyFont="1" applyFill="1" applyBorder="1" applyAlignment="1">
      <alignment horizontal="center" vertical="center" textRotation="255" wrapText="1"/>
    </xf>
    <xf numFmtId="0" fontId="14" fillId="0" borderId="50" xfId="14" applyFont="1" applyFill="1" applyBorder="1" applyAlignment="1">
      <alignment horizontal="center" vertical="center" textRotation="255" wrapText="1"/>
    </xf>
    <xf numFmtId="0" fontId="14" fillId="0" borderId="26" xfId="14" applyFont="1" applyFill="1" applyBorder="1" applyAlignment="1">
      <alignment horizontal="center" vertical="center" textRotation="255" wrapText="1"/>
    </xf>
    <xf numFmtId="0" fontId="14" fillId="0" borderId="9" xfId="14" applyFont="1" applyFill="1" applyBorder="1" applyAlignment="1">
      <alignment horizontal="center" vertical="center"/>
    </xf>
    <xf numFmtId="0" fontId="20" fillId="0" borderId="48" xfId="14" applyFont="1" applyFill="1" applyBorder="1" applyAlignment="1">
      <alignment horizontal="left" vertical="center"/>
    </xf>
    <xf numFmtId="0" fontId="14" fillId="0" borderId="14" xfId="0" applyFont="1" applyFill="1" applyBorder="1">
      <alignment vertical="center"/>
    </xf>
    <xf numFmtId="0" fontId="14" fillId="16" borderId="118" xfId="14" applyFont="1" applyFill="1" applyBorder="1" applyAlignment="1">
      <alignment horizontal="center" vertical="center" textRotation="255" wrapText="1"/>
    </xf>
    <xf numFmtId="0" fontId="14" fillId="16" borderId="119" xfId="14" applyFont="1" applyFill="1" applyBorder="1" applyAlignment="1">
      <alignment horizontal="center" vertical="center" textRotation="255" wrapText="1"/>
    </xf>
    <xf numFmtId="0" fontId="14" fillId="16" borderId="120" xfId="14" applyFont="1" applyFill="1" applyBorder="1" applyAlignment="1">
      <alignment horizontal="center" vertical="center" textRotation="255" wrapText="1"/>
    </xf>
    <xf numFmtId="0" fontId="14" fillId="16" borderId="121" xfId="14" applyFont="1" applyFill="1" applyBorder="1" applyAlignment="1">
      <alignment horizontal="center" vertical="center"/>
    </xf>
    <xf numFmtId="0" fontId="14" fillId="16" borderId="9" xfId="14" applyFont="1" applyFill="1" applyBorder="1" applyAlignment="1">
      <alignment horizontal="center" vertical="center"/>
    </xf>
    <xf numFmtId="0" fontId="14" fillId="16" borderId="82" xfId="14" applyFont="1" applyFill="1" applyBorder="1" applyAlignment="1">
      <alignment horizontal="center" vertical="center"/>
    </xf>
    <xf numFmtId="0" fontId="20" fillId="16" borderId="122" xfId="14" applyFont="1" applyFill="1" applyBorder="1" applyAlignment="1">
      <alignment horizontal="left" vertical="center"/>
    </xf>
    <xf numFmtId="0" fontId="20" fillId="16" borderId="123" xfId="14" applyFont="1" applyFill="1" applyBorder="1" applyAlignment="1">
      <alignment horizontal="left" vertical="center"/>
    </xf>
    <xf numFmtId="0" fontId="20" fillId="0" borderId="19" xfId="14" applyFont="1" applyFill="1" applyBorder="1" applyAlignment="1">
      <alignment horizontal="left" vertical="center" wrapText="1"/>
    </xf>
    <xf numFmtId="0" fontId="20" fillId="0" borderId="40" xfId="14" applyFont="1" applyFill="1" applyBorder="1" applyAlignment="1">
      <alignment horizontal="left" vertical="center"/>
    </xf>
    <xf numFmtId="0" fontId="20" fillId="16" borderId="19" xfId="14" applyFont="1" applyFill="1" applyBorder="1" applyAlignment="1">
      <alignment horizontal="left" vertical="center" wrapText="1"/>
    </xf>
    <xf numFmtId="0" fontId="20" fillId="16" borderId="115" xfId="14" applyFont="1" applyFill="1" applyBorder="1" applyAlignment="1">
      <alignment horizontal="left" vertical="center"/>
    </xf>
    <xf numFmtId="0" fontId="20" fillId="0" borderId="45" xfId="14" applyFont="1" applyFill="1" applyBorder="1" applyAlignment="1">
      <alignment horizontal="left" vertical="center"/>
    </xf>
    <xf numFmtId="0" fontId="20" fillId="0" borderId="43" xfId="14" applyFont="1" applyFill="1" applyBorder="1" applyAlignment="1">
      <alignment horizontal="left" vertical="center"/>
    </xf>
    <xf numFmtId="0" fontId="20" fillId="16" borderId="116" xfId="14" applyFont="1" applyFill="1" applyBorder="1" applyAlignment="1">
      <alignment horizontal="left" vertical="center"/>
    </xf>
    <xf numFmtId="0" fontId="20" fillId="16" borderId="117" xfId="14" applyFont="1" applyFill="1" applyBorder="1" applyAlignment="1">
      <alignment horizontal="left" vertical="center"/>
    </xf>
    <xf numFmtId="0" fontId="14" fillId="0" borderId="50" xfId="0" applyFont="1" applyFill="1" applyBorder="1" applyAlignment="1">
      <alignment horizontal="center" vertical="center" wrapText="1"/>
    </xf>
    <xf numFmtId="0" fontId="14" fillId="0" borderId="5" xfId="0" applyFont="1" applyFill="1" applyBorder="1" applyAlignment="1">
      <alignment horizontal="center" vertical="center" wrapText="1"/>
    </xf>
    <xf numFmtId="0" fontId="14" fillId="0" borderId="7" xfId="0" applyFont="1" applyFill="1" applyBorder="1" applyAlignment="1">
      <alignment horizontal="center" vertical="center" wrapText="1"/>
    </xf>
    <xf numFmtId="0" fontId="14" fillId="0" borderId="9" xfId="14" applyFont="1" applyFill="1" applyBorder="1" applyAlignment="1">
      <alignment horizontal="center" vertical="center" wrapText="1"/>
    </xf>
    <xf numFmtId="0" fontId="20" fillId="0" borderId="14" xfId="14" applyFont="1" applyFill="1" applyBorder="1" applyAlignment="1">
      <alignment horizontal="left" vertical="center"/>
    </xf>
    <xf numFmtId="0" fontId="14" fillId="0" borderId="26" xfId="0" applyFont="1" applyFill="1" applyBorder="1" applyAlignment="1">
      <alignment horizontal="center" vertical="center" wrapText="1"/>
    </xf>
    <xf numFmtId="0" fontId="14" fillId="0" borderId="26" xfId="14" applyFont="1" applyFill="1" applyBorder="1" applyAlignment="1">
      <alignment horizontal="center" vertical="center" wrapText="1"/>
    </xf>
    <xf numFmtId="0" fontId="20" fillId="0" borderId="71" xfId="14" applyFont="1" applyFill="1" applyBorder="1" applyAlignment="1">
      <alignment horizontal="center" vertical="center"/>
    </xf>
    <xf numFmtId="0" fontId="46" fillId="16" borderId="48" xfId="14" applyFont="1" applyFill="1" applyBorder="1" applyAlignment="1">
      <alignment horizontal="left" vertical="center"/>
    </xf>
    <xf numFmtId="0" fontId="46" fillId="16" borderId="14" xfId="14" applyFont="1" applyFill="1" applyBorder="1" applyAlignment="1">
      <alignment horizontal="left" vertical="center"/>
    </xf>
    <xf numFmtId="0" fontId="20" fillId="16" borderId="71" xfId="14" applyFont="1" applyFill="1" applyBorder="1" applyAlignment="1">
      <alignment horizontal="left" vertical="center"/>
    </xf>
    <xf numFmtId="0" fontId="20" fillId="0" borderId="83" xfId="14" applyFont="1" applyFill="1" applyBorder="1" applyAlignment="1">
      <alignment horizontal="left" vertical="center"/>
    </xf>
    <xf numFmtId="0" fontId="20" fillId="0" borderId="85" xfId="14" applyFont="1" applyFill="1" applyBorder="1" applyAlignment="1">
      <alignment horizontal="left" vertical="center"/>
    </xf>
    <xf numFmtId="0" fontId="20" fillId="0" borderId="19" xfId="14" applyFont="1" applyFill="1" applyBorder="1" applyAlignment="1">
      <alignment horizontal="left" vertical="center"/>
    </xf>
    <xf numFmtId="0" fontId="14" fillId="0" borderId="24" xfId="14" applyFont="1" applyFill="1" applyBorder="1" applyAlignment="1">
      <alignment horizontal="center" vertical="center" wrapText="1"/>
    </xf>
    <xf numFmtId="0" fontId="14" fillId="0" borderId="50" xfId="14" applyFont="1" applyFill="1" applyBorder="1" applyAlignment="1">
      <alignment horizontal="center" vertical="center" wrapText="1"/>
    </xf>
    <xf numFmtId="0" fontId="20" fillId="0" borderId="25" xfId="14" applyFont="1" applyFill="1" applyBorder="1" applyAlignment="1">
      <alignment horizontal="left" vertical="center"/>
    </xf>
    <xf numFmtId="0" fontId="20" fillId="0" borderId="71" xfId="14" applyFont="1" applyFill="1" applyBorder="1" applyAlignment="1">
      <alignment horizontal="left" vertical="center"/>
    </xf>
    <xf numFmtId="0" fontId="46" fillId="0" borderId="48" xfId="14" applyFont="1" applyFill="1" applyBorder="1" applyAlignment="1">
      <alignment horizontal="left" vertical="center"/>
    </xf>
    <xf numFmtId="0" fontId="46" fillId="0" borderId="14" xfId="14" applyFont="1" applyFill="1" applyBorder="1" applyAlignment="1">
      <alignment horizontal="left" vertical="center"/>
    </xf>
    <xf numFmtId="0" fontId="46" fillId="16" borderId="19" xfId="14" applyFont="1" applyFill="1" applyBorder="1" applyAlignment="1">
      <alignment horizontal="left" vertical="center"/>
    </xf>
    <xf numFmtId="0" fontId="46" fillId="16" borderId="40" xfId="14" applyFont="1" applyFill="1" applyBorder="1" applyAlignment="1">
      <alignment horizontal="left" vertical="center"/>
    </xf>
    <xf numFmtId="0" fontId="46" fillId="0" borderId="19" xfId="14" applyFont="1" applyFill="1" applyBorder="1" applyAlignment="1">
      <alignment horizontal="left" vertical="center"/>
    </xf>
    <xf numFmtId="0" fontId="46" fillId="0" borderId="40" xfId="14" applyFont="1" applyFill="1" applyBorder="1" applyAlignment="1">
      <alignment horizontal="left" vertical="center"/>
    </xf>
    <xf numFmtId="0" fontId="64" fillId="16" borderId="19" xfId="14" applyFont="1" applyFill="1" applyBorder="1" applyAlignment="1">
      <alignment horizontal="left" vertical="center"/>
    </xf>
    <xf numFmtId="0" fontId="14" fillId="0" borderId="2" xfId="14" applyFont="1" applyFill="1" applyBorder="1" applyAlignment="1">
      <alignment horizontal="left" vertical="center" shrinkToFit="1"/>
    </xf>
    <xf numFmtId="0" fontId="14" fillId="0" borderId="4" xfId="0" applyFont="1" applyFill="1" applyBorder="1" applyAlignment="1">
      <alignment horizontal="left" vertical="center" shrinkToFit="1"/>
    </xf>
    <xf numFmtId="0" fontId="14" fillId="0" borderId="5" xfId="0" applyFont="1" applyFill="1" applyBorder="1" applyAlignment="1">
      <alignment horizontal="left" vertical="center" shrinkToFit="1"/>
    </xf>
    <xf numFmtId="0" fontId="14" fillId="0" borderId="6" xfId="0" applyFont="1" applyFill="1" applyBorder="1" applyAlignment="1">
      <alignment horizontal="left" vertical="center" shrinkToFit="1"/>
    </xf>
    <xf numFmtId="0" fontId="14" fillId="0" borderId="7" xfId="0" applyFont="1" applyFill="1" applyBorder="1" applyAlignment="1">
      <alignment horizontal="left" vertical="center" shrinkToFit="1"/>
    </xf>
    <xf numFmtId="0" fontId="14" fillId="0" borderId="8" xfId="0" applyFont="1" applyFill="1" applyBorder="1" applyAlignment="1">
      <alignment horizontal="left" vertical="center" shrinkToFit="1"/>
    </xf>
    <xf numFmtId="0" fontId="20" fillId="0" borderId="95" xfId="14" applyFont="1" applyFill="1" applyBorder="1" applyAlignment="1">
      <alignment horizontal="left" vertical="center"/>
    </xf>
    <xf numFmtId="0" fontId="20" fillId="0" borderId="94" xfId="14" applyFont="1" applyFill="1" applyBorder="1" applyAlignment="1">
      <alignment horizontal="left" vertical="center"/>
    </xf>
    <xf numFmtId="0" fontId="20" fillId="0" borderId="101" xfId="14" applyFont="1" applyFill="1" applyBorder="1" applyAlignment="1">
      <alignment horizontal="left" vertical="center"/>
    </xf>
    <xf numFmtId="0" fontId="20" fillId="0" borderId="103" xfId="14" applyFont="1" applyFill="1" applyBorder="1" applyAlignment="1">
      <alignment horizontal="left" vertical="center"/>
    </xf>
    <xf numFmtId="0" fontId="20" fillId="0" borderId="101" xfId="14" applyFont="1" applyFill="1" applyBorder="1" applyAlignment="1">
      <alignment horizontal="center" vertical="center"/>
    </xf>
    <xf numFmtId="0" fontId="20" fillId="0" borderId="103" xfId="14" applyFont="1" applyFill="1" applyBorder="1" applyAlignment="1">
      <alignment horizontal="center" vertical="center"/>
    </xf>
    <xf numFmtId="0" fontId="64" fillId="0" borderId="56" xfId="14" applyFont="1" applyFill="1" applyBorder="1" applyAlignment="1">
      <alignment horizontal="left" vertical="center" wrapText="1"/>
    </xf>
    <xf numFmtId="0" fontId="64" fillId="0" borderId="100" xfId="14" applyFont="1" applyFill="1" applyBorder="1" applyAlignment="1">
      <alignment horizontal="left" vertical="center" wrapText="1"/>
    </xf>
    <xf numFmtId="0" fontId="20" fillId="0" borderId="107" xfId="14" applyFont="1" applyFill="1" applyBorder="1" applyAlignment="1">
      <alignment horizontal="left" vertical="center"/>
    </xf>
    <xf numFmtId="0" fontId="20" fillId="0" borderId="106" xfId="14" applyFont="1" applyFill="1" applyBorder="1" applyAlignment="1">
      <alignment horizontal="left" vertical="center"/>
    </xf>
    <xf numFmtId="0" fontId="64" fillId="0" borderId="100" xfId="14" applyFont="1" applyFill="1" applyBorder="1" applyAlignment="1">
      <alignment horizontal="left" vertical="center"/>
    </xf>
    <xf numFmtId="49" fontId="41" fillId="0" borderId="10" xfId="0" applyNumberFormat="1" applyFont="1" applyBorder="1" applyAlignment="1">
      <alignment vertical="center"/>
    </xf>
    <xf numFmtId="0" fontId="41" fillId="0" borderId="10" xfId="0" applyFont="1" applyBorder="1" applyAlignment="1">
      <alignment vertical="center"/>
    </xf>
    <xf numFmtId="49" fontId="41" fillId="0" borderId="10" xfId="0" applyNumberFormat="1" applyFont="1" applyBorder="1" applyAlignment="1">
      <alignment horizontal="center" vertical="center"/>
    </xf>
    <xf numFmtId="0" fontId="49" fillId="0" borderId="0" xfId="0" applyFont="1" applyAlignment="1">
      <alignment horizontal="right" vertical="center"/>
    </xf>
    <xf numFmtId="0" fontId="49" fillId="0" borderId="0" xfId="0" applyFont="1" applyAlignment="1">
      <alignment horizontal="center" vertical="center"/>
    </xf>
    <xf numFmtId="0" fontId="25" fillId="0" borderId="0" xfId="0" applyFont="1" applyAlignment="1">
      <alignment horizontal="left" vertical="center"/>
    </xf>
    <xf numFmtId="0" fontId="20" fillId="0" borderId="2" xfId="0"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7" xfId="0" applyFont="1" applyBorder="1" applyAlignment="1">
      <alignment horizontal="center" vertical="center"/>
    </xf>
    <xf numFmtId="0" fontId="20" fillId="0" borderId="1" xfId="0" applyFont="1" applyBorder="1" applyAlignment="1">
      <alignment horizontal="center" vertical="center"/>
    </xf>
    <xf numFmtId="0" fontId="20" fillId="0" borderId="8" xfId="0" applyFont="1" applyBorder="1" applyAlignment="1">
      <alignment horizontal="center" vertical="center"/>
    </xf>
    <xf numFmtId="0" fontId="20" fillId="0" borderId="12" xfId="0" applyFont="1" applyBorder="1" applyAlignment="1">
      <alignment horizontal="center" vertical="center"/>
    </xf>
    <xf numFmtId="0" fontId="20" fillId="0" borderId="11" xfId="0" applyFont="1" applyBorder="1" applyAlignment="1">
      <alignment horizontal="center" vertical="center"/>
    </xf>
    <xf numFmtId="0" fontId="20" fillId="0" borderId="24" xfId="0" applyFont="1" applyBorder="1" applyAlignment="1">
      <alignment horizontal="center" vertical="center" textRotation="255"/>
    </xf>
    <xf numFmtId="0" fontId="20" fillId="0" borderId="50" xfId="0" applyFont="1" applyBorder="1" applyAlignment="1">
      <alignment horizontal="center" vertical="center" textRotation="255"/>
    </xf>
    <xf numFmtId="0" fontId="20" fillId="0" borderId="26" xfId="0" applyFont="1" applyBorder="1" applyAlignment="1">
      <alignment horizontal="center" vertical="center" textRotation="255"/>
    </xf>
    <xf numFmtId="0" fontId="14" fillId="0" borderId="2" xfId="0" applyFont="1" applyBorder="1" applyAlignment="1">
      <alignment vertical="center"/>
    </xf>
    <xf numFmtId="0" fontId="14" fillId="0" borderId="3" xfId="0" applyFont="1" applyBorder="1" applyAlignment="1">
      <alignment vertical="center"/>
    </xf>
    <xf numFmtId="0" fontId="14" fillId="0" borderId="4" xfId="0" applyFont="1" applyBorder="1" applyAlignment="1">
      <alignment vertical="center"/>
    </xf>
    <xf numFmtId="0" fontId="14" fillId="0" borderId="7" xfId="0" applyFont="1" applyBorder="1" applyAlignment="1">
      <alignment vertical="center"/>
    </xf>
    <xf numFmtId="0" fontId="14" fillId="0" borderId="1" xfId="0" applyFont="1" applyBorder="1" applyAlignment="1">
      <alignment vertical="center"/>
    </xf>
    <xf numFmtId="0" fontId="14" fillId="0" borderId="8" xfId="0" applyFont="1" applyBorder="1" applyAlignment="1">
      <alignment vertical="center"/>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8" xfId="0" applyFont="1" applyBorder="1" applyAlignment="1">
      <alignment horizontal="center" vertical="center" wrapText="1"/>
    </xf>
    <xf numFmtId="49" fontId="41" fillId="0" borderId="1" xfId="0" applyNumberFormat="1" applyFont="1" applyBorder="1" applyAlignment="1">
      <alignment horizontal="center" vertical="center"/>
    </xf>
    <xf numFmtId="0" fontId="41" fillId="0" borderId="1" xfId="0" applyFont="1" applyBorder="1" applyAlignment="1">
      <alignment horizontal="center" vertical="center"/>
    </xf>
    <xf numFmtId="0" fontId="21" fillId="0" borderId="24" xfId="0" applyFont="1" applyBorder="1" applyAlignment="1">
      <alignment horizontal="center" vertical="center"/>
    </xf>
    <xf numFmtId="0" fontId="21" fillId="0" borderId="26" xfId="0" applyFont="1" applyBorder="1" applyAlignment="1">
      <alignment horizontal="center" vertical="center"/>
    </xf>
    <xf numFmtId="0" fontId="20" fillId="0" borderId="10" xfId="0" applyFont="1" applyBorder="1" applyAlignment="1">
      <alignment horizontal="center" vertical="center"/>
    </xf>
    <xf numFmtId="0" fontId="20" fillId="0" borderId="24" xfId="0" applyFont="1" applyBorder="1" applyAlignment="1">
      <alignment vertical="center" textRotation="255"/>
    </xf>
    <xf numFmtId="0" fontId="20" fillId="0" borderId="26" xfId="0" applyFont="1" applyBorder="1" applyAlignment="1">
      <alignment vertical="center" textRotation="255"/>
    </xf>
    <xf numFmtId="0" fontId="20" fillId="0" borderId="5" xfId="0" applyFont="1" applyBorder="1" applyAlignment="1">
      <alignment horizontal="center" vertical="center"/>
    </xf>
    <xf numFmtId="0" fontId="20" fillId="0" borderId="0" xfId="0" applyFont="1" applyBorder="1" applyAlignment="1">
      <alignment horizontal="center" vertical="center"/>
    </xf>
    <xf numFmtId="0" fontId="20" fillId="0" borderId="6" xfId="0" applyFont="1" applyBorder="1" applyAlignment="1">
      <alignment horizontal="center" vertical="center"/>
    </xf>
    <xf numFmtId="0" fontId="20" fillId="0" borderId="5" xfId="0" applyFont="1" applyBorder="1" applyAlignment="1">
      <alignment horizontal="center" vertical="center" wrapText="1"/>
    </xf>
    <xf numFmtId="0" fontId="20" fillId="0" borderId="0"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124" xfId="0" applyFont="1" applyBorder="1" applyAlignment="1">
      <alignment horizontal="center" vertical="center" wrapText="1"/>
    </xf>
    <xf numFmtId="0" fontId="20" fillId="0" borderId="125" xfId="0" applyFont="1" applyBorder="1" applyAlignment="1">
      <alignment horizontal="center" vertical="center" wrapText="1"/>
    </xf>
    <xf numFmtId="0" fontId="20" fillId="0" borderId="126" xfId="0" applyFont="1" applyBorder="1" applyAlignment="1">
      <alignment horizontal="center" vertical="center" wrapText="1"/>
    </xf>
    <xf numFmtId="0" fontId="20" fillId="0" borderId="127" xfId="0" applyFont="1" applyBorder="1" applyAlignment="1">
      <alignment horizontal="center" vertical="center" wrapText="1"/>
    </xf>
    <xf numFmtId="0" fontId="20" fillId="0" borderId="128" xfId="0" applyFont="1" applyBorder="1" applyAlignment="1">
      <alignment horizontal="center" vertical="center" wrapText="1"/>
    </xf>
    <xf numFmtId="0" fontId="20" fillId="0" borderId="129" xfId="0" applyFont="1" applyBorder="1" applyAlignment="1">
      <alignment horizontal="center" vertical="center" wrapText="1"/>
    </xf>
    <xf numFmtId="0" fontId="20" fillId="0" borderId="130" xfId="0" applyFont="1" applyBorder="1" applyAlignment="1">
      <alignment horizontal="center" vertical="center" wrapText="1"/>
    </xf>
    <xf numFmtId="0" fontId="20" fillId="0" borderId="131" xfId="0" applyFont="1" applyBorder="1" applyAlignment="1">
      <alignment horizontal="center" vertical="center" wrapText="1"/>
    </xf>
    <xf numFmtId="0" fontId="20" fillId="0" borderId="132" xfId="0" applyFont="1" applyBorder="1" applyAlignment="1">
      <alignment horizontal="center" vertical="center" wrapText="1"/>
    </xf>
    <xf numFmtId="0" fontId="20" fillId="0" borderId="24" xfId="0" applyFont="1" applyBorder="1" applyAlignment="1">
      <alignment horizontal="center" vertical="center" wrapText="1"/>
    </xf>
    <xf numFmtId="0" fontId="20" fillId="0" borderId="50" xfId="0" applyFont="1" applyBorder="1" applyAlignment="1">
      <alignment horizontal="center" vertical="center" wrapText="1"/>
    </xf>
    <xf numFmtId="0" fontId="20" fillId="0" borderId="26" xfId="0" applyFont="1" applyBorder="1" applyAlignment="1">
      <alignment horizontal="center" vertical="center" wrapText="1"/>
    </xf>
    <xf numFmtId="0" fontId="20" fillId="0" borderId="233" xfId="0" applyFont="1" applyBorder="1" applyAlignment="1">
      <alignment horizontal="center" vertical="center" shrinkToFit="1"/>
    </xf>
    <xf numFmtId="0" fontId="20" fillId="0" borderId="234" xfId="0" applyFont="1" applyBorder="1" applyAlignment="1">
      <alignment horizontal="center" vertical="center" shrinkToFit="1"/>
    </xf>
    <xf numFmtId="0" fontId="20" fillId="0" borderId="235" xfId="0" applyFont="1" applyBorder="1" applyAlignment="1">
      <alignment horizontal="center" vertical="center" shrinkToFit="1"/>
    </xf>
    <xf numFmtId="0" fontId="20" fillId="0" borderId="236" xfId="0" applyFont="1" applyBorder="1" applyAlignment="1">
      <alignment horizontal="center" vertical="center" shrinkToFit="1"/>
    </xf>
    <xf numFmtId="0" fontId="20" fillId="0" borderId="237" xfId="0" applyFont="1" applyBorder="1" applyAlignment="1">
      <alignment horizontal="center" vertical="center" shrinkToFit="1"/>
    </xf>
    <xf numFmtId="0" fontId="20" fillId="0" borderId="238" xfId="0" applyFont="1" applyBorder="1" applyAlignment="1">
      <alignment horizontal="center" vertical="center" shrinkToFit="1"/>
    </xf>
    <xf numFmtId="0" fontId="20" fillId="0" borderId="0" xfId="0" applyFont="1" applyAlignment="1">
      <alignment horizontal="center" vertical="center" wrapText="1"/>
    </xf>
    <xf numFmtId="0" fontId="20" fillId="0" borderId="2" xfId="0" applyFont="1" applyBorder="1" applyAlignment="1">
      <alignment horizontal="left" vertical="center"/>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7" xfId="0" applyFont="1" applyBorder="1" applyAlignment="1">
      <alignment horizontal="left" vertical="center"/>
    </xf>
    <xf numFmtId="0" fontId="20" fillId="0" borderId="1" xfId="0" applyFont="1" applyBorder="1" applyAlignment="1">
      <alignment horizontal="left" vertical="center"/>
    </xf>
    <xf numFmtId="0" fontId="20" fillId="0" borderId="8" xfId="0" applyFont="1" applyBorder="1" applyAlignment="1">
      <alignment horizontal="left" vertical="center"/>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0" fillId="0" borderId="7" xfId="0" applyFont="1" applyBorder="1" applyAlignment="1">
      <alignment horizontal="left" vertical="center" wrapText="1"/>
    </xf>
    <xf numFmtId="0" fontId="20" fillId="0" borderId="1" xfId="0" applyFont="1" applyBorder="1" applyAlignment="1">
      <alignment horizontal="left" vertical="center" wrapText="1"/>
    </xf>
    <xf numFmtId="0" fontId="20" fillId="0" borderId="8" xfId="0" applyFont="1" applyBorder="1" applyAlignment="1">
      <alignment horizontal="left" vertical="center" wrapText="1"/>
    </xf>
    <xf numFmtId="0" fontId="20" fillId="0" borderId="9" xfId="0" applyFont="1" applyBorder="1" applyAlignment="1">
      <alignment horizontal="center" vertical="center" textRotation="255" wrapText="1"/>
    </xf>
    <xf numFmtId="0" fontId="20" fillId="0" borderId="9" xfId="0" applyFont="1" applyBorder="1" applyAlignment="1">
      <alignment horizontal="center" vertical="center" textRotation="255"/>
    </xf>
    <xf numFmtId="0" fontId="20" fillId="0" borderId="9"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8" xfId="0" applyFont="1" applyBorder="1" applyAlignment="1">
      <alignment horizontal="center" vertical="center" wrapText="1"/>
    </xf>
    <xf numFmtId="0" fontId="20" fillId="0" borderId="24" xfId="0" applyFont="1" applyBorder="1" applyAlignment="1">
      <alignment horizontal="center" vertical="center"/>
    </xf>
    <xf numFmtId="0" fontId="20" fillId="0" borderId="26" xfId="0" applyFont="1" applyBorder="1" applyAlignment="1">
      <alignment horizontal="center" vertical="center"/>
    </xf>
    <xf numFmtId="0" fontId="34" fillId="0" borderId="0" xfId="0" applyFont="1" applyBorder="1" applyAlignment="1">
      <alignment horizontal="left" vertical="center" wrapText="1"/>
    </xf>
    <xf numFmtId="0" fontId="20" fillId="0" borderId="24" xfId="0" applyFont="1" applyBorder="1" applyAlignment="1">
      <alignment horizontal="right" vertical="center"/>
    </xf>
    <xf numFmtId="0" fontId="20" fillId="0" borderId="26" xfId="0" applyFont="1" applyBorder="1" applyAlignment="1">
      <alignment horizontal="right" vertical="center"/>
    </xf>
    <xf numFmtId="0" fontId="20" fillId="0" borderId="2" xfId="0" applyFont="1" applyBorder="1" applyAlignment="1">
      <alignment horizontal="right"/>
    </xf>
    <xf numFmtId="0" fontId="20" fillId="0" borderId="4" xfId="0" applyFont="1" applyBorder="1" applyAlignment="1">
      <alignment horizontal="right"/>
    </xf>
    <xf numFmtId="0" fontId="20" fillId="0" borderId="7" xfId="0" applyFont="1" applyBorder="1" applyAlignment="1">
      <alignment horizontal="right"/>
    </xf>
    <xf numFmtId="0" fontId="20" fillId="0" borderId="8" xfId="0" applyFont="1" applyBorder="1" applyAlignment="1">
      <alignment horizontal="right"/>
    </xf>
    <xf numFmtId="0" fontId="84" fillId="0" borderId="187" xfId="15" applyFont="1" applyBorder="1" applyAlignment="1">
      <alignment vertical="top"/>
    </xf>
    <xf numFmtId="0" fontId="84" fillId="0" borderId="0" xfId="15" applyFont="1" applyBorder="1" applyAlignment="1">
      <alignment vertical="top"/>
    </xf>
    <xf numFmtId="0" fontId="84" fillId="0" borderId="6" xfId="15" applyFont="1" applyBorder="1" applyAlignment="1">
      <alignment vertical="top"/>
    </xf>
    <xf numFmtId="0" fontId="84" fillId="0" borderId="226" xfId="15" applyFont="1" applyBorder="1" applyAlignment="1">
      <alignment vertical="center" textRotation="255"/>
    </xf>
    <xf numFmtId="0" fontId="84" fillId="0" borderId="228" xfId="15" applyFont="1" applyBorder="1" applyAlignment="1">
      <alignment vertical="center" textRotation="255"/>
    </xf>
    <xf numFmtId="0" fontId="84" fillId="0" borderId="58" xfId="15" applyFont="1" applyBorder="1" applyAlignment="1">
      <alignment vertical="center" textRotation="255"/>
    </xf>
    <xf numFmtId="0" fontId="84" fillId="0" borderId="181" xfId="15" applyFont="1" applyBorder="1" applyAlignment="1">
      <alignment vertical="top"/>
    </xf>
    <xf numFmtId="0" fontId="84" fillId="0" borderId="171" xfId="15" applyFont="1" applyBorder="1" applyAlignment="1">
      <alignment vertical="top"/>
    </xf>
    <xf numFmtId="0" fontId="84" fillId="0" borderId="227" xfId="15" applyFont="1" applyBorder="1" applyAlignment="1">
      <alignment vertical="top"/>
    </xf>
    <xf numFmtId="0" fontId="84" fillId="0" borderId="230" xfId="15" applyFont="1" applyBorder="1" applyAlignment="1">
      <alignment vertical="top"/>
    </xf>
    <xf numFmtId="0" fontId="84" fillId="0" borderId="1" xfId="15" applyFont="1" applyBorder="1" applyAlignment="1">
      <alignment vertical="top"/>
    </xf>
    <xf numFmtId="0" fontId="84" fillId="0" borderId="8" xfId="15" applyFont="1" applyBorder="1" applyAlignment="1">
      <alignment vertical="top"/>
    </xf>
    <xf numFmtId="0" fontId="84" fillId="0" borderId="226" xfId="15" applyFont="1" applyBorder="1" applyAlignment="1">
      <alignment horizontal="center" vertical="center" textRotation="255"/>
    </xf>
    <xf numFmtId="0" fontId="84" fillId="0" borderId="228" xfId="15" applyFont="1" applyBorder="1" applyAlignment="1">
      <alignment horizontal="center" vertical="center" textRotation="255"/>
    </xf>
    <xf numFmtId="0" fontId="84" fillId="0" borderId="229" xfId="15" applyFont="1" applyBorder="1" applyAlignment="1">
      <alignment horizontal="center" vertical="center" textRotation="255"/>
    </xf>
    <xf numFmtId="0" fontId="24" fillId="0" borderId="181" xfId="15" applyFont="1" applyBorder="1" applyAlignment="1">
      <alignment vertical="top"/>
    </xf>
    <xf numFmtId="0" fontId="24" fillId="0" borderId="171" xfId="15" applyFont="1" applyBorder="1" applyAlignment="1">
      <alignment vertical="top"/>
    </xf>
    <xf numFmtId="0" fontId="24" fillId="0" borderId="227" xfId="15" applyFont="1" applyBorder="1" applyAlignment="1">
      <alignment vertical="top"/>
    </xf>
    <xf numFmtId="0" fontId="24" fillId="0" borderId="187" xfId="15" applyFont="1" applyBorder="1" applyAlignment="1">
      <alignment horizontal="center" vertical="top"/>
    </xf>
    <xf numFmtId="0" fontId="24" fillId="0" borderId="0" xfId="15" applyFont="1" applyBorder="1" applyAlignment="1">
      <alignment horizontal="center" vertical="top"/>
    </xf>
    <xf numFmtId="0" fontId="24" fillId="0" borderId="6" xfId="15" applyFont="1" applyBorder="1" applyAlignment="1">
      <alignment horizontal="center" vertical="top"/>
    </xf>
    <xf numFmtId="0" fontId="24" fillId="0" borderId="189" xfId="15" applyFont="1" applyBorder="1" applyAlignment="1">
      <alignment vertical="top"/>
    </xf>
    <xf numFmtId="0" fontId="24" fillId="0" borderId="99" xfId="15" applyFont="1" applyBorder="1" applyAlignment="1">
      <alignment vertical="top"/>
    </xf>
    <xf numFmtId="0" fontId="24" fillId="0" borderId="85" xfId="15" applyFont="1" applyBorder="1" applyAlignment="1">
      <alignment vertical="top"/>
    </xf>
    <xf numFmtId="0" fontId="24" fillId="0" borderId="187" xfId="15" applyFont="1" applyBorder="1" applyAlignment="1">
      <alignment vertical="top"/>
    </xf>
    <xf numFmtId="0" fontId="24" fillId="0" borderId="0" xfId="15" applyFont="1" applyBorder="1" applyAlignment="1">
      <alignment vertical="top"/>
    </xf>
    <xf numFmtId="0" fontId="24" fillId="0" borderId="6" xfId="15" applyFont="1" applyBorder="1" applyAlignment="1">
      <alignment vertical="top"/>
    </xf>
    <xf numFmtId="0" fontId="84" fillId="0" borderId="48" xfId="15" applyFont="1" applyBorder="1" applyAlignment="1">
      <alignment horizontal="center" vertical="center"/>
    </xf>
    <xf numFmtId="0" fontId="84" fillId="0" borderId="47" xfId="15" applyFont="1" applyBorder="1" applyAlignment="1">
      <alignment horizontal="center" vertical="center"/>
    </xf>
    <xf numFmtId="0" fontId="84" fillId="0" borderId="224" xfId="15" applyFont="1" applyBorder="1" applyAlignment="1">
      <alignment horizontal="center" vertical="center"/>
    </xf>
    <xf numFmtId="0" fontId="84" fillId="0" borderId="225" xfId="15" applyFont="1" applyBorder="1" applyAlignment="1">
      <alignment horizontal="center" vertical="center"/>
    </xf>
    <xf numFmtId="0" fontId="84" fillId="0" borderId="14" xfId="15" applyFont="1" applyBorder="1" applyAlignment="1">
      <alignment horizontal="center" vertical="center"/>
    </xf>
    <xf numFmtId="0" fontId="84" fillId="0" borderId="222" xfId="15" applyFont="1" applyBorder="1" applyAlignment="1">
      <alignment horizontal="center" vertical="center" textRotation="255"/>
    </xf>
    <xf numFmtId="0" fontId="24" fillId="0" borderId="20" xfId="15" applyFont="1" applyBorder="1" applyAlignment="1">
      <alignment horizontal="left" vertical="center"/>
    </xf>
    <xf numFmtId="0" fontId="84" fillId="0" borderId="20" xfId="15" applyFont="1" applyBorder="1" applyAlignment="1">
      <alignment vertical="center"/>
    </xf>
    <xf numFmtId="0" fontId="84" fillId="0" borderId="21" xfId="15" applyFont="1" applyBorder="1" applyAlignment="1">
      <alignment vertical="center"/>
    </xf>
    <xf numFmtId="0" fontId="24" fillId="0" borderId="222" xfId="15" applyFont="1" applyBorder="1" applyAlignment="1">
      <alignment horizontal="distributed" vertical="distributed"/>
    </xf>
    <xf numFmtId="0" fontId="24" fillId="0" borderId="20" xfId="15" applyFont="1" applyBorder="1" applyAlignment="1">
      <alignment horizontal="distributed" vertical="distributed"/>
    </xf>
    <xf numFmtId="0" fontId="84" fillId="0" borderId="0" xfId="15" applyFont="1" applyBorder="1" applyAlignment="1">
      <alignment vertical="center"/>
    </xf>
    <xf numFmtId="0" fontId="24" fillId="0" borderId="223" xfId="15" applyFont="1" applyBorder="1" applyAlignment="1">
      <alignment horizontal="distributed" vertical="distributed"/>
    </xf>
    <xf numFmtId="0" fontId="24" fillId="0" borderId="59" xfId="15" applyFont="1" applyBorder="1" applyAlignment="1">
      <alignment horizontal="distributed" vertical="distributed"/>
    </xf>
    <xf numFmtId="0" fontId="84" fillId="0" borderId="179" xfId="15" applyFont="1" applyBorder="1" applyAlignment="1">
      <alignment horizontal="center" vertical="center"/>
    </xf>
    <xf numFmtId="0" fontId="84" fillId="0" borderId="44" xfId="15" applyFont="1" applyBorder="1" applyAlignment="1">
      <alignment horizontal="center" vertical="center"/>
    </xf>
    <xf numFmtId="0" fontId="84" fillId="0" borderId="43" xfId="15" applyFont="1" applyBorder="1" applyAlignment="1">
      <alignment horizontal="center" vertical="center"/>
    </xf>
    <xf numFmtId="0" fontId="84" fillId="0" borderId="99" xfId="15" applyFont="1" applyBorder="1" applyAlignment="1">
      <alignment vertical="center"/>
    </xf>
    <xf numFmtId="0" fontId="84" fillId="0" borderId="42" xfId="15" applyFont="1" applyBorder="1" applyAlignment="1">
      <alignment horizontal="right" vertical="center"/>
    </xf>
    <xf numFmtId="0" fontId="84" fillId="0" borderId="0" xfId="15" applyFont="1" applyAlignment="1">
      <alignment vertical="center"/>
    </xf>
    <xf numFmtId="0" fontId="85" fillId="0" borderId="0" xfId="15" applyFont="1" applyAlignment="1">
      <alignment vertical="center"/>
    </xf>
    <xf numFmtId="0" fontId="86" fillId="0" borderId="0" xfId="15" applyFont="1" applyAlignment="1">
      <alignment horizontal="left" vertical="center"/>
    </xf>
    <xf numFmtId="0" fontId="24" fillId="0" borderId="220" xfId="15" applyFont="1" applyBorder="1" applyAlignment="1">
      <alignment horizontal="distributed" vertical="distributed"/>
    </xf>
    <xf numFmtId="0" fontId="24" fillId="0" borderId="13" xfId="15" applyFont="1" applyBorder="1" applyAlignment="1">
      <alignment horizontal="distributed" vertical="distributed"/>
    </xf>
    <xf numFmtId="0" fontId="84" fillId="0" borderId="13" xfId="15" applyFont="1" applyBorder="1" applyAlignment="1">
      <alignment vertical="center"/>
    </xf>
    <xf numFmtId="0" fontId="84" fillId="0" borderId="221" xfId="15" applyFont="1" applyBorder="1" applyAlignment="1">
      <alignment vertical="center"/>
    </xf>
    <xf numFmtId="0" fontId="84" fillId="0" borderId="99" xfId="15" applyFont="1" applyBorder="1" applyAlignment="1">
      <alignment horizontal="distributed" vertical="distributed"/>
    </xf>
    <xf numFmtId="49" fontId="93" fillId="0" borderId="99" xfId="15" applyNumberFormat="1" applyFont="1" applyBorder="1" applyAlignment="1">
      <alignment vertical="center" shrinkToFit="1"/>
    </xf>
    <xf numFmtId="0" fontId="84" fillId="0" borderId="181" xfId="15" applyFont="1" applyBorder="1" applyAlignment="1">
      <alignment horizontal="center" vertical="center"/>
    </xf>
    <xf numFmtId="0" fontId="84" fillId="0" borderId="171" xfId="15" applyFont="1" applyBorder="1" applyAlignment="1">
      <alignment horizontal="center" vertical="center"/>
    </xf>
    <xf numFmtId="0" fontId="84" fillId="0" borderId="184" xfId="15" applyFont="1" applyBorder="1" applyAlignment="1">
      <alignment horizontal="center" vertical="center"/>
    </xf>
    <xf numFmtId="0" fontId="84" fillId="0" borderId="189" xfId="15" applyFont="1" applyBorder="1" applyAlignment="1">
      <alignment horizontal="center" vertical="center"/>
    </xf>
    <xf numFmtId="0" fontId="84" fillId="0" borderId="99" xfId="15" applyFont="1" applyBorder="1" applyAlignment="1">
      <alignment horizontal="center" vertical="center"/>
    </xf>
    <xf numFmtId="0" fontId="84" fillId="0" borderId="186" xfId="15" applyFont="1" applyBorder="1" applyAlignment="1">
      <alignment horizontal="center" vertical="center"/>
    </xf>
    <xf numFmtId="0" fontId="24" fillId="0" borderId="181" xfId="15" applyFont="1" applyBorder="1" applyAlignment="1">
      <alignment horizontal="center" vertical="distributed"/>
    </xf>
    <xf numFmtId="0" fontId="24" fillId="0" borderId="184" xfId="15" applyFont="1" applyBorder="1" applyAlignment="1">
      <alignment horizontal="center" vertical="distributed"/>
    </xf>
    <xf numFmtId="0" fontId="24" fillId="0" borderId="189" xfId="15" applyFont="1" applyBorder="1" applyAlignment="1">
      <alignment horizontal="center" vertical="distributed"/>
    </xf>
    <xf numFmtId="0" fontId="24" fillId="0" borderId="186" xfId="15" applyFont="1" applyBorder="1" applyAlignment="1">
      <alignment horizontal="center" vertical="distributed"/>
    </xf>
    <xf numFmtId="0" fontId="17" fillId="0" borderId="9" xfId="0" applyFont="1" applyBorder="1" applyAlignment="1">
      <alignment horizontal="center" vertical="center"/>
    </xf>
    <xf numFmtId="179" fontId="41" fillId="0" borderId="250" xfId="0" applyNumberFormat="1" applyFont="1" applyBorder="1" applyAlignment="1">
      <alignment horizontal="center" vertical="center" shrinkToFit="1"/>
    </xf>
    <xf numFmtId="0" fontId="14" fillId="0" borderId="0" xfId="0" applyFont="1" applyAlignment="1"/>
    <xf numFmtId="0" fontId="14" fillId="0" borderId="0" xfId="0" applyFont="1" applyAlignment="1">
      <alignment vertical="top"/>
    </xf>
    <xf numFmtId="0" fontId="14" fillId="0" borderId="24" xfId="0" applyFont="1" applyBorder="1" applyAlignment="1">
      <alignment horizontal="center" vertical="center"/>
    </xf>
    <xf numFmtId="0" fontId="14" fillId="0" borderId="26" xfId="0" applyFont="1" applyBorder="1" applyAlignment="1">
      <alignment horizontal="center" vertical="center"/>
    </xf>
    <xf numFmtId="0" fontId="14" fillId="0" borderId="12" xfId="0" applyFont="1" applyBorder="1" applyAlignment="1">
      <alignment vertical="center" wrapText="1"/>
    </xf>
    <xf numFmtId="0" fontId="14" fillId="0" borderId="10" xfId="0" applyFont="1" applyBorder="1" applyAlignment="1">
      <alignment vertical="center" wrapText="1"/>
    </xf>
    <xf numFmtId="0" fontId="14" fillId="0" borderId="11" xfId="0" applyFont="1" applyBorder="1" applyAlignment="1">
      <alignment vertical="center" wrapText="1"/>
    </xf>
    <xf numFmtId="0" fontId="14" fillId="0" borderId="12"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11"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0" fontId="14" fillId="0" borderId="9" xfId="0" applyFont="1" applyBorder="1" applyAlignment="1">
      <alignment vertical="center" wrapText="1"/>
    </xf>
    <xf numFmtId="0" fontId="79" fillId="0" borderId="0" xfId="8" applyFont="1" applyAlignment="1">
      <alignment horizontal="center" vertical="center"/>
    </xf>
    <xf numFmtId="0" fontId="22" fillId="0" borderId="0" xfId="0" applyFont="1" applyAlignment="1">
      <alignment horizontal="center" vertical="center"/>
    </xf>
    <xf numFmtId="0" fontId="20" fillId="0" borderId="0" xfId="8" applyFont="1" applyBorder="1" applyAlignment="1">
      <alignment vertical="center" shrinkToFit="1"/>
    </xf>
    <xf numFmtId="0" fontId="20" fillId="0" borderId="6" xfId="0" applyFont="1" applyBorder="1" applyAlignment="1">
      <alignment vertical="center" shrinkToFit="1"/>
    </xf>
    <xf numFmtId="0" fontId="50" fillId="0" borderId="0" xfId="8" applyFont="1" applyBorder="1" applyAlignment="1">
      <alignment vertical="center" shrinkToFit="1"/>
    </xf>
    <xf numFmtId="0" fontId="50" fillId="0" borderId="6" xfId="0" applyFont="1" applyBorder="1" applyAlignment="1">
      <alignment vertical="center" shrinkToFit="1"/>
    </xf>
    <xf numFmtId="0" fontId="21" fillId="0" borderId="0" xfId="8" applyFont="1" applyAlignment="1">
      <alignment vertical="center"/>
    </xf>
    <xf numFmtId="0" fontId="25" fillId="0" borderId="12" xfId="8" applyFont="1" applyBorder="1" applyAlignment="1">
      <alignment horizontal="center" vertical="center"/>
    </xf>
    <xf numFmtId="0" fontId="25" fillId="0" borderId="10" xfId="8" applyFont="1" applyBorder="1" applyAlignment="1">
      <alignment horizontal="center" vertical="center"/>
    </xf>
    <xf numFmtId="0" fontId="25" fillId="0" borderId="11" xfId="8" applyFont="1" applyBorder="1" applyAlignment="1">
      <alignment horizontal="center" vertical="center"/>
    </xf>
    <xf numFmtId="49" fontId="41" fillId="0" borderId="0" xfId="8" applyNumberFormat="1" applyFont="1" applyBorder="1" applyAlignment="1">
      <alignment vertical="center" shrinkToFit="1"/>
    </xf>
    <xf numFmtId="0" fontId="14" fillId="0" borderId="6" xfId="0" applyFont="1" applyBorder="1" applyAlignment="1">
      <alignment vertical="center" shrinkToFit="1"/>
    </xf>
    <xf numFmtId="0" fontId="14" fillId="0" borderId="5" xfId="8" applyFont="1" applyBorder="1" applyAlignment="1">
      <alignment vertical="center"/>
    </xf>
    <xf numFmtId="0" fontId="14" fillId="0" borderId="6" xfId="0" applyFont="1" applyBorder="1" applyAlignment="1">
      <alignment vertical="center"/>
    </xf>
    <xf numFmtId="0" fontId="14" fillId="0" borderId="0" xfId="8" applyFont="1" applyBorder="1" applyAlignment="1">
      <alignment vertical="center"/>
    </xf>
    <xf numFmtId="0" fontId="14" fillId="0" borderId="6" xfId="8" applyFont="1" applyBorder="1" applyAlignment="1">
      <alignment vertical="center"/>
    </xf>
    <xf numFmtId="0" fontId="20" fillId="0" borderId="0" xfId="8" applyFont="1" applyBorder="1" applyAlignment="1">
      <alignment vertical="center"/>
    </xf>
    <xf numFmtId="0" fontId="20" fillId="0" borderId="6" xfId="0" applyFont="1" applyBorder="1" applyAlignment="1">
      <alignment vertical="center"/>
    </xf>
    <xf numFmtId="0" fontId="14" fillId="5" borderId="12" xfId="8" applyFont="1" applyFill="1" applyBorder="1" applyAlignment="1">
      <alignment horizontal="center" vertical="center"/>
    </xf>
    <xf numFmtId="0" fontId="14" fillId="5" borderId="10" xfId="8" applyFont="1" applyFill="1" applyBorder="1" applyAlignment="1">
      <alignment horizontal="center" vertical="center"/>
    </xf>
    <xf numFmtId="0" fontId="14" fillId="5" borderId="11" xfId="8" applyFont="1" applyFill="1" applyBorder="1" applyAlignment="1">
      <alignment horizontal="center" vertical="center"/>
    </xf>
    <xf numFmtId="0" fontId="14" fillId="5" borderId="12" xfId="0" applyFont="1" applyFill="1" applyBorder="1" applyAlignment="1">
      <alignment horizontal="center" vertical="center"/>
    </xf>
    <xf numFmtId="0" fontId="14" fillId="5" borderId="10" xfId="0" applyFont="1" applyFill="1" applyBorder="1" applyAlignment="1">
      <alignment horizontal="center" vertical="center"/>
    </xf>
    <xf numFmtId="0" fontId="14" fillId="5" borderId="11" xfId="0" applyFont="1" applyFill="1" applyBorder="1" applyAlignment="1">
      <alignment horizontal="center" vertical="center"/>
    </xf>
    <xf numFmtId="0" fontId="20" fillId="5" borderId="169" xfId="8" applyFont="1" applyFill="1" applyBorder="1" applyAlignment="1">
      <alignment horizontal="left" vertical="center" wrapText="1"/>
    </xf>
    <xf numFmtId="0" fontId="20" fillId="5" borderId="139" xfId="8" applyFont="1" applyFill="1" applyBorder="1" applyAlignment="1">
      <alignment horizontal="left" vertical="center" wrapText="1"/>
    </xf>
    <xf numFmtId="0" fontId="20" fillId="5" borderId="140" xfId="8" applyFont="1" applyFill="1" applyBorder="1" applyAlignment="1">
      <alignment horizontal="left" vertical="center" wrapText="1"/>
    </xf>
    <xf numFmtId="0" fontId="20" fillId="5" borderId="3" xfId="8" applyFont="1" applyFill="1" applyBorder="1" applyAlignment="1">
      <alignment horizontal="left" vertical="center" wrapText="1"/>
    </xf>
    <xf numFmtId="0" fontId="20" fillId="5" borderId="88" xfId="8" applyFont="1" applyFill="1" applyBorder="1" applyAlignment="1">
      <alignment horizontal="left" vertical="center" wrapText="1"/>
    </xf>
    <xf numFmtId="0" fontId="20" fillId="0" borderId="6" xfId="8" applyFont="1" applyBorder="1" applyAlignment="1">
      <alignment vertical="center" shrinkToFit="1"/>
    </xf>
    <xf numFmtId="0" fontId="14" fillId="0" borderId="7" xfId="8" applyFont="1" applyBorder="1" applyAlignment="1">
      <alignment vertical="center"/>
    </xf>
    <xf numFmtId="0" fontId="17" fillId="0" borderId="12" xfId="8" applyFont="1" applyBorder="1" applyAlignment="1">
      <alignment vertical="center"/>
    </xf>
    <xf numFmtId="0" fontId="17" fillId="0" borderId="10" xfId="8" applyFont="1" applyBorder="1" applyAlignment="1">
      <alignment vertical="center"/>
    </xf>
    <xf numFmtId="0" fontId="17" fillId="0" borderId="11" xfId="8" applyFont="1" applyBorder="1" applyAlignment="1">
      <alignment vertical="center"/>
    </xf>
    <xf numFmtId="0" fontId="14" fillId="0" borderId="7" xfId="8" applyFont="1" applyFill="1" applyBorder="1" applyAlignment="1">
      <alignment horizontal="center" vertical="center" wrapText="1"/>
    </xf>
    <xf numFmtId="0" fontId="14" fillId="0" borderId="1" xfId="8" applyFont="1" applyFill="1" applyBorder="1" applyAlignment="1">
      <alignment horizontal="center" vertical="center" wrapText="1"/>
    </xf>
    <xf numFmtId="0" fontId="14" fillId="0" borderId="154" xfId="8" applyFont="1" applyFill="1" applyBorder="1" applyAlignment="1">
      <alignment horizontal="center" vertical="center" wrapText="1"/>
    </xf>
    <xf numFmtId="0" fontId="14" fillId="0" borderId="160" xfId="0" applyFont="1" applyFill="1" applyBorder="1" applyAlignment="1">
      <alignment horizontal="left" vertical="distributed" wrapText="1" shrinkToFit="1"/>
    </xf>
    <xf numFmtId="0" fontId="14" fillId="0" borderId="1" xfId="0" applyFont="1" applyFill="1" applyBorder="1" applyAlignment="1">
      <alignment horizontal="left" vertical="distributed" wrapText="1" shrinkToFit="1"/>
    </xf>
    <xf numFmtId="0" fontId="14" fillId="0" borderId="170"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6" xfId="8" applyFont="1" applyFill="1" applyBorder="1" applyAlignment="1">
      <alignment horizontal="center" vertical="center" wrapText="1"/>
    </xf>
    <xf numFmtId="0" fontId="14" fillId="0" borderId="160" xfId="8" applyFont="1" applyFill="1" applyBorder="1" applyAlignment="1">
      <alignment horizontal="center" vertical="center" wrapText="1"/>
    </xf>
    <xf numFmtId="0" fontId="14" fillId="0" borderId="8" xfId="8" applyFont="1" applyFill="1" applyBorder="1" applyAlignment="1">
      <alignment horizontal="center" vertical="center" wrapText="1"/>
    </xf>
    <xf numFmtId="0" fontId="14" fillId="5" borderId="5" xfId="0" applyFont="1" applyFill="1" applyBorder="1" applyAlignment="1">
      <alignment horizontal="left" vertical="center"/>
    </xf>
    <xf numFmtId="0" fontId="14" fillId="5" borderId="0" xfId="0" applyFont="1" applyFill="1" applyBorder="1" applyAlignment="1">
      <alignment horizontal="left" vertical="center"/>
    </xf>
    <xf numFmtId="0" fontId="14" fillId="5" borderId="6" xfId="0" applyFont="1" applyFill="1" applyBorder="1" applyAlignment="1">
      <alignment horizontal="left" vertical="center"/>
    </xf>
    <xf numFmtId="0" fontId="14" fillId="5" borderId="7" xfId="0" applyFont="1" applyFill="1" applyBorder="1" applyAlignment="1">
      <alignment horizontal="left" vertical="center"/>
    </xf>
    <xf numFmtId="0" fontId="14" fillId="5" borderId="1" xfId="0" applyFont="1" applyFill="1" applyBorder="1" applyAlignment="1">
      <alignment horizontal="left" vertical="center"/>
    </xf>
    <xf numFmtId="0" fontId="14" fillId="5" borderId="8" xfId="0" applyFont="1" applyFill="1" applyBorder="1" applyAlignment="1">
      <alignment horizontal="left" vertical="center"/>
    </xf>
    <xf numFmtId="0" fontId="14" fillId="5" borderId="2" xfId="0" applyFont="1" applyFill="1" applyBorder="1" applyAlignment="1">
      <alignment horizontal="center" vertical="center"/>
    </xf>
    <xf numFmtId="0" fontId="14" fillId="5" borderId="3" xfId="0" applyFont="1" applyFill="1" applyBorder="1" applyAlignment="1">
      <alignment horizontal="center" vertical="center"/>
    </xf>
    <xf numFmtId="0" fontId="14" fillId="5" borderId="4" xfId="0" applyFont="1" applyFill="1" applyBorder="1" applyAlignment="1">
      <alignment horizontal="center" vertical="center"/>
    </xf>
    <xf numFmtId="0" fontId="14" fillId="5" borderId="7" xfId="0" applyFont="1" applyFill="1" applyBorder="1" applyAlignment="1">
      <alignment horizontal="center" vertical="center"/>
    </xf>
    <xf numFmtId="0" fontId="14" fillId="5" borderId="1" xfId="0" applyFont="1" applyFill="1" applyBorder="1" applyAlignment="1">
      <alignment horizontal="center" vertical="center"/>
    </xf>
    <xf numFmtId="0" fontId="14" fillId="5" borderId="8" xfId="0" applyFont="1" applyFill="1" applyBorder="1" applyAlignment="1">
      <alignment horizontal="center" vertical="center"/>
    </xf>
    <xf numFmtId="0" fontId="14" fillId="0" borderId="12" xfId="8" applyFont="1" applyFill="1" applyBorder="1" applyAlignment="1">
      <alignment horizontal="center" vertical="center" wrapText="1"/>
    </xf>
    <xf numFmtId="0" fontId="14" fillId="0" borderId="10" xfId="8" applyFont="1" applyFill="1" applyBorder="1" applyAlignment="1">
      <alignment horizontal="center" vertical="center" wrapText="1"/>
    </xf>
    <xf numFmtId="0" fontId="14" fillId="0" borderId="136" xfId="8" applyFont="1" applyFill="1" applyBorder="1" applyAlignment="1">
      <alignment horizontal="center" vertical="center" wrapText="1"/>
    </xf>
    <xf numFmtId="0" fontId="14" fillId="0" borderId="160" xfId="0" applyFont="1" applyFill="1" applyBorder="1" applyAlignment="1">
      <alignment horizontal="left" vertical="center"/>
    </xf>
    <xf numFmtId="0" fontId="14" fillId="0" borderId="1" xfId="0" applyFont="1" applyFill="1" applyBorder="1" applyAlignment="1">
      <alignment horizontal="left" vertical="center"/>
    </xf>
    <xf numFmtId="0" fontId="53" fillId="5" borderId="91" xfId="8" applyFont="1" applyFill="1" applyBorder="1" applyAlignment="1">
      <alignment horizontal="left" vertical="center"/>
    </xf>
    <xf numFmtId="0" fontId="53" fillId="5" borderId="3" xfId="8" applyFont="1" applyFill="1" applyBorder="1" applyAlignment="1">
      <alignment horizontal="left" vertical="center"/>
    </xf>
    <xf numFmtId="0" fontId="53" fillId="5" borderId="0" xfId="8" applyFont="1" applyFill="1" applyBorder="1" applyAlignment="1">
      <alignment horizontal="left" vertical="center"/>
    </xf>
    <xf numFmtId="0" fontId="18" fillId="5" borderId="0" xfId="8" applyFont="1" applyFill="1" applyBorder="1" applyAlignment="1">
      <alignment horizontal="left" vertical="center"/>
    </xf>
    <xf numFmtId="0" fontId="14" fillId="5" borderId="0" xfId="0" applyFont="1" applyFill="1" applyBorder="1">
      <alignment vertical="center"/>
    </xf>
    <xf numFmtId="0" fontId="14" fillId="5" borderId="166" xfId="0" applyFont="1" applyFill="1" applyBorder="1">
      <alignment vertical="center"/>
    </xf>
    <xf numFmtId="0" fontId="20" fillId="5" borderId="92" xfId="8" applyFont="1" applyFill="1" applyBorder="1" applyAlignment="1">
      <alignment horizontal="left" vertical="center" shrinkToFit="1"/>
    </xf>
    <xf numFmtId="0" fontId="20" fillId="5" borderId="0" xfId="8" applyFont="1" applyFill="1" applyBorder="1" applyAlignment="1">
      <alignment horizontal="left" vertical="center" shrinkToFit="1"/>
    </xf>
    <xf numFmtId="0" fontId="14" fillId="5" borderId="0" xfId="0" applyFont="1" applyFill="1" applyBorder="1" applyAlignment="1">
      <alignment horizontal="center" vertical="center"/>
    </xf>
    <xf numFmtId="0" fontId="14" fillId="5" borderId="166" xfId="0" applyFont="1" applyFill="1" applyBorder="1" applyAlignment="1">
      <alignment horizontal="center" vertical="center"/>
    </xf>
    <xf numFmtId="0" fontId="14" fillId="5" borderId="88" xfId="0" applyFont="1" applyFill="1" applyBorder="1" applyAlignment="1">
      <alignment horizontal="center" vertical="center"/>
    </xf>
    <xf numFmtId="0" fontId="14" fillId="5" borderId="89" xfId="0" applyFont="1" applyFill="1" applyBorder="1" applyAlignment="1">
      <alignment horizontal="center" vertical="center"/>
    </xf>
    <xf numFmtId="0" fontId="20" fillId="5" borderId="142" xfId="8" applyFont="1" applyFill="1" applyBorder="1" applyAlignment="1">
      <alignment horizontal="left" vertical="center" shrinkToFit="1"/>
    </xf>
    <xf numFmtId="0" fontId="20" fillId="5" borderId="88" xfId="8" applyFont="1" applyFill="1" applyBorder="1" applyAlignment="1">
      <alignment horizontal="left" vertical="center" shrinkToFit="1"/>
    </xf>
    <xf numFmtId="0" fontId="20" fillId="0" borderId="2" xfId="8" applyFont="1" applyFill="1" applyBorder="1" applyAlignment="1">
      <alignment horizontal="center" vertical="center" wrapText="1"/>
    </xf>
    <xf numFmtId="0" fontId="14" fillId="0" borderId="3" xfId="0" applyFont="1" applyFill="1" applyBorder="1">
      <alignment vertical="center"/>
    </xf>
    <xf numFmtId="0" fontId="14" fillId="0" borderId="4" xfId="0" applyFont="1" applyFill="1" applyBorder="1">
      <alignment vertical="center"/>
    </xf>
    <xf numFmtId="0" fontId="14" fillId="0" borderId="163" xfId="0" applyFont="1" applyFill="1" applyBorder="1">
      <alignment vertical="center"/>
    </xf>
    <xf numFmtId="0" fontId="14" fillId="0" borderId="88" xfId="0" applyFont="1" applyFill="1" applyBorder="1">
      <alignment vertical="center"/>
    </xf>
    <xf numFmtId="0" fontId="14" fillId="0" borderId="164" xfId="0" applyFont="1" applyFill="1" applyBorder="1">
      <alignment vertical="center"/>
    </xf>
    <xf numFmtId="0" fontId="20" fillId="5" borderId="2" xfId="8" applyFont="1" applyFill="1" applyBorder="1" applyAlignment="1">
      <alignment horizontal="left" vertical="center" wrapText="1"/>
    </xf>
    <xf numFmtId="0" fontId="20" fillId="5" borderId="4" xfId="8" applyFont="1" applyFill="1" applyBorder="1" applyAlignment="1">
      <alignment horizontal="left" vertical="center" wrapText="1"/>
    </xf>
    <xf numFmtId="0" fontId="20" fillId="5" borderId="163" xfId="8" applyFont="1" applyFill="1" applyBorder="1" applyAlignment="1">
      <alignment horizontal="left" vertical="center" wrapText="1"/>
    </xf>
    <xf numFmtId="0" fontId="20" fillId="5" borderId="164" xfId="8" applyFont="1" applyFill="1" applyBorder="1" applyAlignment="1">
      <alignment horizontal="left" vertical="center" wrapText="1"/>
    </xf>
    <xf numFmtId="0" fontId="14" fillId="5" borderId="2" xfId="8" applyFont="1" applyFill="1" applyBorder="1" applyAlignment="1">
      <alignment horizontal="left" vertical="center"/>
    </xf>
    <xf numFmtId="0" fontId="14" fillId="5" borderId="3" xfId="8" applyFont="1" applyFill="1" applyBorder="1" applyAlignment="1">
      <alignment horizontal="left" vertical="center"/>
    </xf>
    <xf numFmtId="0" fontId="14" fillId="5" borderId="4" xfId="8" applyFont="1" applyFill="1" applyBorder="1" applyAlignment="1">
      <alignment horizontal="left" vertical="center"/>
    </xf>
    <xf numFmtId="0" fontId="14" fillId="0" borderId="2" xfId="8" applyFont="1" applyFill="1" applyBorder="1" applyAlignment="1">
      <alignment horizontal="center" vertical="center" wrapText="1"/>
    </xf>
    <xf numFmtId="0" fontId="14" fillId="0" borderId="3" xfId="8" applyFont="1" applyFill="1" applyBorder="1" applyAlignment="1">
      <alignment horizontal="center" vertical="center"/>
    </xf>
    <xf numFmtId="0" fontId="14" fillId="0" borderId="4" xfId="8" applyFont="1" applyFill="1" applyBorder="1" applyAlignment="1">
      <alignment horizontal="center" vertical="center"/>
    </xf>
    <xf numFmtId="0" fontId="14" fillId="0" borderId="5" xfId="8" applyFont="1" applyFill="1" applyBorder="1" applyAlignment="1">
      <alignment horizontal="center" vertical="center"/>
    </xf>
    <xf numFmtId="0" fontId="14" fillId="0" borderId="0" xfId="8" applyFont="1" applyFill="1" applyBorder="1" applyAlignment="1">
      <alignment horizontal="center" vertical="center"/>
    </xf>
    <xf numFmtId="0" fontId="14" fillId="0" borderId="6" xfId="8" applyFont="1" applyFill="1" applyBorder="1" applyAlignment="1">
      <alignment horizontal="center" vertical="center"/>
    </xf>
    <xf numFmtId="0" fontId="14" fillId="0" borderId="7" xfId="8" applyFont="1" applyFill="1" applyBorder="1" applyAlignment="1">
      <alignment horizontal="center" vertical="center"/>
    </xf>
    <xf numFmtId="0" fontId="14" fillId="0" borderId="1" xfId="8" applyFont="1" applyFill="1" applyBorder="1" applyAlignment="1">
      <alignment horizontal="center" vertical="center"/>
    </xf>
    <xf numFmtId="0" fontId="14" fillId="0" borderId="8" xfId="8" applyFont="1" applyFill="1" applyBorder="1" applyAlignment="1">
      <alignment horizontal="center" vertical="center"/>
    </xf>
    <xf numFmtId="0" fontId="14" fillId="0" borderId="2" xfId="0" applyFont="1" applyFill="1" applyBorder="1" applyAlignment="1">
      <alignment horizontal="center" vertical="center"/>
    </xf>
    <xf numFmtId="0" fontId="14" fillId="0" borderId="3" xfId="0" applyFont="1" applyFill="1" applyBorder="1" applyAlignment="1">
      <alignment horizontal="center" vertical="center"/>
    </xf>
    <xf numFmtId="0" fontId="14" fillId="0" borderId="4" xfId="0" applyFont="1" applyFill="1" applyBorder="1" applyAlignment="1">
      <alignment horizontal="center" vertical="center"/>
    </xf>
    <xf numFmtId="0" fontId="14" fillId="0" borderId="5" xfId="0" applyFont="1" applyFill="1" applyBorder="1" applyAlignment="1">
      <alignment horizontal="center" vertical="center"/>
    </xf>
    <xf numFmtId="0" fontId="14" fillId="0" borderId="0" xfId="0" applyFont="1" applyFill="1" applyBorder="1" applyAlignment="1">
      <alignment horizontal="center" vertical="center"/>
    </xf>
    <xf numFmtId="0" fontId="14" fillId="0" borderId="6" xfId="0" applyFont="1" applyFill="1" applyBorder="1" applyAlignment="1">
      <alignment horizontal="center" vertical="center"/>
    </xf>
    <xf numFmtId="0" fontId="14" fillId="0" borderId="7" xfId="0" applyFont="1" applyFill="1" applyBorder="1" applyAlignment="1">
      <alignment horizontal="center" vertical="center"/>
    </xf>
    <xf numFmtId="0" fontId="14" fillId="0" borderId="1" xfId="0" applyFont="1" applyFill="1" applyBorder="1" applyAlignment="1">
      <alignment horizontal="center" vertical="center"/>
    </xf>
    <xf numFmtId="0" fontId="14" fillId="0" borderId="8" xfId="0" applyFont="1" applyFill="1" applyBorder="1" applyAlignment="1">
      <alignment horizontal="center" vertical="center"/>
    </xf>
    <xf numFmtId="0" fontId="14" fillId="5" borderId="0" xfId="8" applyFont="1" applyFill="1" applyBorder="1" applyAlignment="1">
      <alignment horizontal="center" vertical="center"/>
    </xf>
    <xf numFmtId="0" fontId="14" fillId="5" borderId="0" xfId="8" applyFont="1" applyFill="1" applyBorder="1" applyAlignment="1">
      <alignment horizontal="left" vertical="center"/>
    </xf>
    <xf numFmtId="0" fontId="14" fillId="5" borderId="6" xfId="8" applyFont="1" applyFill="1" applyBorder="1" applyAlignment="1">
      <alignment horizontal="left" vertical="center"/>
    </xf>
    <xf numFmtId="0" fontId="14" fillId="5" borderId="1" xfId="8" applyFont="1" applyFill="1" applyBorder="1" applyAlignment="1">
      <alignment horizontal="center" vertical="center"/>
    </xf>
    <xf numFmtId="0" fontId="21" fillId="0" borderId="2" xfId="8" applyFont="1" applyFill="1" applyBorder="1" applyAlignment="1">
      <alignment horizontal="center" vertical="center" wrapText="1" shrinkToFit="1"/>
    </xf>
    <xf numFmtId="0" fontId="21" fillId="0" borderId="3" xfId="8" applyFont="1" applyFill="1" applyBorder="1" applyAlignment="1">
      <alignment horizontal="center" vertical="center" wrapText="1" shrinkToFit="1"/>
    </xf>
    <xf numFmtId="0" fontId="21" fillId="0" borderId="4" xfId="8" applyFont="1" applyFill="1" applyBorder="1" applyAlignment="1">
      <alignment horizontal="center" vertical="center" wrapText="1" shrinkToFit="1"/>
    </xf>
    <xf numFmtId="0" fontId="21" fillId="0" borderId="163" xfId="8" applyFont="1" applyFill="1" applyBorder="1" applyAlignment="1">
      <alignment horizontal="center" vertical="center" wrapText="1" shrinkToFit="1"/>
    </xf>
    <xf numFmtId="0" fontId="21" fillId="0" borderId="88" xfId="8" applyFont="1" applyFill="1" applyBorder="1" applyAlignment="1">
      <alignment horizontal="center" vertical="center" wrapText="1" shrinkToFit="1"/>
    </xf>
    <xf numFmtId="0" fontId="21" fillId="0" borderId="164" xfId="8" applyFont="1" applyFill="1" applyBorder="1" applyAlignment="1">
      <alignment horizontal="center" vertical="center" wrapText="1" shrinkToFit="1"/>
    </xf>
    <xf numFmtId="0" fontId="21" fillId="0" borderId="24" xfId="8" applyFont="1" applyBorder="1" applyAlignment="1">
      <alignment horizontal="center" vertical="center" textRotation="255"/>
    </xf>
    <xf numFmtId="0" fontId="14" fillId="0" borderId="50" xfId="0" applyFont="1" applyBorder="1" applyAlignment="1">
      <alignment vertical="center"/>
    </xf>
    <xf numFmtId="0" fontId="20" fillId="0" borderId="10" xfId="8" applyFont="1" applyBorder="1" applyAlignment="1">
      <alignment horizontal="center" vertical="center"/>
    </xf>
    <xf numFmtId="0" fontId="20" fillId="0" borderId="11" xfId="8" applyFont="1" applyBorder="1" applyAlignment="1">
      <alignment horizontal="center" vertical="center"/>
    </xf>
    <xf numFmtId="0" fontId="20" fillId="5" borderId="2" xfId="8" applyFont="1" applyFill="1" applyBorder="1" applyAlignment="1">
      <alignment horizontal="center" vertical="center"/>
    </xf>
    <xf numFmtId="0" fontId="20" fillId="5" borderId="3" xfId="8" applyFont="1" applyFill="1" applyBorder="1" applyAlignment="1">
      <alignment horizontal="center" vertical="center"/>
    </xf>
    <xf numFmtId="0" fontId="20" fillId="5" borderId="4" xfId="8" applyFont="1" applyFill="1" applyBorder="1" applyAlignment="1">
      <alignment horizontal="center" vertical="center"/>
    </xf>
    <xf numFmtId="0" fontId="20" fillId="5" borderId="12" xfId="8" applyFont="1" applyFill="1" applyBorder="1" applyAlignment="1">
      <alignment horizontal="center" vertical="center"/>
    </xf>
    <xf numFmtId="0" fontId="20" fillId="5" borderId="10" xfId="8" applyFont="1" applyFill="1" applyBorder="1" applyAlignment="1">
      <alignment horizontal="center" vertical="center"/>
    </xf>
    <xf numFmtId="0" fontId="20" fillId="5" borderId="11"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136" xfId="8" applyFont="1" applyFill="1" applyBorder="1" applyAlignment="1">
      <alignment horizontal="center" vertical="center"/>
    </xf>
    <xf numFmtId="0" fontId="21" fillId="5" borderId="2" xfId="8" applyFont="1" applyFill="1" applyBorder="1" applyAlignment="1">
      <alignment horizontal="left" vertical="center" wrapText="1" shrinkToFit="1"/>
    </xf>
    <xf numFmtId="0" fontId="21" fillId="5" borderId="3" xfId="8" applyFont="1" applyFill="1" applyBorder="1" applyAlignment="1">
      <alignment horizontal="left" vertical="center" wrapText="1" shrinkToFit="1"/>
    </xf>
    <xf numFmtId="0" fontId="21" fillId="5" borderId="4" xfId="8" applyFont="1" applyFill="1" applyBorder="1" applyAlignment="1">
      <alignment horizontal="left" vertical="center" wrapText="1" shrinkToFit="1"/>
    </xf>
    <xf numFmtId="0" fontId="21" fillId="5" borderId="163" xfId="8" applyFont="1" applyFill="1" applyBorder="1" applyAlignment="1">
      <alignment horizontal="left" vertical="center" wrapText="1" shrinkToFit="1"/>
    </xf>
    <xf numFmtId="0" fontId="21" fillId="5" borderId="88" xfId="8" applyFont="1" applyFill="1" applyBorder="1" applyAlignment="1">
      <alignment horizontal="left" vertical="center" wrapText="1" shrinkToFit="1"/>
    </xf>
    <xf numFmtId="0" fontId="21" fillId="5" borderId="164" xfId="8" applyFont="1" applyFill="1" applyBorder="1" applyAlignment="1">
      <alignment horizontal="left" vertical="center" wrapText="1" shrinkToFit="1"/>
    </xf>
    <xf numFmtId="0" fontId="20" fillId="5" borderId="12" xfId="8" applyFont="1" applyFill="1" applyBorder="1" applyAlignment="1">
      <alignment horizontal="left" vertical="center"/>
    </xf>
    <xf numFmtId="0" fontId="20" fillId="5" borderId="10" xfId="8" applyFont="1" applyFill="1" applyBorder="1" applyAlignment="1">
      <alignment horizontal="left" vertical="center"/>
    </xf>
    <xf numFmtId="0" fontId="20" fillId="5" borderId="165" xfId="8" applyFont="1" applyFill="1" applyBorder="1" applyAlignment="1">
      <alignment horizontal="left" vertical="center"/>
    </xf>
    <xf numFmtId="0" fontId="21" fillId="5" borderId="90" xfId="8" applyFont="1" applyFill="1" applyBorder="1" applyAlignment="1">
      <alignment horizontal="center" vertical="center" wrapText="1"/>
    </xf>
    <xf numFmtId="0" fontId="21" fillId="5" borderId="167" xfId="8" applyFont="1" applyFill="1" applyBorder="1" applyAlignment="1">
      <alignment horizontal="center" vertical="center" wrapText="1"/>
    </xf>
    <xf numFmtId="0" fontId="21" fillId="5" borderId="168" xfId="8" applyFont="1" applyFill="1" applyBorder="1" applyAlignment="1">
      <alignment horizontal="center" vertical="center" wrapText="1"/>
    </xf>
    <xf numFmtId="0" fontId="21" fillId="5" borderId="1" xfId="8" applyFont="1" applyFill="1" applyBorder="1" applyAlignment="1">
      <alignment horizontal="center" vertical="center" wrapText="1"/>
    </xf>
    <xf numFmtId="0" fontId="21" fillId="0" borderId="231" xfId="8" applyFont="1" applyBorder="1" applyAlignment="1">
      <alignment horizontal="center" vertical="center" textRotation="255"/>
    </xf>
    <xf numFmtId="0" fontId="21" fillId="0" borderId="50" xfId="8" applyFont="1" applyBorder="1" applyAlignment="1">
      <alignment horizontal="center" vertical="center" textRotation="255"/>
    </xf>
    <xf numFmtId="0" fontId="21" fillId="0" borderId="239" xfId="8" applyFont="1" applyBorder="1" applyAlignment="1">
      <alignment horizontal="center" vertical="center" textRotation="255"/>
    </xf>
    <xf numFmtId="0" fontId="14" fillId="0" borderId="2" xfId="8" applyFont="1" applyFill="1" applyBorder="1" applyAlignment="1">
      <alignment horizontal="center" vertical="center" shrinkToFit="1"/>
    </xf>
    <xf numFmtId="0" fontId="14" fillId="0" borderId="3" xfId="8" applyFont="1" applyFill="1" applyBorder="1" applyAlignment="1">
      <alignment horizontal="center" vertical="center" shrinkToFit="1"/>
    </xf>
    <xf numFmtId="0" fontId="14" fillId="0" borderId="4" xfId="8" applyFont="1" applyFill="1" applyBorder="1" applyAlignment="1">
      <alignment horizontal="center" vertical="center" shrinkToFit="1"/>
    </xf>
    <xf numFmtId="0" fontId="14" fillId="0" borderId="7" xfId="8" applyFont="1" applyFill="1" applyBorder="1" applyAlignment="1">
      <alignment horizontal="center" vertical="center" shrinkToFit="1"/>
    </xf>
    <xf numFmtId="0" fontId="14" fillId="0" borderId="1" xfId="8" applyFont="1" applyFill="1" applyBorder="1" applyAlignment="1">
      <alignment horizontal="center" vertical="center" shrinkToFit="1"/>
    </xf>
    <xf numFmtId="0" fontId="14" fillId="0" borderId="8" xfId="8" applyFont="1" applyFill="1" applyBorder="1" applyAlignment="1">
      <alignment horizontal="center" vertical="center" shrinkToFit="1"/>
    </xf>
    <xf numFmtId="0" fontId="14" fillId="0" borderId="9" xfId="8" applyFont="1" applyFill="1" applyBorder="1" applyAlignment="1">
      <alignment horizontal="center" vertical="center" shrinkToFit="1"/>
    </xf>
    <xf numFmtId="0" fontId="14" fillId="0" borderId="24" xfId="8" applyFont="1" applyFill="1" applyBorder="1" applyAlignment="1">
      <alignment horizontal="center" vertical="center" shrinkToFit="1"/>
    </xf>
    <xf numFmtId="0" fontId="14" fillId="0" borderId="2" xfId="8" applyFont="1" applyFill="1" applyBorder="1" applyAlignment="1">
      <alignment horizontal="center" vertical="center"/>
    </xf>
    <xf numFmtId="0" fontId="14" fillId="0" borderId="5" xfId="0" applyFont="1" applyFill="1" applyBorder="1" applyAlignment="1">
      <alignment horizontal="center" vertical="center" shrinkToFit="1"/>
    </xf>
    <xf numFmtId="0" fontId="14" fillId="0" borderId="0" xfId="0" applyFont="1" applyFill="1" applyBorder="1" applyAlignment="1">
      <alignment horizontal="center" vertical="center" shrinkToFit="1"/>
    </xf>
    <xf numFmtId="0" fontId="14" fillId="0" borderId="162" xfId="0" applyFont="1" applyFill="1" applyBorder="1" applyAlignment="1">
      <alignment horizontal="center" vertical="center" shrinkToFit="1"/>
    </xf>
    <xf numFmtId="0" fontId="14" fillId="0" borderId="7" xfId="0" applyFont="1" applyFill="1" applyBorder="1" applyAlignment="1">
      <alignment horizontal="center" vertical="center" shrinkToFit="1"/>
    </xf>
    <xf numFmtId="0" fontId="14" fillId="0" borderId="1" xfId="0" applyFont="1" applyFill="1" applyBorder="1" applyAlignment="1">
      <alignment horizontal="center" vertical="center" shrinkToFit="1"/>
    </xf>
    <xf numFmtId="0" fontId="14" fillId="0" borderId="154" xfId="0" applyFont="1" applyFill="1" applyBorder="1" applyAlignment="1">
      <alignment horizontal="center" vertical="center" shrinkToFit="1"/>
    </xf>
    <xf numFmtId="0" fontId="14" fillId="0" borderId="5" xfId="8" applyFont="1" applyFill="1" applyBorder="1" applyAlignment="1">
      <alignment horizontal="center" vertical="center" shrinkToFit="1"/>
    </xf>
    <xf numFmtId="0" fontId="14" fillId="0" borderId="0" xfId="8" applyFont="1" applyFill="1" applyBorder="1" applyAlignment="1">
      <alignment horizontal="center" vertical="center" shrinkToFit="1"/>
    </xf>
    <xf numFmtId="0" fontId="14" fillId="0" borderId="6" xfId="8" applyFont="1" applyFill="1" applyBorder="1" applyAlignment="1">
      <alignment horizontal="center" vertical="center" shrinkToFit="1"/>
    </xf>
    <xf numFmtId="0" fontId="14" fillId="5" borderId="2" xfId="8" applyFont="1" applyFill="1" applyBorder="1" applyAlignment="1">
      <alignment horizontal="center" vertical="center" shrinkToFit="1"/>
    </xf>
    <xf numFmtId="0" fontId="14" fillId="5" borderId="3" xfId="8" applyFont="1" applyFill="1" applyBorder="1" applyAlignment="1">
      <alignment horizontal="center" vertical="center" shrinkToFit="1"/>
    </xf>
    <xf numFmtId="0" fontId="14" fillId="5" borderId="4" xfId="8" applyFont="1" applyFill="1" applyBorder="1" applyAlignment="1">
      <alignment horizontal="center" vertical="center" shrinkToFit="1"/>
    </xf>
    <xf numFmtId="0" fontId="14" fillId="5" borderId="5" xfId="8" applyFont="1" applyFill="1" applyBorder="1" applyAlignment="1">
      <alignment horizontal="center" vertical="center" shrinkToFit="1"/>
    </xf>
    <xf numFmtId="0" fontId="14" fillId="5" borderId="0" xfId="8" applyFont="1" applyFill="1" applyBorder="1" applyAlignment="1">
      <alignment horizontal="center" vertical="center" shrinkToFit="1"/>
    </xf>
    <xf numFmtId="0" fontId="14" fillId="5" borderId="6" xfId="8" applyFont="1" applyFill="1" applyBorder="1" applyAlignment="1">
      <alignment horizontal="center" vertical="center" shrinkToFit="1"/>
    </xf>
    <xf numFmtId="0" fontId="14" fillId="0" borderId="145" xfId="8" applyFont="1" applyFill="1" applyBorder="1" applyAlignment="1">
      <alignment horizontal="center" vertical="center"/>
    </xf>
    <xf numFmtId="0" fontId="14" fillId="0" borderId="162" xfId="8" applyFont="1" applyFill="1" applyBorder="1" applyAlignment="1">
      <alignment horizontal="center" vertical="center"/>
    </xf>
    <xf numFmtId="0" fontId="14" fillId="0" borderId="12" xfId="8" applyFont="1" applyFill="1" applyBorder="1" applyAlignment="1">
      <alignment horizontal="center" vertical="center"/>
    </xf>
    <xf numFmtId="0" fontId="14" fillId="0" borderId="10" xfId="8" applyFont="1" applyFill="1" applyBorder="1" applyAlignment="1">
      <alignment horizontal="center" vertical="center"/>
    </xf>
    <xf numFmtId="0" fontId="14" fillId="0" borderId="136" xfId="8" applyFont="1" applyFill="1" applyBorder="1" applyAlignment="1">
      <alignment horizontal="center" vertical="center"/>
    </xf>
    <xf numFmtId="0" fontId="14" fillId="0" borderId="137" xfId="8" applyFont="1" applyFill="1" applyBorder="1" applyAlignment="1">
      <alignment horizontal="center" vertical="distributed" wrapText="1"/>
    </xf>
    <xf numFmtId="0" fontId="14" fillId="0" borderId="10" xfId="8" applyFont="1" applyFill="1" applyBorder="1" applyAlignment="1">
      <alignment horizontal="center" vertical="distributed" wrapText="1"/>
    </xf>
    <xf numFmtId="0" fontId="14" fillId="0" borderId="136" xfId="0" applyFont="1" applyBorder="1" applyAlignment="1">
      <alignment horizontal="center" vertical="center"/>
    </xf>
    <xf numFmtId="0" fontId="14" fillId="0" borderId="137" xfId="0" applyFont="1" applyFill="1" applyBorder="1" applyAlignment="1">
      <alignment horizontal="center" vertical="center"/>
    </xf>
    <xf numFmtId="0" fontId="14" fillId="0" borderId="136" xfId="0" applyFont="1" applyFill="1" applyBorder="1" applyAlignment="1">
      <alignment horizontal="center" vertical="center"/>
    </xf>
    <xf numFmtId="0" fontId="14" fillId="0" borderId="137" xfId="8" applyFont="1" applyFill="1" applyBorder="1" applyAlignment="1">
      <alignment horizontal="center" vertical="center"/>
    </xf>
    <xf numFmtId="0" fontId="14" fillId="0" borderId="161" xfId="0" applyFont="1" applyFill="1" applyBorder="1" applyAlignment="1">
      <alignment horizontal="center" vertical="center"/>
    </xf>
    <xf numFmtId="0" fontId="14" fillId="0" borderId="145" xfId="0" applyFont="1" applyFill="1" applyBorder="1" applyAlignment="1">
      <alignment horizontal="center" vertical="center"/>
    </xf>
    <xf numFmtId="0" fontId="14" fillId="0" borderId="3" xfId="8" applyFont="1" applyFill="1" applyBorder="1" applyAlignment="1">
      <alignment horizontal="center" vertical="center" wrapText="1"/>
    </xf>
    <xf numFmtId="0" fontId="14" fillId="0" borderId="4" xfId="8" applyFont="1" applyFill="1" applyBorder="1" applyAlignment="1">
      <alignment horizontal="center" vertical="center" wrapText="1"/>
    </xf>
    <xf numFmtId="0" fontId="14" fillId="0" borderId="2"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0" borderId="145"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4" fillId="0" borderId="154" xfId="0" applyFont="1" applyFill="1" applyBorder="1" applyAlignment="1">
      <alignment horizontal="center" vertical="center" wrapText="1"/>
    </xf>
    <xf numFmtId="0" fontId="14" fillId="0" borderId="157" xfId="8" applyFont="1" applyFill="1" applyBorder="1" applyAlignment="1">
      <alignment horizontal="center" vertical="center" shrinkToFit="1"/>
    </xf>
    <xf numFmtId="0" fontId="14" fillId="0" borderId="158" xfId="8" applyFont="1" applyFill="1" applyBorder="1" applyAlignment="1">
      <alignment horizontal="center" vertical="center" shrinkToFit="1"/>
    </xf>
    <xf numFmtId="0" fontId="14" fillId="0" borderId="159" xfId="8" applyFont="1" applyFill="1" applyBorder="1" applyAlignment="1">
      <alignment horizontal="center" vertical="center" shrinkToFit="1"/>
    </xf>
    <xf numFmtId="0" fontId="14" fillId="5" borderId="160" xfId="8" applyFont="1" applyFill="1" applyBorder="1" applyAlignment="1">
      <alignment horizontal="center" vertical="center" shrinkToFit="1"/>
    </xf>
    <xf numFmtId="0" fontId="14" fillId="5" borderId="1" xfId="8" applyFont="1" applyFill="1" applyBorder="1" applyAlignment="1">
      <alignment horizontal="center" vertical="center" shrinkToFit="1"/>
    </xf>
    <xf numFmtId="0" fontId="14" fillId="5" borderId="154" xfId="8" applyFont="1" applyFill="1" applyBorder="1" applyAlignment="1">
      <alignment horizontal="center" vertical="center" shrinkToFit="1"/>
    </xf>
    <xf numFmtId="0" fontId="14" fillId="5" borderId="2" xfId="8" applyFont="1" applyFill="1" applyBorder="1" applyAlignment="1">
      <alignment horizontal="center" vertical="center"/>
    </xf>
    <xf numFmtId="0" fontId="14" fillId="5" borderId="3" xfId="8" applyFont="1" applyFill="1" applyBorder="1" applyAlignment="1">
      <alignment horizontal="center" vertical="center"/>
    </xf>
    <xf numFmtId="0" fontId="14" fillId="5" borderId="145" xfId="8" applyFont="1" applyFill="1" applyBorder="1" applyAlignment="1">
      <alignment horizontal="center" vertical="center"/>
    </xf>
    <xf numFmtId="0" fontId="14" fillId="5" borderId="7" xfId="8" applyFont="1" applyFill="1" applyBorder="1" applyAlignment="1">
      <alignment horizontal="center" vertical="center"/>
    </xf>
    <xf numFmtId="0" fontId="14" fillId="5" borderId="154" xfId="8" applyFont="1" applyFill="1" applyBorder="1" applyAlignment="1">
      <alignment horizontal="center" vertical="center"/>
    </xf>
    <xf numFmtId="0" fontId="14" fillId="0" borderId="161" xfId="8" applyFont="1" applyFill="1" applyBorder="1" applyAlignment="1">
      <alignment horizontal="left" vertical="distributed" wrapText="1"/>
    </xf>
    <xf numFmtId="0" fontId="14" fillId="0" borderId="3" xfId="8" applyFont="1" applyFill="1" applyBorder="1" applyAlignment="1">
      <alignment horizontal="left" vertical="distributed" wrapText="1"/>
    </xf>
    <xf numFmtId="0" fontId="14" fillId="0" borderId="160" xfId="8" applyFont="1" applyFill="1" applyBorder="1" applyAlignment="1">
      <alignment horizontal="left" vertical="distributed" wrapText="1"/>
    </xf>
    <xf numFmtId="0" fontId="14" fillId="0" borderId="1" xfId="8" applyFont="1" applyFill="1" applyBorder="1" applyAlignment="1">
      <alignment horizontal="left" vertical="distributed" wrapText="1"/>
    </xf>
    <xf numFmtId="0" fontId="14" fillId="0" borderId="137" xfId="8" applyFont="1" applyFill="1" applyBorder="1" applyAlignment="1">
      <alignment horizontal="left" vertical="distributed" wrapText="1"/>
    </xf>
    <xf numFmtId="0" fontId="14" fillId="0" borderId="10" xfId="8" applyFont="1" applyFill="1" applyBorder="1" applyAlignment="1">
      <alignment horizontal="left" vertical="distributed" wrapText="1"/>
    </xf>
    <xf numFmtId="0" fontId="14" fillId="0" borderId="136" xfId="8" applyFont="1" applyFill="1" applyBorder="1" applyAlignment="1">
      <alignment horizontal="left" vertical="distributed" wrapText="1"/>
    </xf>
    <xf numFmtId="0" fontId="14" fillId="0" borderId="10" xfId="0" applyFont="1" applyFill="1" applyBorder="1" applyAlignment="1">
      <alignment horizontal="center" vertical="center"/>
    </xf>
    <xf numFmtId="0" fontId="14" fillId="5" borderId="5" xfId="8" applyFont="1" applyFill="1" applyBorder="1" applyAlignment="1">
      <alignment horizontal="center" vertical="center"/>
    </xf>
    <xf numFmtId="0" fontId="14" fillId="5" borderId="6" xfId="8" applyFont="1" applyFill="1" applyBorder="1" applyAlignment="1">
      <alignment horizontal="center" vertical="center"/>
    </xf>
    <xf numFmtId="0" fontId="14" fillId="5" borderId="8" xfId="8" applyFont="1" applyFill="1" applyBorder="1" applyAlignment="1">
      <alignment horizontal="center" vertical="center"/>
    </xf>
    <xf numFmtId="0" fontId="79" fillId="5" borderId="0" xfId="8" applyFont="1" applyFill="1" applyBorder="1" applyAlignment="1">
      <alignment horizontal="left" vertical="center"/>
    </xf>
    <xf numFmtId="0" fontId="14" fillId="5" borderId="133" xfId="0" applyFont="1" applyFill="1" applyBorder="1" applyAlignment="1">
      <alignment horizontal="center" vertical="center"/>
    </xf>
    <xf numFmtId="0" fontId="14" fillId="5" borderId="134" xfId="0" applyFont="1" applyFill="1" applyBorder="1" applyAlignment="1">
      <alignment horizontal="center" vertical="center"/>
    </xf>
    <xf numFmtId="0" fontId="14" fillId="5" borderId="135" xfId="0" applyFont="1" applyFill="1" applyBorder="1" applyAlignment="1">
      <alignment horizontal="center" vertical="center"/>
    </xf>
    <xf numFmtId="0" fontId="20" fillId="5" borderId="136" xfId="8" applyFont="1" applyFill="1" applyBorder="1" applyAlignment="1">
      <alignment horizontal="center" vertical="center"/>
    </xf>
    <xf numFmtId="0" fontId="14" fillId="0" borderId="10" xfId="0" applyFont="1" applyFill="1" applyBorder="1" applyAlignment="1">
      <alignment horizontal="left" vertical="distributed" wrapText="1"/>
    </xf>
    <xf numFmtId="0" fontId="14" fillId="0" borderId="138" xfId="8" applyFont="1" applyFill="1" applyBorder="1" applyAlignment="1">
      <alignment horizontal="center" vertical="center"/>
    </xf>
    <xf numFmtId="0" fontId="14" fillId="0" borderId="139" xfId="8" applyFont="1" applyFill="1" applyBorder="1" applyAlignment="1">
      <alignment horizontal="center" vertical="center"/>
    </xf>
    <xf numFmtId="0" fontId="14" fillId="0" borderId="140" xfId="8" applyFont="1" applyFill="1" applyBorder="1" applyAlignment="1">
      <alignment horizontal="center" vertical="center"/>
    </xf>
    <xf numFmtId="0" fontId="14" fillId="5" borderId="4" xfId="8" applyFont="1" applyFill="1" applyBorder="1" applyAlignment="1">
      <alignment horizontal="center" vertical="center"/>
    </xf>
    <xf numFmtId="49" fontId="41" fillId="0" borderId="2" xfId="8" applyNumberFormat="1" applyFont="1" applyFill="1" applyBorder="1" applyAlignment="1">
      <alignment horizontal="left" vertical="center" wrapText="1"/>
    </xf>
    <xf numFmtId="0" fontId="41" fillId="0" borderId="3" xfId="0" applyFont="1" applyFill="1" applyBorder="1" applyAlignment="1">
      <alignment vertical="center" wrapText="1"/>
    </xf>
    <xf numFmtId="0" fontId="41" fillId="0" borderId="7" xfId="0" applyFont="1" applyFill="1" applyBorder="1" applyAlignment="1">
      <alignment vertical="center" wrapText="1"/>
    </xf>
    <xf numFmtId="0" fontId="41" fillId="0" borderId="1" xfId="0" applyFont="1" applyFill="1" applyBorder="1" applyAlignment="1">
      <alignment vertical="center" wrapText="1"/>
    </xf>
    <xf numFmtId="0" fontId="14" fillId="0" borderId="91" xfId="8" applyFont="1" applyFill="1" applyBorder="1" applyAlignment="1">
      <alignment horizontal="center" vertical="center" shrinkToFit="1"/>
    </xf>
    <xf numFmtId="0" fontId="14" fillId="0" borderId="141" xfId="8" applyFont="1" applyFill="1" applyBorder="1" applyAlignment="1">
      <alignment horizontal="center" vertical="center" shrinkToFit="1"/>
    </xf>
    <xf numFmtId="0" fontId="14" fillId="0" borderId="142" xfId="8" applyFont="1" applyFill="1" applyBorder="1" applyAlignment="1">
      <alignment horizontal="center" vertical="center" shrinkToFit="1"/>
    </xf>
    <xf numFmtId="0" fontId="14" fillId="0" borderId="88" xfId="8" applyFont="1" applyFill="1" applyBorder="1" applyAlignment="1">
      <alignment horizontal="center" vertical="center" shrinkToFit="1"/>
    </xf>
    <xf numFmtId="0" fontId="14" fillId="0" borderId="89" xfId="8" applyFont="1" applyFill="1" applyBorder="1" applyAlignment="1">
      <alignment horizontal="center" vertical="center" shrinkToFit="1"/>
    </xf>
    <xf numFmtId="0" fontId="14" fillId="0" borderId="143" xfId="8" applyFont="1" applyFill="1" applyBorder="1" applyAlignment="1">
      <alignment horizontal="left" vertical="distributed" wrapText="1"/>
    </xf>
    <xf numFmtId="0" fontId="14" fillId="0" borderId="144" xfId="0" applyFont="1" applyFill="1" applyBorder="1" applyAlignment="1">
      <alignment horizontal="left" vertical="distributed" wrapText="1"/>
    </xf>
    <xf numFmtId="0" fontId="14" fillId="0" borderId="3" xfId="0" applyFont="1" applyFill="1" applyBorder="1" applyAlignment="1">
      <alignment horizontal="left" vertical="distributed" wrapText="1"/>
    </xf>
    <xf numFmtId="0" fontId="14" fillId="0" borderId="145" xfId="0" applyFont="1" applyFill="1" applyBorder="1" applyAlignment="1">
      <alignment horizontal="left" vertical="distributed" wrapText="1"/>
    </xf>
    <xf numFmtId="0" fontId="14" fillId="0" borderId="146" xfId="8" applyFont="1" applyFill="1" applyBorder="1" applyAlignment="1">
      <alignment horizontal="center" vertical="center"/>
    </xf>
    <xf numFmtId="0" fontId="14" fillId="5" borderId="147" xfId="8" applyFont="1" applyFill="1" applyBorder="1" applyAlignment="1">
      <alignment horizontal="center" vertical="center" wrapText="1"/>
    </xf>
    <xf numFmtId="0" fontId="14" fillId="5" borderId="148" xfId="8" applyFont="1" applyFill="1" applyBorder="1" applyAlignment="1">
      <alignment horizontal="center" vertical="center" wrapText="1"/>
    </xf>
    <xf numFmtId="0" fontId="14" fillId="5" borderId="149" xfId="8" applyFont="1" applyFill="1" applyBorder="1" applyAlignment="1">
      <alignment horizontal="center" vertical="center" wrapText="1"/>
    </xf>
    <xf numFmtId="0" fontId="14" fillId="5" borderId="150" xfId="8" applyFont="1" applyFill="1" applyBorder="1" applyAlignment="1">
      <alignment horizontal="center" vertical="center" wrapText="1"/>
    </xf>
    <xf numFmtId="0" fontId="14" fillId="5" borderId="151" xfId="0" applyFont="1" applyFill="1" applyBorder="1" applyAlignment="1">
      <alignment horizontal="right" vertical="center" wrapText="1"/>
    </xf>
    <xf numFmtId="0" fontId="14" fillId="5" borderId="152" xfId="0" applyFont="1" applyFill="1" applyBorder="1" applyAlignment="1">
      <alignment horizontal="right" vertical="center" wrapText="1"/>
    </xf>
    <xf numFmtId="0" fontId="14" fillId="5" borderId="150" xfId="0" applyFont="1" applyFill="1" applyBorder="1" applyAlignment="1">
      <alignment horizontal="right" vertical="center" wrapText="1"/>
    </xf>
    <xf numFmtId="0" fontId="14" fillId="5" borderId="153" xfId="0" applyFont="1" applyFill="1" applyBorder="1" applyAlignment="1">
      <alignment horizontal="right" vertical="center" wrapText="1"/>
    </xf>
    <xf numFmtId="0" fontId="54" fillId="0" borderId="3" xfId="8" applyFont="1" applyFill="1" applyBorder="1" applyAlignment="1">
      <alignment horizontal="center" vertical="center" shrinkToFit="1"/>
    </xf>
    <xf numFmtId="0" fontId="54" fillId="0" borderId="145" xfId="8" applyFont="1" applyFill="1" applyBorder="1" applyAlignment="1">
      <alignment horizontal="center" vertical="center" shrinkToFit="1"/>
    </xf>
    <xf numFmtId="0" fontId="54" fillId="0" borderId="1" xfId="8" applyFont="1" applyFill="1" applyBorder="1" applyAlignment="1">
      <alignment horizontal="center" vertical="center" shrinkToFit="1"/>
    </xf>
    <xf numFmtId="0" fontId="54" fillId="0" borderId="154" xfId="8" applyFont="1" applyFill="1" applyBorder="1" applyAlignment="1">
      <alignment horizontal="center" vertical="center" shrinkToFit="1"/>
    </xf>
    <xf numFmtId="0" fontId="34" fillId="5" borderId="7" xfId="8" applyFont="1" applyFill="1" applyBorder="1" applyAlignment="1">
      <alignment horizontal="center" vertical="center" shrinkToFit="1"/>
    </xf>
    <xf numFmtId="0" fontId="34" fillId="5" borderId="1" xfId="8" applyFont="1" applyFill="1" applyBorder="1" applyAlignment="1">
      <alignment horizontal="center" vertical="center" shrinkToFit="1"/>
    </xf>
    <xf numFmtId="0" fontId="34" fillId="5" borderId="154" xfId="8" applyFont="1" applyFill="1" applyBorder="1" applyAlignment="1">
      <alignment horizontal="center" vertical="center" shrinkToFit="1"/>
    </xf>
    <xf numFmtId="0" fontId="20" fillId="5" borderId="95" xfId="8" applyFont="1" applyFill="1" applyBorder="1" applyAlignment="1">
      <alignment horizontal="center" vertical="center"/>
    </xf>
    <xf numFmtId="0" fontId="20" fillId="5" borderId="93" xfId="8" applyFont="1" applyFill="1" applyBorder="1" applyAlignment="1">
      <alignment horizontal="center" vertical="center"/>
    </xf>
    <xf numFmtId="0" fontId="20" fillId="5" borderId="155" xfId="8" applyFont="1" applyFill="1" applyBorder="1" applyAlignment="1">
      <alignment horizontal="center" vertical="center"/>
    </xf>
    <xf numFmtId="0" fontId="14" fillId="0" borderId="156" xfId="8" applyFont="1" applyFill="1" applyBorder="1" applyAlignment="1">
      <alignment horizontal="center" vertical="center" shrinkToFit="1"/>
    </xf>
    <xf numFmtId="0" fontId="14" fillId="0" borderId="93" xfId="8" applyFont="1" applyFill="1" applyBorder="1" applyAlignment="1">
      <alignment horizontal="center" vertical="center" shrinkToFit="1"/>
    </xf>
    <xf numFmtId="0" fontId="14" fillId="0" borderId="155" xfId="8" applyFont="1" applyFill="1" applyBorder="1" applyAlignment="1">
      <alignment horizontal="center" vertical="center" shrinkToFit="1"/>
    </xf>
    <xf numFmtId="0" fontId="17" fillId="0" borderId="236" xfId="0" applyFont="1" applyFill="1" applyBorder="1" applyAlignment="1">
      <alignment horizontal="center" vertical="center"/>
    </xf>
    <xf numFmtId="0" fontId="17" fillId="0" borderId="237" xfId="0" applyFont="1" applyFill="1" applyBorder="1" applyAlignment="1">
      <alignment horizontal="center" vertical="center"/>
    </xf>
    <xf numFmtId="0" fontId="17" fillId="0" borderId="238" xfId="0" applyFont="1" applyFill="1" applyBorder="1" applyAlignment="1">
      <alignment horizontal="center" vertical="center"/>
    </xf>
    <xf numFmtId="49" fontId="41" fillId="0" borderId="1" xfId="0" applyNumberFormat="1" applyFont="1" applyFill="1" applyBorder="1" applyAlignment="1">
      <alignment horizontal="center" vertical="center"/>
    </xf>
    <xf numFmtId="0" fontId="41" fillId="0" borderId="1" xfId="0" applyFont="1" applyFill="1" applyBorder="1" applyAlignment="1">
      <alignment horizontal="center" vertical="center"/>
    </xf>
    <xf numFmtId="0" fontId="15" fillId="0" borderId="0" xfId="0" applyFont="1" applyFill="1" applyAlignment="1">
      <alignment horizontal="center" vertical="center"/>
    </xf>
    <xf numFmtId="49" fontId="41" fillId="0" borderId="250" xfId="0" applyNumberFormat="1" applyFont="1" applyFill="1" applyBorder="1" applyAlignment="1">
      <alignment horizontal="center" vertical="center" shrinkToFit="1"/>
    </xf>
    <xf numFmtId="0" fontId="14" fillId="13" borderId="231" xfId="0" applyFont="1" applyFill="1" applyBorder="1" applyAlignment="1">
      <alignment horizontal="center" vertical="center"/>
    </xf>
    <xf numFmtId="0" fontId="14" fillId="13" borderId="50" xfId="0" applyFont="1" applyFill="1" applyBorder="1" applyAlignment="1">
      <alignment horizontal="center" vertical="center"/>
    </xf>
    <xf numFmtId="0" fontId="14" fillId="13" borderId="232" xfId="0" applyFont="1" applyFill="1" applyBorder="1" applyAlignment="1">
      <alignment horizontal="center" vertical="center"/>
    </xf>
    <xf numFmtId="0" fontId="14" fillId="13" borderId="24" xfId="0" applyFont="1" applyFill="1" applyBorder="1" applyAlignment="1">
      <alignment horizontal="distributed" vertical="center" indent="1"/>
    </xf>
    <xf numFmtId="0" fontId="14" fillId="13" borderId="50" xfId="0" applyFont="1" applyFill="1" applyBorder="1" applyAlignment="1">
      <alignment horizontal="distributed" vertical="center" indent="1"/>
    </xf>
    <xf numFmtId="0" fontId="14" fillId="13" borderId="26" xfId="0" applyFont="1" applyFill="1" applyBorder="1" applyAlignment="1">
      <alignment horizontal="distributed" vertical="center" indent="1"/>
    </xf>
    <xf numFmtId="0" fontId="14" fillId="0" borderId="24" xfId="0" applyFont="1" applyFill="1" applyBorder="1" applyAlignment="1">
      <alignment horizontal="distributed" vertical="center" indent="1"/>
    </xf>
    <xf numFmtId="0" fontId="0" fillId="0" borderId="26" xfId="0" applyBorder="1" applyAlignment="1">
      <alignment horizontal="distributed" vertical="center" indent="1"/>
    </xf>
    <xf numFmtId="0" fontId="14" fillId="0" borderId="2" xfId="0" applyFont="1" applyFill="1" applyBorder="1" applyAlignment="1">
      <alignment horizontal="left" vertical="center" wrapText="1"/>
    </xf>
    <xf numFmtId="0" fontId="14" fillId="0" borderId="3" xfId="0" applyFont="1" applyFill="1" applyBorder="1" applyAlignment="1">
      <alignment horizontal="left" vertical="center" wrapText="1"/>
    </xf>
    <xf numFmtId="0" fontId="14" fillId="0" borderId="4" xfId="0" applyFont="1" applyFill="1" applyBorder="1" applyAlignment="1">
      <alignment horizontal="left" vertical="center" wrapText="1"/>
    </xf>
    <xf numFmtId="0" fontId="14" fillId="0" borderId="7"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8" xfId="0" applyFont="1" applyFill="1" applyBorder="1" applyAlignment="1">
      <alignment horizontal="left" vertical="center" wrapText="1"/>
    </xf>
    <xf numFmtId="0" fontId="14" fillId="0" borderId="2" xfId="0" applyFont="1" applyFill="1" applyBorder="1" applyAlignment="1">
      <alignment horizontal="left" vertical="center"/>
    </xf>
    <xf numFmtId="0" fontId="14" fillId="0" borderId="3" xfId="0" applyFont="1" applyFill="1" applyBorder="1" applyAlignment="1">
      <alignment horizontal="left" vertical="center"/>
    </xf>
    <xf numFmtId="0" fontId="14" fillId="0" borderId="4" xfId="0" applyFont="1" applyFill="1" applyBorder="1" applyAlignment="1">
      <alignment horizontal="left" vertical="center"/>
    </xf>
    <xf numFmtId="0" fontId="14" fillId="0" borderId="7" xfId="0" applyFont="1" applyFill="1" applyBorder="1" applyAlignment="1">
      <alignment horizontal="left" vertical="center"/>
    </xf>
    <xf numFmtId="0" fontId="14" fillId="0" borderId="8" xfId="0" applyFont="1" applyFill="1" applyBorder="1" applyAlignment="1">
      <alignment horizontal="left" vertical="center"/>
    </xf>
    <xf numFmtId="0" fontId="14" fillId="13" borderId="24" xfId="0" applyFont="1" applyFill="1" applyBorder="1" applyAlignment="1">
      <alignment horizontal="distributed" vertical="center" wrapText="1" indent="1"/>
    </xf>
    <xf numFmtId="0" fontId="0" fillId="13" borderId="26" xfId="0" applyFill="1" applyBorder="1" applyAlignment="1">
      <alignment horizontal="distributed" vertical="center" indent="1"/>
    </xf>
    <xf numFmtId="0" fontId="14" fillId="0" borderId="0" xfId="0" applyFont="1" applyAlignment="1">
      <alignment horizontal="right" vertical="center" wrapText="1"/>
    </xf>
    <xf numFmtId="0" fontId="45" fillId="0" borderId="0" xfId="0" applyFont="1" applyFill="1" applyAlignment="1">
      <alignment horizontal="center" vertical="center"/>
    </xf>
    <xf numFmtId="0" fontId="17" fillId="0" borderId="193" xfId="0" applyFont="1" applyBorder="1" applyAlignment="1">
      <alignment horizontal="center" vertical="center"/>
    </xf>
    <xf numFmtId="0" fontId="17" fillId="0" borderId="123" xfId="0" applyFont="1" applyBorder="1" applyAlignment="1">
      <alignment horizontal="center" vertical="center"/>
    </xf>
    <xf numFmtId="0" fontId="14" fillId="0" borderId="193" xfId="0" applyFont="1" applyBorder="1" applyAlignment="1">
      <alignment horizontal="center" vertical="center"/>
    </xf>
    <xf numFmtId="0" fontId="41" fillId="0" borderId="0" xfId="0" applyFont="1" applyBorder="1" applyAlignment="1">
      <alignment horizontal="center" vertical="center"/>
    </xf>
    <xf numFmtId="0" fontId="45" fillId="0" borderId="0" xfId="0" applyFont="1" applyAlignment="1">
      <alignment horizontal="center" vertical="center"/>
    </xf>
    <xf numFmtId="0" fontId="18" fillId="0" borderId="0" xfId="0" applyFont="1" applyBorder="1" applyAlignment="1">
      <alignment horizontal="center" vertical="center"/>
    </xf>
    <xf numFmtId="0" fontId="22" fillId="0" borderId="0" xfId="0" applyFont="1" applyBorder="1" applyAlignment="1">
      <alignment horizontal="center" vertical="center"/>
    </xf>
    <xf numFmtId="0" fontId="46" fillId="0" borderId="0" xfId="0" applyFont="1" applyAlignment="1">
      <alignment vertical="center" shrinkToFit="1"/>
    </xf>
    <xf numFmtId="0" fontId="14" fillId="0" borderId="0" xfId="0" applyFont="1" applyAlignment="1">
      <alignment vertical="center" shrinkToFit="1"/>
    </xf>
    <xf numFmtId="0" fontId="17" fillId="0" borderId="190" xfId="0" applyFont="1" applyBorder="1" applyAlignment="1">
      <alignment horizontal="center" vertical="center"/>
    </xf>
    <xf numFmtId="0" fontId="14" fillId="0" borderId="191" xfId="0" applyFont="1" applyBorder="1" applyAlignment="1">
      <alignment horizontal="center" vertical="center"/>
    </xf>
    <xf numFmtId="0" fontId="14" fillId="0" borderId="192" xfId="0" applyFont="1" applyBorder="1" applyAlignment="1">
      <alignment horizontal="center" vertical="center"/>
    </xf>
    <xf numFmtId="0" fontId="17" fillId="0" borderId="192" xfId="0" applyFont="1" applyBorder="1" applyAlignment="1">
      <alignment horizontal="center" vertical="center"/>
    </xf>
    <xf numFmtId="58" fontId="17" fillId="0" borderId="193" xfId="0" applyNumberFormat="1" applyFont="1" applyBorder="1" applyAlignment="1">
      <alignment horizontal="center" vertical="center"/>
    </xf>
    <xf numFmtId="58" fontId="17" fillId="0" borderId="191" xfId="0" applyNumberFormat="1" applyFont="1" applyBorder="1" applyAlignment="1">
      <alignment horizontal="center" vertical="center"/>
    </xf>
    <xf numFmtId="0" fontId="17" fillId="0" borderId="183" xfId="0" applyFont="1" applyBorder="1" applyAlignment="1">
      <alignment horizontal="center" vertical="center"/>
    </xf>
    <xf numFmtId="0" fontId="14" fillId="0" borderId="184" xfId="0" applyFont="1" applyBorder="1" applyAlignment="1">
      <alignment horizontal="center" vertical="center"/>
    </xf>
    <xf numFmtId="0" fontId="14" fillId="0" borderId="185" xfId="0" applyFont="1" applyBorder="1" applyAlignment="1">
      <alignment horizontal="center" vertical="center"/>
    </xf>
    <xf numFmtId="0" fontId="14" fillId="0" borderId="186" xfId="0" applyFont="1" applyBorder="1" applyAlignment="1">
      <alignment horizontal="center" vertical="center"/>
    </xf>
    <xf numFmtId="0" fontId="17" fillId="0" borderId="187" xfId="0" applyFont="1" applyBorder="1" applyAlignment="1">
      <alignment horizontal="left" vertical="center"/>
    </xf>
    <xf numFmtId="0" fontId="17" fillId="0" borderId="0" xfId="0" applyFont="1" applyBorder="1" applyAlignment="1">
      <alignment horizontal="left" vertical="center"/>
    </xf>
    <xf numFmtId="0" fontId="14" fillId="0" borderId="0" xfId="0" applyFont="1" applyBorder="1" applyAlignment="1">
      <alignment horizontal="left" vertical="center"/>
    </xf>
    <xf numFmtId="0" fontId="14" fillId="0" borderId="171" xfId="0" applyFont="1" applyBorder="1" applyAlignment="1">
      <alignment horizontal="left" vertical="center"/>
    </xf>
    <xf numFmtId="0" fontId="14" fillId="0" borderId="188" xfId="0" applyFont="1" applyBorder="1" applyAlignment="1">
      <alignment horizontal="left" vertical="center"/>
    </xf>
    <xf numFmtId="0" fontId="17" fillId="0" borderId="189" xfId="0" applyFont="1" applyBorder="1" applyAlignment="1" applyProtection="1">
      <alignment horizontal="center" vertical="center"/>
      <protection locked="0"/>
    </xf>
    <xf numFmtId="0" fontId="17" fillId="0" borderId="99" xfId="0" applyFont="1" applyBorder="1" applyAlignment="1" applyProtection="1">
      <alignment horizontal="center" vertical="center"/>
      <protection locked="0"/>
    </xf>
    <xf numFmtId="0" fontId="17" fillId="0" borderId="99" xfId="0" applyFont="1" applyBorder="1" applyAlignment="1">
      <alignment horizontal="center" vertical="center"/>
    </xf>
    <xf numFmtId="0" fontId="14" fillId="0" borderId="0" xfId="0" applyFont="1" applyBorder="1" applyAlignment="1">
      <alignment horizontal="center" vertical="center"/>
    </xf>
    <xf numFmtId="0" fontId="14" fillId="0" borderId="55" xfId="0" applyFont="1" applyBorder="1" applyAlignment="1">
      <alignment horizontal="center" vertical="center"/>
    </xf>
    <xf numFmtId="0" fontId="17" fillId="0" borderId="171" xfId="0" applyFont="1" applyBorder="1" applyAlignment="1">
      <alignment horizontal="center" vertical="center"/>
    </xf>
    <xf numFmtId="0" fontId="17" fillId="0" borderId="182" xfId="0" applyFont="1" applyBorder="1" applyAlignment="1">
      <alignment horizontal="center" vertical="center" shrinkToFit="1"/>
    </xf>
    <xf numFmtId="0" fontId="14" fillId="0" borderId="173" xfId="0" applyFont="1" applyBorder="1" applyAlignment="1">
      <alignment horizontal="center" vertical="center" shrinkToFit="1"/>
    </xf>
    <xf numFmtId="0" fontId="17" fillId="0" borderId="172" xfId="0" applyFont="1" applyBorder="1" applyAlignment="1">
      <alignment horizontal="center" vertical="center"/>
    </xf>
    <xf numFmtId="0" fontId="17" fillId="0" borderId="42" xfId="0" applyFont="1" applyBorder="1" applyAlignment="1">
      <alignment horizontal="center" vertical="center"/>
    </xf>
    <xf numFmtId="0" fontId="17" fillId="0" borderId="42" xfId="0" applyFont="1" applyBorder="1" applyAlignment="1" applyProtection="1">
      <alignment horizontal="center" vertical="center"/>
      <protection locked="0"/>
    </xf>
    <xf numFmtId="0" fontId="14" fillId="0" borderId="42" xfId="0" applyFont="1" applyBorder="1" applyAlignment="1">
      <alignment horizontal="center" vertical="center"/>
    </xf>
    <xf numFmtId="0" fontId="60" fillId="0" borderId="174" xfId="0" applyFont="1" applyBorder="1" applyAlignment="1">
      <alignment horizontal="center" vertical="center"/>
    </xf>
    <xf numFmtId="0" fontId="60" fillId="0" borderId="175" xfId="0" applyFont="1" applyBorder="1" applyAlignment="1">
      <alignment horizontal="center" vertical="center"/>
    </xf>
    <xf numFmtId="0" fontId="60" fillId="0" borderId="176" xfId="0" applyFont="1" applyBorder="1" applyAlignment="1">
      <alignment horizontal="center" vertical="center"/>
    </xf>
    <xf numFmtId="0" fontId="14" fillId="0" borderId="115" xfId="0" applyFont="1" applyBorder="1" applyAlignment="1">
      <alignment horizontal="center" vertical="center"/>
    </xf>
    <xf numFmtId="0" fontId="14" fillId="0" borderId="42" xfId="0" applyFont="1" applyBorder="1" applyAlignment="1">
      <alignment vertical="center"/>
    </xf>
    <xf numFmtId="58" fontId="14" fillId="0" borderId="172" xfId="0" applyNumberFormat="1" applyFont="1" applyBorder="1" applyAlignment="1">
      <alignment horizontal="center" vertical="center"/>
    </xf>
    <xf numFmtId="58" fontId="14" fillId="0" borderId="42" xfId="0" applyNumberFormat="1" applyFont="1" applyBorder="1" applyAlignment="1">
      <alignment horizontal="center" vertical="center"/>
    </xf>
    <xf numFmtId="58" fontId="14" fillId="0" borderId="115" xfId="0" applyNumberFormat="1" applyFont="1" applyBorder="1" applyAlignment="1">
      <alignment horizontal="center" vertical="center"/>
    </xf>
    <xf numFmtId="0" fontId="17" fillId="0" borderId="173" xfId="0" applyFont="1" applyBorder="1" applyAlignment="1">
      <alignment horizontal="center" vertical="center"/>
    </xf>
    <xf numFmtId="0" fontId="17" fillId="0" borderId="181" xfId="0" applyFont="1" applyBorder="1" applyAlignment="1">
      <alignment horizontal="center" vertical="center"/>
    </xf>
    <xf numFmtId="0" fontId="17" fillId="0" borderId="177" xfId="0" applyFont="1" applyBorder="1" applyAlignment="1">
      <alignment horizontal="center" vertical="center"/>
    </xf>
    <xf numFmtId="0" fontId="14" fillId="0" borderId="178" xfId="0" applyFont="1" applyBorder="1" applyAlignment="1">
      <alignment horizontal="center" vertical="center"/>
    </xf>
    <xf numFmtId="0" fontId="17" fillId="0" borderId="179" xfId="0" applyFont="1" applyBorder="1" applyAlignment="1">
      <alignment horizontal="center" vertical="center"/>
    </xf>
    <xf numFmtId="0" fontId="17" fillId="0" borderId="44" xfId="0" applyFont="1" applyBorder="1" applyAlignment="1">
      <alignment horizontal="center" vertical="center"/>
    </xf>
    <xf numFmtId="0" fontId="14" fillId="0" borderId="44" xfId="0" applyFont="1" applyBorder="1" applyAlignment="1">
      <alignment horizontal="center" vertical="center"/>
    </xf>
    <xf numFmtId="0" fontId="14" fillId="0" borderId="180" xfId="0" applyFont="1" applyBorder="1" applyAlignment="1">
      <alignment horizontal="center" vertical="center"/>
    </xf>
    <xf numFmtId="0" fontId="17" fillId="0" borderId="0" xfId="0" applyFont="1" applyBorder="1" applyAlignment="1">
      <alignment horizontal="center" vertical="center"/>
    </xf>
    <xf numFmtId="49" fontId="56" fillId="0" borderId="3" xfId="0" applyNumberFormat="1" applyFont="1" applyBorder="1" applyAlignment="1">
      <alignment horizontal="center" vertical="center"/>
    </xf>
    <xf numFmtId="0" fontId="56" fillId="0" borderId="3" xfId="0" applyFont="1" applyBorder="1" applyAlignment="1">
      <alignment horizontal="center" vertical="center"/>
    </xf>
    <xf numFmtId="0" fontId="41" fillId="0" borderId="3" xfId="0" applyFont="1" applyBorder="1" applyAlignment="1">
      <alignment vertical="center"/>
    </xf>
    <xf numFmtId="0" fontId="41" fillId="0" borderId="31" xfId="0" applyFont="1" applyBorder="1" applyAlignment="1">
      <alignment vertical="center"/>
    </xf>
    <xf numFmtId="0" fontId="17" fillId="0" borderId="52" xfId="0" applyFont="1" applyBorder="1" applyAlignment="1">
      <alignment horizontal="center" vertical="center"/>
    </xf>
    <xf numFmtId="49" fontId="56" fillId="0" borderId="52" xfId="0" applyNumberFormat="1" applyFont="1" applyBorder="1" applyAlignment="1">
      <alignment horizontal="center" vertical="center"/>
    </xf>
    <xf numFmtId="0" fontId="41" fillId="0" borderId="52" xfId="0" applyFont="1" applyBorder="1" applyAlignment="1">
      <alignment vertical="center"/>
    </xf>
    <xf numFmtId="0" fontId="41" fillId="0" borderId="51" xfId="0" applyFont="1" applyBorder="1" applyAlignment="1">
      <alignment vertical="center"/>
    </xf>
    <xf numFmtId="49" fontId="56" fillId="0" borderId="0" xfId="0" applyNumberFormat="1" applyFont="1" applyBorder="1" applyAlignment="1">
      <alignment horizontal="center" vertical="center"/>
    </xf>
    <xf numFmtId="0" fontId="56" fillId="0" borderId="0" xfId="0" applyFont="1" applyBorder="1" applyAlignment="1">
      <alignment horizontal="center" vertical="center"/>
    </xf>
    <xf numFmtId="0" fontId="56" fillId="0" borderId="6" xfId="0" applyFont="1" applyBorder="1" applyAlignment="1">
      <alignment horizontal="center" vertical="center"/>
    </xf>
    <xf numFmtId="0" fontId="41" fillId="0" borderId="0" xfId="0" applyFont="1" applyBorder="1" applyAlignment="1">
      <alignment vertical="center"/>
    </xf>
    <xf numFmtId="0" fontId="41" fillId="0" borderId="55" xfId="0" applyFont="1" applyBorder="1" applyAlignment="1">
      <alignment vertical="center"/>
    </xf>
    <xf numFmtId="0" fontId="14" fillId="0" borderId="9" xfId="0" applyFont="1" applyBorder="1" applyAlignment="1">
      <alignment vertical="center"/>
    </xf>
    <xf numFmtId="0" fontId="14" fillId="0" borderId="0" xfId="0" applyFont="1" applyAlignment="1">
      <alignment vertical="center" wrapText="1"/>
    </xf>
    <xf numFmtId="0" fontId="79" fillId="0" borderId="0" xfId="0" applyFont="1" applyAlignment="1">
      <alignment horizontal="center" vertical="center"/>
    </xf>
    <xf numFmtId="49" fontId="41" fillId="0" borderId="250" xfId="0" applyNumberFormat="1" applyFont="1" applyBorder="1" applyAlignment="1">
      <alignment horizontal="left" vertical="center" shrinkToFit="1"/>
    </xf>
    <xf numFmtId="0" fontId="41" fillId="0" borderId="250" xfId="0" applyFont="1" applyBorder="1" applyAlignment="1">
      <alignment horizontal="left" vertical="center" shrinkToFit="1"/>
    </xf>
    <xf numFmtId="0" fontId="25" fillId="0" borderId="12" xfId="0" applyFont="1" applyBorder="1" applyAlignment="1" applyProtection="1">
      <alignment horizontal="left" vertical="center"/>
    </xf>
    <xf numFmtId="0" fontId="25" fillId="0" borderId="10" xfId="0" applyFont="1" applyBorder="1" applyAlignment="1" applyProtection="1">
      <alignment horizontal="left" vertical="center"/>
    </xf>
    <xf numFmtId="0" fontId="25" fillId="0" borderId="11" xfId="0" applyFont="1" applyBorder="1" applyAlignment="1" applyProtection="1">
      <alignment horizontal="left" vertical="center"/>
    </xf>
    <xf numFmtId="0" fontId="34" fillId="0" borderId="2" xfId="0" applyFont="1" applyBorder="1" applyAlignment="1" applyProtection="1">
      <alignment horizontal="left" vertical="center" wrapText="1"/>
    </xf>
    <xf numFmtId="0" fontId="34" fillId="0" borderId="3" xfId="0" applyFont="1" applyBorder="1" applyAlignment="1" applyProtection="1">
      <alignment horizontal="left" vertical="center" wrapText="1"/>
    </xf>
    <xf numFmtId="0" fontId="34" fillId="0" borderId="4" xfId="0" applyFont="1" applyBorder="1" applyAlignment="1" applyProtection="1">
      <alignment horizontal="left" vertical="center" wrapText="1"/>
    </xf>
    <xf numFmtId="0" fontId="34" fillId="0" borderId="5" xfId="0" applyFont="1" applyBorder="1" applyAlignment="1" applyProtection="1">
      <alignment horizontal="left" vertical="center" wrapText="1"/>
    </xf>
    <xf numFmtId="0" fontId="34" fillId="0" borderId="0" xfId="0" applyFont="1" applyBorder="1" applyAlignment="1" applyProtection="1">
      <alignment horizontal="left" vertical="center" wrapText="1"/>
    </xf>
    <xf numFmtId="0" fontId="34" fillId="0" borderId="6" xfId="0" applyFont="1" applyBorder="1" applyAlignment="1" applyProtection="1">
      <alignment horizontal="left" vertical="center" wrapText="1"/>
    </xf>
    <xf numFmtId="0" fontId="34" fillId="0" borderId="7" xfId="0" applyFont="1" applyBorder="1" applyAlignment="1" applyProtection="1">
      <alignment horizontal="left" vertical="center" wrapText="1"/>
    </xf>
    <xf numFmtId="0" fontId="34" fillId="0" borderId="1" xfId="0" applyFont="1" applyBorder="1" applyAlignment="1" applyProtection="1">
      <alignment horizontal="left" vertical="center" wrapText="1"/>
    </xf>
    <xf numFmtId="0" fontId="34" fillId="0" borderId="8" xfId="0" applyFont="1" applyBorder="1" applyAlignment="1" applyProtection="1">
      <alignment horizontal="left" vertical="center" wrapText="1"/>
    </xf>
    <xf numFmtId="0" fontId="22" fillId="0" borderId="24" xfId="0" applyFont="1" applyBorder="1" applyAlignment="1" applyProtection="1">
      <alignment horizontal="center" vertical="center"/>
    </xf>
    <xf numFmtId="0" fontId="25" fillId="0" borderId="2" xfId="0" applyFont="1" applyBorder="1" applyAlignment="1" applyProtection="1">
      <alignment horizontal="center" vertical="center" shrinkToFit="1"/>
    </xf>
    <xf numFmtId="0" fontId="25" fillId="0" borderId="3" xfId="0" applyFont="1" applyBorder="1" applyAlignment="1" applyProtection="1">
      <alignment horizontal="center" vertical="center" shrinkToFit="1"/>
    </xf>
    <xf numFmtId="0" fontId="25" fillId="0" borderId="4" xfId="0" applyFont="1" applyBorder="1" applyAlignment="1" applyProtection="1">
      <alignment horizontal="center" vertical="center" shrinkToFit="1"/>
    </xf>
    <xf numFmtId="0" fontId="25" fillId="0" borderId="7" xfId="0" applyFont="1" applyBorder="1" applyAlignment="1" applyProtection="1">
      <alignment horizontal="center" vertical="center" shrinkToFit="1"/>
    </xf>
    <xf numFmtId="0" fontId="25" fillId="0" borderId="1" xfId="0" applyFont="1" applyBorder="1" applyAlignment="1" applyProtection="1">
      <alignment horizontal="center" vertical="center" shrinkToFit="1"/>
    </xf>
    <xf numFmtId="0" fontId="25" fillId="0" borderId="8" xfId="0" applyFont="1" applyBorder="1" applyAlignment="1" applyProtection="1">
      <alignment horizontal="center" vertical="center" shrinkToFit="1"/>
    </xf>
    <xf numFmtId="0" fontId="34" fillId="0" borderId="12" xfId="0" applyFont="1" applyBorder="1" applyAlignment="1" applyProtection="1">
      <alignment horizontal="center" vertical="center" wrapText="1"/>
    </xf>
    <xf numFmtId="0" fontId="34" fillId="0" borderId="2" xfId="0" applyFont="1" applyBorder="1" applyAlignment="1" applyProtection="1">
      <alignment horizontal="center" vertical="center" wrapText="1"/>
    </xf>
    <xf numFmtId="0" fontId="34" fillId="0" borderId="3" xfId="0" applyFont="1" applyBorder="1" applyAlignment="1" applyProtection="1">
      <alignment horizontal="center" vertical="center" wrapText="1"/>
    </xf>
    <xf numFmtId="0" fontId="34" fillId="0" borderId="4" xfId="0" applyFont="1" applyBorder="1" applyAlignment="1" applyProtection="1">
      <alignment horizontal="center" vertical="center" wrapText="1"/>
    </xf>
    <xf numFmtId="0" fontId="34" fillId="0" borderId="5" xfId="0" applyFont="1" applyBorder="1" applyAlignment="1" applyProtection="1">
      <alignment horizontal="center" vertical="center" wrapText="1"/>
    </xf>
    <xf numFmtId="0" fontId="34" fillId="0" borderId="0" xfId="0" applyFont="1" applyBorder="1" applyAlignment="1" applyProtection="1">
      <alignment horizontal="center" vertical="center" wrapText="1"/>
    </xf>
    <xf numFmtId="0" fontId="34" fillId="0" borderId="6" xfId="0" applyFont="1" applyBorder="1" applyAlignment="1" applyProtection="1">
      <alignment horizontal="center" vertical="center" wrapText="1"/>
    </xf>
    <xf numFmtId="0" fontId="34" fillId="0" borderId="7" xfId="0" applyFont="1" applyBorder="1" applyAlignment="1" applyProtection="1">
      <alignment horizontal="center" vertical="center" wrapText="1"/>
    </xf>
    <xf numFmtId="0" fontId="34" fillId="0" borderId="1" xfId="0" applyFont="1" applyBorder="1" applyAlignment="1" applyProtection="1">
      <alignment horizontal="center" vertical="center" wrapText="1"/>
    </xf>
    <xf numFmtId="0" fontId="34" fillId="0" borderId="8" xfId="0" applyFont="1" applyBorder="1" applyAlignment="1" applyProtection="1">
      <alignment horizontal="center" vertical="center" wrapText="1"/>
    </xf>
    <xf numFmtId="0" fontId="41" fillId="0" borderId="215" xfId="0" applyFont="1" applyBorder="1" applyAlignment="1" applyProtection="1">
      <alignment horizontal="left" vertical="center"/>
    </xf>
    <xf numFmtId="0" fontId="41" fillId="0" borderId="216" xfId="0" applyFont="1" applyBorder="1" applyAlignment="1" applyProtection="1">
      <alignment horizontal="left" vertical="center"/>
    </xf>
    <xf numFmtId="0" fontId="41" fillId="0" borderId="217" xfId="0" applyFont="1" applyBorder="1" applyAlignment="1" applyProtection="1">
      <alignment horizontal="left" vertical="center"/>
    </xf>
    <xf numFmtId="57" fontId="40" fillId="0" borderId="215" xfId="0" applyNumberFormat="1" applyFont="1" applyBorder="1" applyAlignment="1" applyProtection="1">
      <alignment horizontal="left" vertical="center"/>
    </xf>
    <xf numFmtId="0" fontId="41" fillId="0" borderId="216" xfId="0" applyFont="1" applyBorder="1" applyAlignment="1">
      <alignment horizontal="left" vertical="center"/>
    </xf>
    <xf numFmtId="0" fontId="41" fillId="0" borderId="218" xfId="0" applyFont="1" applyBorder="1" applyAlignment="1">
      <alignment horizontal="left" vertical="center"/>
    </xf>
    <xf numFmtId="0" fontId="14" fillId="0" borderId="59" xfId="0" applyFont="1" applyBorder="1" applyAlignment="1" applyProtection="1">
      <alignment horizontal="center" vertical="center"/>
    </xf>
    <xf numFmtId="0" fontId="14" fillId="0" borderId="219" xfId="0" applyFont="1" applyBorder="1" applyAlignment="1" applyProtection="1">
      <alignment horizontal="center" vertical="center"/>
    </xf>
    <xf numFmtId="0" fontId="14" fillId="0" borderId="22" xfId="0" applyFont="1" applyBorder="1" applyAlignment="1" applyProtection="1">
      <alignment horizontal="center" vertical="center"/>
    </xf>
    <xf numFmtId="0" fontId="14" fillId="0" borderId="23" xfId="0" applyFont="1" applyBorder="1" applyAlignment="1" applyProtection="1">
      <alignment horizontal="center" vertical="center"/>
    </xf>
    <xf numFmtId="0" fontId="41" fillId="0" borderId="19" xfId="0" applyFont="1" applyBorder="1" applyAlignment="1" applyProtection="1">
      <alignment horizontal="left" vertical="center"/>
    </xf>
    <xf numFmtId="0" fontId="41" fillId="0" borderId="42" xfId="0" applyFont="1" applyBorder="1" applyAlignment="1" applyProtection="1">
      <alignment horizontal="left" vertical="center"/>
    </xf>
    <xf numFmtId="0" fontId="41" fillId="0" borderId="40" xfId="0" applyFont="1" applyBorder="1" applyAlignment="1" applyProtection="1">
      <alignment horizontal="left" vertical="center"/>
    </xf>
    <xf numFmtId="57" fontId="40" fillId="0" borderId="19" xfId="0" applyNumberFormat="1" applyFont="1" applyBorder="1" applyAlignment="1" applyProtection="1">
      <alignment horizontal="left" vertical="center"/>
    </xf>
    <xf numFmtId="0" fontId="41" fillId="0" borderId="42" xfId="0" applyFont="1" applyBorder="1" applyAlignment="1">
      <alignment horizontal="left" vertical="center"/>
    </xf>
    <xf numFmtId="0" fontId="41" fillId="0" borderId="214" xfId="0" applyFont="1" applyBorder="1" applyAlignment="1">
      <alignment horizontal="left" vertical="center"/>
    </xf>
    <xf numFmtId="0" fontId="14" fillId="0" borderId="20" xfId="0" applyFont="1" applyBorder="1" applyAlignment="1" applyProtection="1">
      <alignment horizontal="center" vertical="center"/>
    </xf>
    <xf numFmtId="0" fontId="14" fillId="0" borderId="21" xfId="0" applyFont="1" applyBorder="1" applyAlignment="1" applyProtection="1">
      <alignment horizontal="center" vertical="center"/>
    </xf>
    <xf numFmtId="179" fontId="40" fillId="0" borderId="19" xfId="0" applyNumberFormat="1" applyFont="1" applyBorder="1" applyAlignment="1" applyProtection="1">
      <alignment horizontal="left" vertical="center"/>
    </xf>
    <xf numFmtId="179" fontId="41" fillId="0" borderId="42" xfId="0" applyNumberFormat="1" applyFont="1" applyBorder="1" applyAlignment="1">
      <alignment horizontal="left" vertical="center"/>
    </xf>
    <xf numFmtId="179" fontId="41" fillId="0" borderId="214" xfId="0" applyNumberFormat="1" applyFont="1" applyBorder="1" applyAlignment="1">
      <alignment horizontal="left" vertical="center"/>
    </xf>
    <xf numFmtId="0" fontId="52" fillId="4" borderId="206" xfId="0" applyFont="1" applyFill="1" applyBorder="1" applyAlignment="1" applyProtection="1">
      <alignment horizontal="center" vertical="center" wrapText="1"/>
    </xf>
    <xf numFmtId="0" fontId="52" fillId="4" borderId="63" xfId="0" applyFont="1" applyFill="1" applyBorder="1" applyAlignment="1" applyProtection="1">
      <alignment horizontal="center" vertical="center" wrapText="1"/>
    </xf>
    <xf numFmtId="0" fontId="14" fillId="0" borderId="207" xfId="0" applyFont="1" applyBorder="1" applyAlignment="1" applyProtection="1">
      <alignment horizontal="center" vertical="center"/>
    </xf>
    <xf numFmtId="0" fontId="14" fillId="0" borderId="208" xfId="0" applyFont="1" applyBorder="1" applyAlignment="1">
      <alignment horizontal="center" vertical="center"/>
    </xf>
    <xf numFmtId="0" fontId="14" fillId="0" borderId="209" xfId="0" applyFont="1" applyBorder="1" applyAlignment="1" applyProtection="1">
      <alignment horizontal="center" vertical="center"/>
    </xf>
    <xf numFmtId="0" fontId="14" fillId="0" borderId="210" xfId="0" applyFont="1" applyBorder="1" applyAlignment="1" applyProtection="1">
      <alignment horizontal="center" vertical="center"/>
    </xf>
    <xf numFmtId="0" fontId="14" fillId="0" borderId="211" xfId="0" applyFont="1" applyBorder="1" applyAlignment="1" applyProtection="1">
      <alignment horizontal="center" vertical="center"/>
    </xf>
    <xf numFmtId="0" fontId="14" fillId="0" borderId="5" xfId="0" applyFont="1" applyBorder="1" applyAlignment="1" applyProtection="1">
      <alignment horizontal="center" vertical="center"/>
    </xf>
    <xf numFmtId="0" fontId="14" fillId="0" borderId="0" xfId="0" applyFont="1" applyBorder="1" applyAlignment="1" applyProtection="1">
      <alignment horizontal="center" vertical="center"/>
    </xf>
    <xf numFmtId="0" fontId="14" fillId="0" borderId="6" xfId="0" applyFont="1" applyBorder="1" applyAlignment="1" applyProtection="1">
      <alignment horizontal="center" vertical="center"/>
    </xf>
    <xf numFmtId="0" fontId="14" fillId="0" borderId="212" xfId="0" applyFont="1" applyBorder="1" applyAlignment="1" applyProtection="1">
      <alignment horizontal="center" vertical="center"/>
    </xf>
    <xf numFmtId="0" fontId="14" fillId="0" borderId="213" xfId="0" applyFont="1" applyBorder="1" applyAlignment="1" applyProtection="1">
      <alignment horizontal="center" vertical="center"/>
    </xf>
    <xf numFmtId="0" fontId="22" fillId="0" borderId="12" xfId="10" applyFont="1" applyBorder="1" applyAlignment="1" applyProtection="1">
      <alignment horizontal="center" vertical="center"/>
    </xf>
    <xf numFmtId="0" fontId="22" fillId="0" borderId="10" xfId="10" applyFont="1" applyBorder="1" applyAlignment="1" applyProtection="1">
      <alignment horizontal="center" vertical="center"/>
    </xf>
    <xf numFmtId="0" fontId="22" fillId="0" borderId="11" xfId="10" applyFont="1" applyBorder="1" applyAlignment="1" applyProtection="1">
      <alignment horizontal="center" vertical="center"/>
    </xf>
    <xf numFmtId="49" fontId="22" fillId="0" borderId="0" xfId="10" applyNumberFormat="1" applyFont="1" applyAlignment="1" applyProtection="1">
      <alignment horizontal="distributed" vertical="center"/>
    </xf>
    <xf numFmtId="0" fontId="14" fillId="0" borderId="2" xfId="0" applyFont="1" applyBorder="1" applyAlignment="1" applyProtection="1">
      <alignment horizontal="center" vertical="center"/>
    </xf>
    <xf numFmtId="0" fontId="14" fillId="0" borderId="3" xfId="0" applyFont="1" applyBorder="1" applyAlignment="1" applyProtection="1">
      <alignment horizontal="center" vertical="center"/>
    </xf>
    <xf numFmtId="0" fontId="14" fillId="0" borderId="4" xfId="0" applyFont="1" applyBorder="1" applyAlignment="1" applyProtection="1">
      <alignment horizontal="center" vertical="center"/>
    </xf>
    <xf numFmtId="0" fontId="14" fillId="0" borderId="7" xfId="0" applyFont="1" applyBorder="1" applyAlignment="1" applyProtection="1">
      <alignment horizontal="center" vertical="center"/>
    </xf>
    <xf numFmtId="0" fontId="14" fillId="0" borderId="1" xfId="0" applyFont="1" applyBorder="1" applyAlignment="1" applyProtection="1">
      <alignment horizontal="center" vertical="center"/>
    </xf>
    <xf numFmtId="0" fontId="14" fillId="0" borderId="8" xfId="0" applyFont="1" applyBorder="1" applyAlignment="1" applyProtection="1">
      <alignment horizontal="center" vertical="center"/>
    </xf>
    <xf numFmtId="49" fontId="41" fillId="0" borderId="2" xfId="0" applyNumberFormat="1" applyFont="1" applyBorder="1" applyAlignment="1" applyProtection="1">
      <alignment horizontal="center" vertical="center"/>
    </xf>
    <xf numFmtId="0" fontId="41" fillId="0" borderId="3" xfId="0" applyFont="1" applyBorder="1" applyAlignment="1" applyProtection="1">
      <alignment horizontal="center" vertical="center"/>
    </xf>
    <xf numFmtId="0" fontId="41" fillId="0" borderId="4" xfId="0" applyFont="1" applyBorder="1" applyAlignment="1" applyProtection="1">
      <alignment horizontal="center" vertical="center"/>
    </xf>
    <xf numFmtId="0" fontId="41" fillId="0" borderId="7" xfId="0" applyFont="1" applyBorder="1" applyAlignment="1" applyProtection="1">
      <alignment horizontal="center" vertical="center"/>
    </xf>
    <xf numFmtId="0" fontId="41" fillId="0" borderId="1" xfId="0" applyFont="1" applyBorder="1" applyAlignment="1" applyProtection="1">
      <alignment horizontal="center" vertical="center"/>
    </xf>
    <xf numFmtId="0" fontId="41" fillId="0" borderId="8" xfId="0" applyFont="1" applyBorder="1" applyAlignment="1" applyProtection="1">
      <alignment horizontal="center" vertical="center"/>
    </xf>
    <xf numFmtId="49" fontId="41" fillId="0" borderId="250" xfId="0" applyNumberFormat="1" applyFont="1" applyBorder="1" applyAlignment="1" applyProtection="1">
      <alignment horizontal="left" vertical="center" shrinkToFit="1"/>
    </xf>
    <xf numFmtId="0" fontId="20" fillId="0" borderId="12" xfId="0" applyFont="1" applyBorder="1" applyAlignment="1" applyProtection="1">
      <alignment horizontal="center" vertical="center" wrapText="1"/>
    </xf>
    <xf numFmtId="0" fontId="20" fillId="0" borderId="10" xfId="0" applyFont="1" applyBorder="1" applyAlignment="1" applyProtection="1">
      <alignment horizontal="center" vertical="center" wrapText="1"/>
    </xf>
    <xf numFmtId="0" fontId="20" fillId="0" borderId="11" xfId="0" applyFont="1" applyBorder="1" applyAlignment="1" applyProtection="1">
      <alignment horizontal="center" vertical="center" wrapText="1"/>
    </xf>
    <xf numFmtId="0" fontId="23" fillId="0" borderId="204" xfId="0" applyFont="1" applyBorder="1" applyAlignment="1" applyProtection="1">
      <alignment horizontal="center" vertical="center"/>
    </xf>
    <xf numFmtId="0" fontId="23" fillId="0" borderId="205" xfId="0" applyFont="1" applyBorder="1" applyAlignment="1" applyProtection="1">
      <alignment horizontal="center" vertical="center"/>
    </xf>
    <xf numFmtId="0" fontId="23" fillId="0" borderId="54" xfId="0" applyFont="1" applyBorder="1" applyAlignment="1" applyProtection="1">
      <alignment horizontal="center" vertical="center"/>
    </xf>
    <xf numFmtId="0" fontId="23" fillId="0" borderId="55" xfId="0" applyFont="1" applyBorder="1" applyAlignment="1" applyProtection="1">
      <alignment horizontal="center" vertical="center"/>
    </xf>
    <xf numFmtId="0" fontId="23" fillId="0" borderId="53" xfId="0" applyFont="1" applyBorder="1" applyAlignment="1" applyProtection="1">
      <alignment horizontal="center" vertical="center"/>
    </xf>
    <xf numFmtId="0" fontId="23" fillId="0" borderId="51" xfId="0" applyFont="1" applyBorder="1" applyAlignment="1" applyProtection="1">
      <alignment horizontal="center" vertical="center"/>
    </xf>
    <xf numFmtId="49" fontId="39" fillId="0" borderId="5" xfId="0" applyNumberFormat="1" applyFont="1" applyBorder="1" applyAlignment="1" applyProtection="1">
      <alignment horizontal="left" vertical="center" wrapText="1"/>
    </xf>
    <xf numFmtId="0" fontId="39" fillId="0" borderId="0" xfId="0" applyFont="1" applyBorder="1" applyAlignment="1" applyProtection="1">
      <alignment horizontal="left" vertical="center" wrapText="1"/>
    </xf>
    <xf numFmtId="0" fontId="39" fillId="0" borderId="6" xfId="0" applyFont="1" applyBorder="1" applyAlignment="1" applyProtection="1">
      <alignment horizontal="left" vertical="center" wrapText="1"/>
    </xf>
    <xf numFmtId="0" fontId="39" fillId="0" borderId="5" xfId="0" applyFont="1" applyBorder="1" applyAlignment="1" applyProtection="1">
      <alignment horizontal="left" vertical="center" wrapText="1"/>
    </xf>
    <xf numFmtId="0" fontId="39" fillId="0" borderId="7" xfId="0" applyFont="1" applyBorder="1" applyAlignment="1" applyProtection="1">
      <alignment horizontal="left" vertical="center" wrapText="1"/>
    </xf>
    <xf numFmtId="0" fontId="39" fillId="0" borderId="1" xfId="0" applyFont="1" applyBorder="1" applyAlignment="1" applyProtection="1">
      <alignment horizontal="left" vertical="center" wrapText="1"/>
    </xf>
    <xf numFmtId="0" fontId="39" fillId="0" borderId="8" xfId="0" applyFont="1" applyBorder="1" applyAlignment="1" applyProtection="1">
      <alignment horizontal="left" vertical="center" wrapText="1"/>
    </xf>
    <xf numFmtId="0" fontId="14" fillId="0" borderId="5" xfId="0" applyFont="1" applyBorder="1" applyAlignment="1" applyProtection="1">
      <alignment horizontal="center"/>
    </xf>
    <xf numFmtId="0" fontId="14" fillId="0" borderId="0" xfId="0" applyFont="1" applyBorder="1" applyAlignment="1" applyProtection="1">
      <alignment horizontal="center"/>
    </xf>
    <xf numFmtId="0" fontId="14" fillId="0" borderId="6" xfId="0" applyFont="1" applyBorder="1" applyAlignment="1" applyProtection="1">
      <alignment horizontal="center"/>
    </xf>
    <xf numFmtId="0" fontId="14" fillId="0" borderId="7" xfId="0" applyFont="1" applyBorder="1" applyAlignment="1" applyProtection="1">
      <alignment horizontal="center"/>
    </xf>
    <xf numFmtId="0" fontId="14" fillId="0" borderId="1" xfId="0" applyFont="1" applyBorder="1" applyAlignment="1" applyProtection="1">
      <alignment horizontal="center"/>
    </xf>
    <xf numFmtId="0" fontId="14" fillId="0" borderId="8" xfId="0" applyFont="1" applyBorder="1" applyAlignment="1" applyProtection="1">
      <alignment horizontal="center"/>
    </xf>
    <xf numFmtId="0" fontId="95" fillId="0" borderId="0" xfId="3" applyFont="1" applyAlignment="1">
      <alignment vertical="center"/>
    </xf>
    <xf numFmtId="0" fontId="97" fillId="0" borderId="0" xfId="3" applyFont="1" applyAlignment="1">
      <alignment horizontal="center" vertical="center"/>
    </xf>
    <xf numFmtId="0" fontId="98" fillId="0" borderId="0" xfId="3" applyFont="1" applyAlignment="1">
      <alignment horizontal="center" vertical="center"/>
    </xf>
    <xf numFmtId="0" fontId="95" fillId="0" borderId="0" xfId="3" applyFont="1" applyAlignment="1">
      <alignment horizontal="right"/>
    </xf>
    <xf numFmtId="0" fontId="95" fillId="0" borderId="0" xfId="3" applyFont="1" applyAlignment="1"/>
    <xf numFmtId="0" fontId="95" fillId="0" borderId="12" xfId="3" applyFont="1" applyBorder="1" applyAlignment="1">
      <alignment vertical="center"/>
    </xf>
    <xf numFmtId="0" fontId="95" fillId="0" borderId="11" xfId="3" applyFont="1" applyBorder="1" applyAlignment="1">
      <alignment vertical="center"/>
    </xf>
    <xf numFmtId="0" fontId="95" fillId="0" borderId="10" xfId="3" applyFont="1" applyBorder="1" applyAlignment="1">
      <alignment vertical="center"/>
    </xf>
    <xf numFmtId="0" fontId="95" fillId="0" borderId="9" xfId="3" applyFont="1" applyBorder="1" applyAlignment="1">
      <alignment vertical="center"/>
    </xf>
    <xf numFmtId="0" fontId="99" fillId="0" borderId="0" xfId="3" applyFont="1" applyAlignment="1">
      <alignment vertical="center"/>
    </xf>
    <xf numFmtId="0" fontId="95" fillId="0" borderId="9" xfId="3" applyFont="1" applyBorder="1" applyAlignment="1">
      <alignment horizontal="center" vertical="center"/>
    </xf>
    <xf numFmtId="0" fontId="95" fillId="0" borderId="233" xfId="3" applyFont="1" applyBorder="1" applyAlignment="1">
      <alignment horizontal="left" vertical="center" wrapText="1"/>
    </xf>
    <xf numFmtId="0" fontId="101" fillId="0" borderId="234" xfId="3" applyFont="1" applyBorder="1" applyAlignment="1">
      <alignment horizontal="left" vertical="center" wrapText="1"/>
    </xf>
    <xf numFmtId="0" fontId="101" fillId="0" borderId="235" xfId="3" applyFont="1" applyBorder="1" applyAlignment="1">
      <alignment horizontal="left" vertical="center" wrapText="1"/>
    </xf>
    <xf numFmtId="0" fontId="101" fillId="0" borderId="236" xfId="3" applyFont="1" applyBorder="1" applyAlignment="1">
      <alignment horizontal="left" vertical="center" wrapText="1"/>
    </xf>
    <xf numFmtId="0" fontId="101" fillId="0" borderId="250" xfId="3" applyFont="1" applyBorder="1" applyAlignment="1">
      <alignment horizontal="left" vertical="center" wrapText="1"/>
    </xf>
    <xf numFmtId="0" fontId="101" fillId="0" borderId="238" xfId="3" applyFont="1" applyBorder="1" applyAlignment="1">
      <alignment horizontal="left" vertical="center" wrapText="1"/>
    </xf>
    <xf numFmtId="0" fontId="95" fillId="0" borderId="234" xfId="3" applyFont="1" applyBorder="1" applyAlignment="1">
      <alignment vertical="center"/>
    </xf>
    <xf numFmtId="0" fontId="95" fillId="0" borderId="235" xfId="3" applyFont="1" applyBorder="1" applyAlignment="1">
      <alignment vertical="center"/>
    </xf>
    <xf numFmtId="0" fontId="95" fillId="0" borderId="0" xfId="3" applyFont="1" applyBorder="1" applyAlignment="1">
      <alignment vertical="center"/>
    </xf>
    <xf numFmtId="0" fontId="95" fillId="0" borderId="6" xfId="3" applyFont="1" applyBorder="1" applyAlignment="1">
      <alignment vertical="center"/>
    </xf>
    <xf numFmtId="0" fontId="95" fillId="0" borderId="252" xfId="3" applyFont="1" applyBorder="1" applyAlignment="1">
      <alignment vertical="center"/>
    </xf>
    <xf numFmtId="0" fontId="95" fillId="0" borderId="49" xfId="3" applyFont="1" applyBorder="1" applyAlignment="1">
      <alignment vertical="center"/>
    </xf>
    <xf numFmtId="0" fontId="95" fillId="0" borderId="253" xfId="3" applyFont="1" applyBorder="1" applyAlignment="1">
      <alignment vertical="center"/>
    </xf>
    <xf numFmtId="0" fontId="95" fillId="0" borderId="72" xfId="3" applyFont="1" applyBorder="1" applyAlignment="1">
      <alignment vertical="center"/>
    </xf>
    <xf numFmtId="0" fontId="95" fillId="0" borderId="254" xfId="3" applyFont="1" applyBorder="1" applyAlignment="1">
      <alignment vertical="center"/>
    </xf>
    <xf numFmtId="0" fontId="95" fillId="0" borderId="255" xfId="3" applyFont="1" applyBorder="1" applyAlignment="1">
      <alignment vertical="center"/>
    </xf>
    <xf numFmtId="0" fontId="101" fillId="0" borderId="256" xfId="3" applyFont="1" applyBorder="1" applyAlignment="1">
      <alignment vertical="center"/>
    </xf>
    <xf numFmtId="0" fontId="95" fillId="0" borderId="257" xfId="3" applyFont="1" applyBorder="1" applyAlignment="1">
      <alignment vertical="center"/>
    </xf>
    <xf numFmtId="0" fontId="95" fillId="0" borderId="258" xfId="3" applyFont="1" applyBorder="1" applyAlignment="1">
      <alignment vertical="center"/>
    </xf>
    <xf numFmtId="0" fontId="95" fillId="0" borderId="261" xfId="3" applyFont="1" applyBorder="1" applyAlignment="1">
      <alignment vertical="center"/>
    </xf>
    <xf numFmtId="0" fontId="95" fillId="0" borderId="262" xfId="3" applyFont="1" applyBorder="1" applyAlignment="1">
      <alignment vertical="center"/>
    </xf>
    <xf numFmtId="0" fontId="95" fillId="0" borderId="108" xfId="3" applyFont="1" applyBorder="1" applyAlignment="1">
      <alignment vertical="center"/>
    </xf>
    <xf numFmtId="0" fontId="95" fillId="0" borderId="263" xfId="3" applyFont="1" applyBorder="1" applyAlignment="1">
      <alignment vertical="center"/>
    </xf>
    <xf numFmtId="0" fontId="95" fillId="0" borderId="259" xfId="3" applyFont="1" applyBorder="1" applyAlignment="1">
      <alignment vertical="center"/>
    </xf>
    <xf numFmtId="0" fontId="95" fillId="0" borderId="96" xfId="3" applyFont="1" applyBorder="1" applyAlignment="1">
      <alignment vertical="center"/>
    </xf>
    <xf numFmtId="0" fontId="95" fillId="0" borderId="260" xfId="3" applyFont="1" applyBorder="1" applyAlignment="1">
      <alignment vertical="center"/>
    </xf>
    <xf numFmtId="0" fontId="14" fillId="0" borderId="109" xfId="10" applyFont="1" applyBorder="1" applyAlignment="1">
      <alignment horizontal="distributed" vertical="center"/>
    </xf>
    <xf numFmtId="0" fontId="14" fillId="0" borderId="110" xfId="10" applyFont="1" applyBorder="1" applyAlignment="1">
      <alignment horizontal="distributed" vertical="center"/>
    </xf>
    <xf numFmtId="0" fontId="30" fillId="0" borderId="0" xfId="10" applyFont="1" applyAlignment="1">
      <alignment horizontal="distributed" vertical="center"/>
    </xf>
    <xf numFmtId="0" fontId="14" fillId="0" borderId="0" xfId="10" applyFont="1" applyBorder="1" applyAlignment="1">
      <alignment horizontal="center" vertical="center"/>
    </xf>
    <xf numFmtId="0" fontId="17" fillId="0" borderId="5" xfId="10" applyFont="1" applyBorder="1" applyAlignment="1">
      <alignment horizontal="center" vertical="center"/>
    </xf>
    <xf numFmtId="0" fontId="14" fillId="0" borderId="0" xfId="10" applyFont="1" applyBorder="1" applyAlignment="1">
      <alignment horizontal="distributed" vertical="center"/>
    </xf>
    <xf numFmtId="0" fontId="14" fillId="0" borderId="24" xfId="10" applyFont="1" applyBorder="1" applyAlignment="1">
      <alignment horizontal="distributed" vertical="center"/>
    </xf>
    <xf numFmtId="0" fontId="14" fillId="0" borderId="26" xfId="10" applyFont="1" applyBorder="1" applyAlignment="1">
      <alignment horizontal="distributed" vertical="center"/>
    </xf>
    <xf numFmtId="0" fontId="14" fillId="0" borderId="111" xfId="10" applyFont="1" applyBorder="1" applyAlignment="1">
      <alignment horizontal="distributed" vertical="center"/>
    </xf>
    <xf numFmtId="0" fontId="14" fillId="0" borderId="112" xfId="10" applyFont="1" applyBorder="1" applyAlignment="1">
      <alignment horizontal="distributed" vertical="center"/>
    </xf>
    <xf numFmtId="0" fontId="14" fillId="0" borderId="113" xfId="10" applyFont="1" applyBorder="1" applyAlignment="1">
      <alignment horizontal="distributed" vertical="center"/>
    </xf>
    <xf numFmtId="0" fontId="14" fillId="0" borderId="114" xfId="10" applyFont="1" applyBorder="1" applyAlignment="1">
      <alignment horizontal="distributed" vertical="center"/>
    </xf>
    <xf numFmtId="0" fontId="14" fillId="0" borderId="4" xfId="10" applyFont="1" applyBorder="1" applyAlignment="1">
      <alignment horizontal="distributed" vertical="center"/>
    </xf>
    <xf numFmtId="0" fontId="14" fillId="0" borderId="8" xfId="10" applyFont="1" applyBorder="1" applyAlignment="1">
      <alignment horizontal="distributed" vertical="center"/>
    </xf>
    <xf numFmtId="0" fontId="14" fillId="0" borderId="113" xfId="10" applyFont="1" applyBorder="1" applyAlignment="1">
      <alignment horizontal="distributed" vertical="center" wrapText="1"/>
    </xf>
    <xf numFmtId="0" fontId="14" fillId="0" borderId="114" xfId="10" applyFont="1" applyBorder="1" applyAlignment="1">
      <alignment horizontal="distributed" vertical="center" wrapText="1"/>
    </xf>
    <xf numFmtId="0" fontId="14" fillId="0" borderId="0" xfId="10" applyFont="1" applyBorder="1" applyAlignment="1">
      <alignment vertical="center" shrinkToFit="1"/>
    </xf>
    <xf numFmtId="0" fontId="14" fillId="0" borderId="0" xfId="10" applyFont="1" applyBorder="1" applyAlignment="1">
      <alignment vertical="center" wrapText="1"/>
    </xf>
    <xf numFmtId="0" fontId="0" fillId="0" borderId="0" xfId="0" applyAlignment="1">
      <alignment vertical="center" shrinkToFit="1"/>
    </xf>
    <xf numFmtId="0" fontId="14" fillId="0" borderId="3" xfId="10" applyFont="1" applyBorder="1" applyAlignment="1">
      <alignment horizontal="center" vertical="center"/>
    </xf>
    <xf numFmtId="0" fontId="14" fillId="0" borderId="0" xfId="10" applyFont="1" applyBorder="1" applyAlignment="1">
      <alignment horizontal="distributed" vertical="center" wrapText="1"/>
    </xf>
    <xf numFmtId="49" fontId="79" fillId="0" borderId="1" xfId="0" applyNumberFormat="1" applyFont="1" applyBorder="1" applyAlignment="1">
      <alignment horizontal="center" vertical="center"/>
    </xf>
    <xf numFmtId="49" fontId="34" fillId="0" borderId="24" xfId="0" applyNumberFormat="1" applyFont="1" applyBorder="1" applyAlignment="1">
      <alignment horizontal="center" vertical="center" textRotation="255" wrapText="1"/>
    </xf>
    <xf numFmtId="0" fontId="14" fillId="0" borderId="24" xfId="0" applyFont="1" applyBorder="1" applyAlignment="1">
      <alignment vertical="center" wrapText="1"/>
    </xf>
    <xf numFmtId="0" fontId="14" fillId="0" borderId="50" xfId="0" applyFont="1" applyBorder="1" applyAlignment="1">
      <alignment vertical="center" wrapText="1"/>
    </xf>
    <xf numFmtId="0" fontId="14" fillId="0" borderId="26" xfId="0" applyFont="1" applyBorder="1" applyAlignment="1">
      <alignment vertical="center" wrapText="1"/>
    </xf>
    <xf numFmtId="49" fontId="14" fillId="0" borderId="50" xfId="0" applyNumberFormat="1" applyFont="1" applyBorder="1" applyAlignment="1">
      <alignment horizontal="center" vertical="center" textRotation="255"/>
    </xf>
    <xf numFmtId="49" fontId="14" fillId="0" borderId="5" xfId="0" applyNumberFormat="1" applyFont="1" applyBorder="1" applyAlignment="1">
      <alignment horizontal="center" vertical="center" textRotation="255"/>
    </xf>
    <xf numFmtId="49" fontId="21" fillId="0" borderId="50" xfId="0" applyNumberFormat="1" applyFont="1" applyBorder="1" applyAlignment="1">
      <alignment horizontal="center" vertical="center" textRotation="255"/>
    </xf>
    <xf numFmtId="0" fontId="30" fillId="0" borderId="198" xfId="0" applyFont="1" applyBorder="1" applyAlignment="1">
      <alignment horizontal="center" vertical="center" textRotation="255"/>
    </xf>
    <xf numFmtId="0" fontId="30" fillId="0" borderId="199" xfId="0" applyFont="1" applyBorder="1" applyAlignment="1">
      <alignment horizontal="center" vertical="center" textRotation="255"/>
    </xf>
    <xf numFmtId="0" fontId="30" fillId="0" borderId="200" xfId="0" applyFont="1" applyBorder="1" applyAlignment="1">
      <alignment horizontal="center" vertical="center" textRotation="255"/>
    </xf>
    <xf numFmtId="0" fontId="30" fillId="0" borderId="34" xfId="0" applyFont="1" applyBorder="1" applyAlignment="1">
      <alignment horizontal="center" vertical="center" textRotation="255"/>
    </xf>
    <xf numFmtId="0" fontId="30" fillId="0" borderId="201" xfId="0" applyFont="1" applyBorder="1" applyAlignment="1">
      <alignment horizontal="center" vertical="center" textRotation="255"/>
    </xf>
    <xf numFmtId="0" fontId="14" fillId="0" borderId="202" xfId="0" applyFont="1" applyBorder="1" applyAlignment="1">
      <alignment horizontal="center" vertical="center"/>
    </xf>
    <xf numFmtId="0" fontId="14" fillId="0" borderId="50" xfId="0" applyFont="1" applyBorder="1" applyAlignment="1">
      <alignment horizontal="center" vertical="center"/>
    </xf>
    <xf numFmtId="178" fontId="14" fillId="0" borderId="202" xfId="0" applyNumberFormat="1" applyFont="1" applyBorder="1" applyAlignment="1">
      <alignment horizontal="right" vertical="center"/>
    </xf>
    <xf numFmtId="178" fontId="14" fillId="0" borderId="50" xfId="0" applyNumberFormat="1" applyFont="1" applyBorder="1" applyAlignment="1">
      <alignment horizontal="right" vertical="center"/>
    </xf>
    <xf numFmtId="178" fontId="14" fillId="0" borderId="26" xfId="0" applyNumberFormat="1" applyFont="1" applyBorder="1" applyAlignment="1">
      <alignment horizontal="right" vertical="center"/>
    </xf>
    <xf numFmtId="178" fontId="14" fillId="0" borderId="203" xfId="0" applyNumberFormat="1" applyFont="1" applyBorder="1" applyAlignment="1">
      <alignment horizontal="right" vertical="center"/>
    </xf>
    <xf numFmtId="178" fontId="14" fillId="0" borderId="195" xfId="0" applyNumberFormat="1" applyFont="1" applyBorder="1" applyAlignment="1">
      <alignment horizontal="right" vertical="center"/>
    </xf>
    <xf numFmtId="178" fontId="14" fillId="0" borderId="80" xfId="0" applyNumberFormat="1" applyFont="1" applyBorder="1" applyAlignment="1">
      <alignment horizontal="right" vertical="center"/>
    </xf>
    <xf numFmtId="178" fontId="14" fillId="0" borderId="24" xfId="0" applyNumberFormat="1" applyFont="1" applyBorder="1" applyAlignment="1">
      <alignment horizontal="right" vertical="center"/>
    </xf>
    <xf numFmtId="178" fontId="14" fillId="0" borderId="194" xfId="0" applyNumberFormat="1" applyFont="1" applyBorder="1" applyAlignment="1">
      <alignment horizontal="right" vertical="center"/>
    </xf>
    <xf numFmtId="0" fontId="14" fillId="0" borderId="0" xfId="0" applyFont="1" applyAlignment="1">
      <alignment horizontal="left" vertical="center"/>
    </xf>
    <xf numFmtId="0" fontId="14" fillId="0" borderId="0" xfId="13" applyFont="1" applyAlignment="1">
      <alignment horizontal="right" vertical="center"/>
    </xf>
    <xf numFmtId="0" fontId="14" fillId="0" borderId="196" xfId="0" applyFont="1" applyBorder="1" applyAlignment="1">
      <alignment horizontal="center" vertical="center"/>
    </xf>
    <xf numFmtId="178" fontId="14" fillId="0" borderId="196" xfId="0" applyNumberFormat="1" applyFont="1" applyBorder="1" applyAlignment="1">
      <alignment horizontal="right" vertical="center"/>
    </xf>
    <xf numFmtId="178" fontId="14" fillId="0" borderId="197" xfId="0" applyNumberFormat="1" applyFont="1" applyBorder="1" applyAlignment="1">
      <alignment horizontal="right" vertical="center"/>
    </xf>
    <xf numFmtId="49" fontId="103" fillId="16" borderId="0" xfId="16" applyNumberFormat="1" applyFont="1" applyFill="1" applyAlignment="1">
      <alignment wrapText="1"/>
    </xf>
    <xf numFmtId="49" fontId="104" fillId="16" borderId="0" xfId="16" applyNumberFormat="1" applyFont="1" applyFill="1" applyAlignment="1">
      <alignment horizontal="center" wrapText="1"/>
    </xf>
    <xf numFmtId="49" fontId="103" fillId="0" borderId="0" xfId="17" applyNumberFormat="1" applyFont="1">
      <alignment vertical="center"/>
    </xf>
    <xf numFmtId="49" fontId="105" fillId="16" borderId="0" xfId="16" applyNumberFormat="1" applyFont="1" applyFill="1" applyAlignment="1">
      <alignment wrapText="1"/>
    </xf>
    <xf numFmtId="49" fontId="105" fillId="16" borderId="9" xfId="16" applyNumberFormat="1" applyFont="1" applyFill="1" applyBorder="1" applyAlignment="1">
      <alignment horizontal="center" vertical="center" wrapText="1"/>
    </xf>
    <xf numFmtId="49" fontId="105" fillId="16" borderId="233" xfId="16" applyNumberFormat="1" applyFont="1" applyFill="1" applyBorder="1" applyAlignment="1" applyProtection="1">
      <alignment horizontal="center" wrapText="1"/>
      <protection locked="0"/>
    </xf>
    <xf numFmtId="49" fontId="105" fillId="16" borderId="234" xfId="16" applyNumberFormat="1" applyFont="1" applyFill="1" applyBorder="1" applyAlignment="1" applyProtection="1">
      <alignment horizontal="center" wrapText="1"/>
      <protection locked="0"/>
    </xf>
    <xf numFmtId="49" fontId="105" fillId="16" borderId="235" xfId="16" applyNumberFormat="1" applyFont="1" applyFill="1" applyBorder="1" applyAlignment="1" applyProtection="1">
      <alignment horizontal="center" wrapText="1"/>
      <protection locked="0"/>
    </xf>
    <xf numFmtId="49" fontId="103" fillId="16" borderId="0" xfId="16" applyNumberFormat="1" applyFont="1" applyFill="1" applyAlignment="1">
      <alignment horizontal="left" vertical="center" wrapText="1"/>
    </xf>
    <xf numFmtId="49" fontId="103" fillId="16" borderId="0" xfId="16" applyNumberFormat="1" applyFont="1" applyFill="1" applyAlignment="1">
      <alignment horizontal="left" vertical="center" wrapText="1"/>
    </xf>
    <xf numFmtId="49" fontId="105" fillId="16" borderId="251" xfId="16" applyNumberFormat="1" applyFont="1" applyFill="1" applyBorder="1" applyAlignment="1" applyProtection="1">
      <alignment horizontal="center" wrapText="1"/>
      <protection locked="0"/>
    </xf>
    <xf numFmtId="49" fontId="105" fillId="16" borderId="0" xfId="16" applyNumberFormat="1" applyFont="1" applyFill="1" applyAlignment="1" applyProtection="1">
      <alignment horizontal="center" wrapText="1"/>
      <protection locked="0"/>
    </xf>
    <xf numFmtId="49" fontId="105" fillId="16" borderId="264" xfId="16" applyNumberFormat="1" applyFont="1" applyFill="1" applyBorder="1" applyAlignment="1" applyProtection="1">
      <alignment horizontal="center" wrapText="1"/>
      <protection locked="0"/>
    </xf>
    <xf numFmtId="49" fontId="105" fillId="0" borderId="0" xfId="16" applyNumberFormat="1" applyFont="1" applyAlignment="1">
      <alignment horizontal="center" vertical="center" wrapText="1"/>
    </xf>
    <xf numFmtId="49" fontId="105" fillId="16" borderId="0" xfId="16" applyNumberFormat="1" applyFont="1" applyFill="1" applyBorder="1" applyAlignment="1" applyProtection="1">
      <alignment horizontal="left" vertical="center" wrapText="1"/>
      <protection locked="0"/>
    </xf>
    <xf numFmtId="49" fontId="106" fillId="0" borderId="0" xfId="17" applyNumberFormat="1" applyFont="1">
      <alignment vertical="center"/>
    </xf>
    <xf numFmtId="49" fontId="105" fillId="16" borderId="236" xfId="16" applyNumberFormat="1" applyFont="1" applyFill="1" applyBorder="1" applyAlignment="1" applyProtection="1">
      <alignment horizontal="center" wrapText="1"/>
      <protection locked="0"/>
    </xf>
    <xf numFmtId="49" fontId="105" fillId="16" borderId="250" xfId="16" applyNumberFormat="1" applyFont="1" applyFill="1" applyBorder="1" applyAlignment="1" applyProtection="1">
      <alignment horizontal="center" wrapText="1"/>
      <protection locked="0"/>
    </xf>
    <xf numFmtId="49" fontId="105" fillId="16" borderId="238" xfId="16" applyNumberFormat="1" applyFont="1" applyFill="1" applyBorder="1" applyAlignment="1" applyProtection="1">
      <alignment horizontal="center" wrapText="1"/>
      <protection locked="0"/>
    </xf>
    <xf numFmtId="49" fontId="105" fillId="16" borderId="0" xfId="16" applyNumberFormat="1" applyFont="1" applyFill="1" applyAlignment="1">
      <alignment horizontal="center" vertical="center" wrapText="1"/>
    </xf>
    <xf numFmtId="49" fontId="105" fillId="16" borderId="0" xfId="16" applyNumberFormat="1" applyFont="1" applyFill="1" applyAlignment="1" applyProtection="1">
      <alignment vertical="center" wrapText="1" shrinkToFit="1"/>
      <protection locked="0"/>
    </xf>
    <xf numFmtId="49" fontId="105" fillId="16" borderId="0" xfId="16" applyNumberFormat="1" applyFont="1" applyFill="1" applyAlignment="1" applyProtection="1">
      <alignment horizontal="center" vertical="center" wrapText="1" shrinkToFit="1"/>
      <protection locked="0"/>
    </xf>
    <xf numFmtId="49" fontId="105" fillId="16" borderId="0" xfId="16" applyNumberFormat="1" applyFont="1" applyFill="1" applyAlignment="1" applyProtection="1">
      <alignment wrapText="1"/>
      <protection locked="0"/>
    </xf>
    <xf numFmtId="49" fontId="105" fillId="16" borderId="0" xfId="16" applyNumberFormat="1" applyFont="1" applyFill="1" applyAlignment="1">
      <alignment horizontal="center" wrapText="1"/>
    </xf>
    <xf numFmtId="49" fontId="105" fillId="16" borderId="250" xfId="16" applyNumberFormat="1" applyFont="1" applyFill="1" applyBorder="1" applyAlignment="1" applyProtection="1">
      <alignment horizontal="left" vertical="center" wrapText="1"/>
      <protection locked="0"/>
    </xf>
    <xf numFmtId="49" fontId="105" fillId="16" borderId="0" xfId="16" applyNumberFormat="1" applyFont="1" applyFill="1" applyAlignment="1">
      <alignment horizontal="center" vertical="center" wrapText="1"/>
    </xf>
    <xf numFmtId="49" fontId="105" fillId="16" borderId="0" xfId="16" applyNumberFormat="1" applyFont="1" applyFill="1" applyAlignment="1">
      <alignment horizontal="left" vertical="center" wrapText="1"/>
    </xf>
    <xf numFmtId="49" fontId="105" fillId="16" borderId="0" xfId="16" applyNumberFormat="1" applyFont="1" applyFill="1" applyAlignment="1" applyProtection="1">
      <alignment horizontal="left" vertical="center" wrapText="1" shrinkToFit="1"/>
      <protection locked="0"/>
    </xf>
    <xf numFmtId="49" fontId="105" fillId="0" borderId="0" xfId="16" applyNumberFormat="1" applyFont="1" applyAlignment="1">
      <alignment wrapText="1"/>
    </xf>
    <xf numFmtId="49" fontId="105" fillId="16" borderId="0" xfId="18" applyNumberFormat="1" applyFont="1" applyFill="1" applyAlignment="1">
      <alignment horizontal="left" vertical="center" wrapText="1"/>
    </xf>
    <xf numFmtId="49" fontId="105" fillId="16" borderId="0" xfId="16" applyNumberFormat="1" applyFont="1" applyFill="1" applyAlignment="1" applyProtection="1">
      <alignment vertical="center" wrapText="1"/>
      <protection locked="0"/>
    </xf>
    <xf numFmtId="49" fontId="105" fillId="16" borderId="0" xfId="16" quotePrefix="1" applyNumberFormat="1" applyFont="1" applyFill="1" applyAlignment="1">
      <alignment wrapText="1"/>
    </xf>
    <xf numFmtId="49" fontId="105" fillId="16" borderId="250" xfId="16" applyNumberFormat="1" applyFont="1" applyFill="1" applyBorder="1" applyAlignment="1" applyProtection="1">
      <alignment horizontal="left" vertical="center" wrapText="1" shrinkToFit="1"/>
      <protection locked="0"/>
    </xf>
    <xf numFmtId="49" fontId="105" fillId="16" borderId="250" xfId="16" applyNumberFormat="1" applyFont="1" applyFill="1" applyBorder="1" applyAlignment="1">
      <alignment horizontal="center" vertical="center" wrapText="1"/>
    </xf>
    <xf numFmtId="49" fontId="105" fillId="16" borderId="0" xfId="16" applyNumberFormat="1" applyFont="1" applyFill="1" applyAlignment="1" applyProtection="1">
      <alignment horizontal="left" vertical="center" wrapText="1"/>
      <protection locked="0"/>
    </xf>
    <xf numFmtId="49" fontId="105" fillId="16" borderId="0" xfId="16" quotePrefix="1" applyNumberFormat="1" applyFont="1" applyFill="1" applyAlignment="1">
      <alignment horizontal="center" wrapText="1"/>
    </xf>
    <xf numFmtId="49" fontId="105" fillId="16" borderId="0" xfId="18" applyNumberFormat="1" applyFont="1" applyFill="1" applyAlignment="1" applyProtection="1">
      <alignment horizontal="left" vertical="center" wrapText="1"/>
      <protection locked="0"/>
    </xf>
    <xf numFmtId="49" fontId="105" fillId="16" borderId="250" xfId="18" applyNumberFormat="1" applyFont="1" applyFill="1" applyBorder="1" applyAlignment="1" applyProtection="1">
      <alignment horizontal="left" vertical="center" wrapText="1"/>
      <protection locked="0"/>
    </xf>
    <xf numFmtId="49" fontId="105" fillId="16" borderId="250" xfId="18" applyNumberFormat="1" applyFont="1" applyFill="1" applyBorder="1" applyAlignment="1">
      <alignment horizontal="left" vertical="center" wrapText="1"/>
    </xf>
    <xf numFmtId="49" fontId="105" fillId="16" borderId="250" xfId="18" applyNumberFormat="1" applyFont="1" applyFill="1" applyBorder="1" applyAlignment="1">
      <alignment vertical="center" wrapText="1"/>
    </xf>
    <xf numFmtId="49" fontId="106" fillId="16" borderId="0" xfId="16" applyNumberFormat="1" applyFont="1" applyFill="1" applyAlignment="1">
      <alignment wrapText="1"/>
    </xf>
    <xf numFmtId="49" fontId="107" fillId="16" borderId="231" xfId="16" applyNumberFormat="1" applyFont="1" applyFill="1" applyBorder="1" applyAlignment="1">
      <alignment horizontal="center" vertical="center" textRotation="255" wrapText="1"/>
    </xf>
    <xf numFmtId="49" fontId="107" fillId="16" borderId="233" xfId="16" applyNumberFormat="1" applyFont="1" applyFill="1" applyBorder="1" applyAlignment="1">
      <alignment horizontal="center" vertical="center" wrapText="1"/>
    </xf>
    <xf numFmtId="49" fontId="107" fillId="16" borderId="234" xfId="16" applyNumberFormat="1" applyFont="1" applyFill="1" applyBorder="1" applyAlignment="1">
      <alignment horizontal="center" vertical="center" wrapText="1"/>
    </xf>
    <xf numFmtId="49" fontId="107" fillId="16" borderId="235" xfId="16" applyNumberFormat="1" applyFont="1" applyFill="1" applyBorder="1" applyAlignment="1">
      <alignment horizontal="center" vertical="center" wrapText="1"/>
    </xf>
    <xf numFmtId="49" fontId="107" fillId="16" borderId="95" xfId="16" applyNumberFormat="1" applyFont="1" applyFill="1" applyBorder="1" applyAlignment="1">
      <alignment horizontal="center" vertical="center" wrapText="1"/>
    </xf>
    <xf numFmtId="49" fontId="107" fillId="16" borderId="93" xfId="16" applyNumberFormat="1" applyFont="1" applyFill="1" applyBorder="1" applyAlignment="1">
      <alignment horizontal="center" vertical="center" wrapText="1"/>
    </xf>
    <xf numFmtId="49" fontId="107" fillId="16" borderId="94" xfId="16" applyNumberFormat="1" applyFont="1" applyFill="1" applyBorder="1" applyAlignment="1">
      <alignment horizontal="center" vertical="center" wrapText="1"/>
    </xf>
    <xf numFmtId="49" fontId="107" fillId="16" borderId="265" xfId="16" applyNumberFormat="1" applyFont="1" applyFill="1" applyBorder="1" applyAlignment="1">
      <alignment horizontal="center" vertical="center" textRotation="255" wrapText="1"/>
    </xf>
    <xf numFmtId="49" fontId="107" fillId="16" borderId="236" xfId="16" applyNumberFormat="1" applyFont="1" applyFill="1" applyBorder="1" applyAlignment="1">
      <alignment horizontal="center" vertical="center" wrapText="1"/>
    </xf>
    <xf numFmtId="49" fontId="107" fillId="16" borderId="250" xfId="16" applyNumberFormat="1" applyFont="1" applyFill="1" applyBorder="1" applyAlignment="1">
      <alignment horizontal="center" vertical="center" wrapText="1"/>
    </xf>
    <xf numFmtId="49" fontId="107" fillId="16" borderId="238" xfId="16" applyNumberFormat="1" applyFont="1" applyFill="1" applyBorder="1" applyAlignment="1">
      <alignment horizontal="center" vertical="center" wrapText="1"/>
    </xf>
    <xf numFmtId="49" fontId="107" fillId="16" borderId="251" xfId="16" applyNumberFormat="1" applyFont="1" applyFill="1" applyBorder="1" applyAlignment="1">
      <alignment horizontal="center" vertical="center" wrapText="1"/>
    </xf>
    <xf numFmtId="49" fontId="107" fillId="16" borderId="0" xfId="16" applyNumberFormat="1" applyFont="1" applyFill="1" applyAlignment="1">
      <alignment horizontal="center" vertical="center" wrapText="1"/>
    </xf>
    <xf numFmtId="49" fontId="107" fillId="16" borderId="264" xfId="16" applyNumberFormat="1" applyFont="1" applyFill="1" applyBorder="1" applyAlignment="1">
      <alignment horizontal="center" vertical="center" wrapText="1"/>
    </xf>
    <xf numFmtId="49" fontId="107" fillId="16" borderId="0" xfId="16" applyNumberFormat="1" applyFont="1" applyFill="1" applyBorder="1" applyAlignment="1">
      <alignment horizontal="center" vertical="center" wrapText="1"/>
    </xf>
    <xf numFmtId="49" fontId="107" fillId="16" borderId="101" xfId="16" applyNumberFormat="1" applyFont="1" applyFill="1" applyBorder="1" applyAlignment="1">
      <alignment horizontal="center" vertical="center" wrapText="1"/>
    </xf>
    <xf numFmtId="49" fontId="107" fillId="16" borderId="102" xfId="16" applyNumberFormat="1" applyFont="1" applyFill="1" applyBorder="1" applyAlignment="1">
      <alignment horizontal="center" vertical="center" wrapText="1"/>
    </xf>
    <xf numFmtId="49" fontId="107" fillId="16" borderId="103" xfId="16" applyNumberFormat="1" applyFont="1" applyFill="1" applyBorder="1" applyAlignment="1">
      <alignment horizontal="center" vertical="center" wrapText="1"/>
    </xf>
    <xf numFmtId="49" fontId="107" fillId="16" borderId="56" xfId="16" applyNumberFormat="1" applyFont="1" applyFill="1" applyBorder="1" applyAlignment="1">
      <alignment horizontal="center" vertical="center" wrapText="1"/>
    </xf>
    <xf numFmtId="49" fontId="107" fillId="16" borderId="75" xfId="16" applyNumberFormat="1" applyFont="1" applyFill="1" applyBorder="1" applyAlignment="1">
      <alignment horizontal="center" vertical="center" wrapText="1"/>
    </xf>
    <xf numFmtId="49" fontId="107" fillId="16" borderId="100" xfId="16" applyNumberFormat="1" applyFont="1" applyFill="1" applyBorder="1" applyAlignment="1">
      <alignment horizontal="center" vertical="center" wrapText="1"/>
    </xf>
    <xf numFmtId="49" fontId="107" fillId="16" borderId="107" xfId="16" applyNumberFormat="1" applyFont="1" applyFill="1" applyBorder="1" applyAlignment="1">
      <alignment horizontal="center" vertical="center" wrapText="1"/>
    </xf>
    <xf numFmtId="49" fontId="107" fillId="16" borderId="108" xfId="16" applyNumberFormat="1" applyFont="1" applyFill="1" applyBorder="1" applyAlignment="1">
      <alignment horizontal="center" vertical="center" wrapText="1"/>
    </xf>
    <xf numFmtId="49" fontId="107" fillId="16" borderId="106" xfId="16" applyNumberFormat="1" applyFont="1" applyFill="1" applyBorder="1" applyAlignment="1">
      <alignment horizontal="center" vertical="center" wrapText="1"/>
    </xf>
    <xf numFmtId="49" fontId="107" fillId="16" borderId="232" xfId="16" applyNumberFormat="1" applyFont="1" applyFill="1" applyBorder="1" applyAlignment="1">
      <alignment horizontal="center" vertical="center" textRotation="255" wrapText="1"/>
    </xf>
    <xf numFmtId="49" fontId="107" fillId="16" borderId="231" xfId="18" applyNumberFormat="1" applyFont="1" applyFill="1" applyBorder="1" applyAlignment="1" applyProtection="1">
      <alignment vertical="center" wrapText="1"/>
      <protection locked="0"/>
    </xf>
    <xf numFmtId="49" fontId="107" fillId="16" borderId="233" xfId="16" applyNumberFormat="1" applyFont="1" applyFill="1" applyBorder="1" applyAlignment="1" applyProtection="1">
      <alignment horizontal="center" vertical="center" wrapText="1" shrinkToFit="1"/>
      <protection locked="0"/>
    </xf>
    <xf numFmtId="49" fontId="107" fillId="16" borderId="234" xfId="16" applyNumberFormat="1" applyFont="1" applyFill="1" applyBorder="1" applyAlignment="1" applyProtection="1">
      <alignment horizontal="center" vertical="center" wrapText="1" shrinkToFit="1"/>
      <protection locked="0"/>
    </xf>
    <xf numFmtId="49" fontId="107" fillId="16" borderId="235" xfId="16" applyNumberFormat="1" applyFont="1" applyFill="1" applyBorder="1" applyAlignment="1" applyProtection="1">
      <alignment horizontal="center" vertical="center" wrapText="1" shrinkToFit="1"/>
      <protection locked="0"/>
    </xf>
    <xf numFmtId="49" fontId="107" fillId="16" borderId="233" xfId="18" applyNumberFormat="1" applyFont="1" applyFill="1" applyBorder="1" applyAlignment="1" applyProtection="1">
      <alignment horizontal="center" vertical="center" wrapText="1"/>
      <protection locked="0"/>
    </xf>
    <xf numFmtId="49" fontId="107" fillId="16" borderId="234" xfId="18" applyNumberFormat="1" applyFont="1" applyFill="1" applyBorder="1" applyAlignment="1" applyProtection="1">
      <alignment horizontal="center" vertical="center" wrapText="1"/>
      <protection locked="0"/>
    </xf>
    <xf numFmtId="49" fontId="107" fillId="16" borderId="235" xfId="18" applyNumberFormat="1" applyFont="1" applyFill="1" applyBorder="1" applyAlignment="1" applyProtection="1">
      <alignment horizontal="center" vertical="center" wrapText="1"/>
      <protection locked="0"/>
    </xf>
    <xf numFmtId="49" fontId="107" fillId="16" borderId="233" xfId="16" applyNumberFormat="1" applyFont="1" applyFill="1" applyBorder="1" applyAlignment="1" applyProtection="1">
      <alignment horizontal="center" vertical="center" wrapText="1"/>
      <protection locked="0"/>
    </xf>
    <xf numFmtId="49" fontId="107" fillId="16" borderId="235" xfId="16" applyNumberFormat="1" applyFont="1" applyFill="1" applyBorder="1" applyAlignment="1" applyProtection="1">
      <alignment horizontal="center" vertical="center" wrapText="1"/>
      <protection locked="0"/>
    </xf>
    <xf numFmtId="49" fontId="107" fillId="16" borderId="233" xfId="18" applyNumberFormat="1" applyFont="1" applyFill="1" applyBorder="1" applyAlignment="1" applyProtection="1">
      <alignment vertical="center" wrapText="1"/>
      <protection locked="0"/>
    </xf>
    <xf numFmtId="49" fontId="109" fillId="0" borderId="234" xfId="18" applyNumberFormat="1" applyFont="1" applyFill="1" applyBorder="1" applyAlignment="1">
      <alignment vertical="center"/>
    </xf>
    <xf numFmtId="49" fontId="107" fillId="16" borderId="234" xfId="18" applyNumberFormat="1" applyFont="1" applyFill="1" applyBorder="1" applyAlignment="1" applyProtection="1">
      <alignment vertical="center" wrapText="1"/>
      <protection locked="0"/>
    </xf>
    <xf numFmtId="49" fontId="109" fillId="0" borderId="235" xfId="18" applyNumberFormat="1" applyFont="1" applyFill="1" applyBorder="1" applyAlignment="1">
      <alignment vertical="center"/>
    </xf>
    <xf numFmtId="49" fontId="107" fillId="16" borderId="234" xfId="18" applyNumberFormat="1" applyFont="1" applyFill="1" applyBorder="1" applyAlignment="1">
      <alignment horizontal="center" vertical="center" wrapText="1"/>
    </xf>
    <xf numFmtId="49" fontId="107" fillId="16" borderId="235" xfId="18" applyNumberFormat="1" applyFont="1" applyFill="1" applyBorder="1" applyAlignment="1">
      <alignment horizontal="center" vertical="center" wrapText="1"/>
    </xf>
    <xf numFmtId="49" fontId="107" fillId="16" borderId="231" xfId="18" applyNumberFormat="1" applyFont="1" applyFill="1" applyBorder="1" applyAlignment="1" applyProtection="1">
      <alignment horizontal="center" vertical="center" wrapText="1"/>
      <protection locked="0"/>
    </xf>
    <xf numFmtId="49" fontId="107" fillId="16" borderId="234" xfId="16" applyNumberFormat="1" applyFont="1" applyFill="1" applyBorder="1" applyAlignment="1" applyProtection="1">
      <alignment horizontal="center" vertical="center" wrapText="1"/>
      <protection locked="0"/>
    </xf>
    <xf numFmtId="49" fontId="107" fillId="16" borderId="265" xfId="18" applyNumberFormat="1" applyFont="1" applyFill="1" applyBorder="1" applyAlignment="1" applyProtection="1">
      <alignment vertical="center" wrapText="1"/>
      <protection locked="0"/>
    </xf>
    <xf numFmtId="49" fontId="107" fillId="16" borderId="83" xfId="16" applyNumberFormat="1" applyFont="1" applyFill="1" applyBorder="1" applyAlignment="1" applyProtection="1">
      <alignment horizontal="center" vertical="center" wrapText="1" shrinkToFit="1"/>
      <protection locked="0"/>
    </xf>
    <xf numFmtId="49" fontId="107" fillId="16" borderId="99" xfId="16" applyNumberFormat="1" applyFont="1" applyFill="1" applyBorder="1" applyAlignment="1" applyProtection="1">
      <alignment horizontal="center" vertical="center" wrapText="1" shrinkToFit="1"/>
      <protection locked="0"/>
    </xf>
    <xf numFmtId="49" fontId="107" fillId="16" borderId="85" xfId="16" applyNumberFormat="1" applyFont="1" applyFill="1" applyBorder="1" applyAlignment="1" applyProtection="1">
      <alignment horizontal="center" vertical="center" wrapText="1" shrinkToFit="1"/>
      <protection locked="0"/>
    </xf>
    <xf numFmtId="49" fontId="107" fillId="16" borderId="251" xfId="18" applyNumberFormat="1" applyFont="1" applyFill="1" applyBorder="1" applyAlignment="1" applyProtection="1">
      <alignment horizontal="center" vertical="center" wrapText="1"/>
      <protection locked="0"/>
    </xf>
    <xf numFmtId="49" fontId="107" fillId="16" borderId="0" xfId="18" applyNumberFormat="1" applyFont="1" applyFill="1" applyBorder="1" applyAlignment="1" applyProtection="1">
      <alignment horizontal="center" vertical="center" wrapText="1"/>
      <protection locked="0"/>
    </xf>
    <xf numFmtId="49" fontId="107" fillId="16" borderId="264" xfId="18" applyNumberFormat="1" applyFont="1" applyFill="1" applyBorder="1" applyAlignment="1" applyProtection="1">
      <alignment horizontal="center" vertical="center" wrapText="1"/>
      <protection locked="0"/>
    </xf>
    <xf numFmtId="49" fontId="107" fillId="16" borderId="251" xfId="16" applyNumberFormat="1" applyFont="1" applyFill="1" applyBorder="1" applyAlignment="1" applyProtection="1">
      <alignment horizontal="center" vertical="center" wrapText="1"/>
      <protection locked="0"/>
    </xf>
    <xf numFmtId="49" fontId="107" fillId="16" borderId="264" xfId="16" applyNumberFormat="1" applyFont="1" applyFill="1" applyBorder="1" applyAlignment="1" applyProtection="1">
      <alignment horizontal="center" vertical="center" wrapText="1"/>
      <protection locked="0"/>
    </xf>
    <xf numFmtId="49" fontId="107" fillId="16" borderId="251" xfId="18" applyNumberFormat="1" applyFont="1" applyFill="1" applyBorder="1" applyAlignment="1" applyProtection="1">
      <alignment vertical="center" wrapText="1"/>
      <protection locked="0"/>
    </xf>
    <xf numFmtId="49" fontId="109" fillId="0" borderId="0" xfId="18" applyNumberFormat="1" applyFont="1" applyFill="1" applyBorder="1" applyAlignment="1">
      <alignment vertical="center"/>
    </xf>
    <xf numFmtId="49" fontId="107" fillId="16" borderId="0" xfId="18" applyNumberFormat="1" applyFont="1" applyFill="1" applyBorder="1" applyAlignment="1" applyProtection="1">
      <alignment vertical="center" wrapText="1"/>
      <protection locked="0"/>
    </xf>
    <xf numFmtId="49" fontId="109" fillId="0" borderId="264" xfId="18" applyNumberFormat="1" applyFont="1" applyFill="1" applyBorder="1" applyAlignment="1">
      <alignment vertical="center"/>
    </xf>
    <xf numFmtId="49" fontId="109" fillId="0" borderId="264" xfId="18" applyNumberFormat="1" applyFont="1" applyFill="1" applyBorder="1" applyAlignment="1">
      <alignment horizontal="left" vertical="center"/>
    </xf>
    <xf numFmtId="49" fontId="107" fillId="16" borderId="0" xfId="18" applyNumberFormat="1" applyFont="1" applyFill="1" applyBorder="1" applyAlignment="1">
      <alignment horizontal="center" vertical="center" wrapText="1"/>
    </xf>
    <xf numFmtId="49" fontId="107" fillId="16" borderId="0" xfId="18" applyNumberFormat="1" applyFont="1" applyFill="1" applyBorder="1" applyAlignment="1" applyProtection="1">
      <alignment vertical="center"/>
      <protection locked="0"/>
    </xf>
    <xf numFmtId="49" fontId="107" fillId="16" borderId="264" xfId="18" applyNumberFormat="1" applyFont="1" applyFill="1" applyBorder="1" applyAlignment="1">
      <alignment horizontal="center" vertical="center" wrapText="1"/>
    </xf>
    <xf numFmtId="49" fontId="107" fillId="16" borderId="265" xfId="18" applyNumberFormat="1" applyFont="1" applyFill="1" applyBorder="1" applyAlignment="1" applyProtection="1">
      <alignment horizontal="center" vertical="center" wrapText="1"/>
      <protection locked="0"/>
    </xf>
    <xf numFmtId="49" fontId="107" fillId="16" borderId="0" xfId="16" applyNumberFormat="1" applyFont="1" applyFill="1" applyAlignment="1" applyProtection="1">
      <alignment horizontal="center" vertical="center" wrapText="1"/>
      <protection locked="0"/>
    </xf>
    <xf numFmtId="49" fontId="107" fillId="16" borderId="265" xfId="18" applyNumberFormat="1" applyFont="1" applyFill="1" applyBorder="1" applyAlignment="1" applyProtection="1">
      <alignment horizontal="center" vertical="center" wrapText="1"/>
      <protection locked="0"/>
    </xf>
    <xf numFmtId="49" fontId="107" fillId="16" borderId="251" xfId="16" applyNumberFormat="1" applyFont="1" applyFill="1" applyBorder="1" applyAlignment="1" applyProtection="1">
      <alignment horizontal="center" vertical="center" wrapText="1" shrinkToFit="1"/>
      <protection locked="0"/>
    </xf>
    <xf numFmtId="49" fontId="107" fillId="16" borderId="0" xfId="16" applyNumberFormat="1" applyFont="1" applyFill="1" applyBorder="1" applyAlignment="1" applyProtection="1">
      <alignment horizontal="center" vertical="center" wrapText="1" shrinkToFit="1"/>
      <protection locked="0"/>
    </xf>
    <xf numFmtId="49" fontId="107" fillId="16" borderId="264" xfId="16" applyNumberFormat="1" applyFont="1" applyFill="1" applyBorder="1" applyAlignment="1" applyProtection="1">
      <alignment horizontal="center" vertical="center" wrapText="1" shrinkToFit="1"/>
      <protection locked="0"/>
    </xf>
    <xf numFmtId="49" fontId="107" fillId="16" borderId="83" xfId="18" applyNumberFormat="1" applyFont="1" applyFill="1" applyBorder="1" applyAlignment="1" applyProtection="1">
      <alignment vertical="center" wrapText="1"/>
      <protection locked="0"/>
    </xf>
    <xf numFmtId="49" fontId="109" fillId="0" borderId="99" xfId="18" applyNumberFormat="1" applyFont="1" applyFill="1" applyBorder="1" applyAlignment="1">
      <alignment vertical="center"/>
    </xf>
    <xf numFmtId="49" fontId="107" fillId="16" borderId="99" xfId="18" applyNumberFormat="1" applyFont="1" applyFill="1" applyBorder="1" applyAlignment="1" applyProtection="1">
      <alignment vertical="center" wrapText="1"/>
      <protection locked="0"/>
    </xf>
    <xf numFmtId="49" fontId="109" fillId="0" borderId="85" xfId="18" applyNumberFormat="1" applyFont="1" applyFill="1" applyBorder="1" applyAlignment="1">
      <alignment vertical="center"/>
    </xf>
    <xf numFmtId="49" fontId="107" fillId="16" borderId="83" xfId="18" applyNumberFormat="1" applyFont="1" applyFill="1" applyBorder="1" applyAlignment="1" applyProtection="1">
      <alignment horizontal="center" vertical="center" wrapText="1"/>
      <protection locked="0"/>
    </xf>
    <xf numFmtId="49" fontId="107" fillId="16" borderId="99" xfId="18" applyNumberFormat="1" applyFont="1" applyFill="1" applyBorder="1" applyAlignment="1" applyProtection="1">
      <alignment horizontal="center" vertical="center" wrapText="1"/>
      <protection locked="0"/>
    </xf>
    <xf numFmtId="49" fontId="107" fillId="16" borderId="85" xfId="18" applyNumberFormat="1" applyFont="1" applyFill="1" applyBorder="1" applyAlignment="1" applyProtection="1">
      <alignment horizontal="center" vertical="center" wrapText="1"/>
      <protection locked="0"/>
    </xf>
    <xf numFmtId="49" fontId="107" fillId="16" borderId="99" xfId="18" applyNumberFormat="1" applyFont="1" applyFill="1" applyBorder="1" applyAlignment="1">
      <alignment horizontal="center" vertical="center" wrapText="1"/>
    </xf>
    <xf numFmtId="49" fontId="107" fillId="16" borderId="85" xfId="18" applyNumberFormat="1" applyFont="1" applyFill="1" applyBorder="1" applyAlignment="1">
      <alignment horizontal="center" vertical="center" wrapText="1"/>
    </xf>
    <xf numFmtId="49" fontId="107" fillId="0" borderId="266" xfId="16" applyNumberFormat="1" applyFont="1" applyBorder="1" applyAlignment="1">
      <alignment vertical="center" wrapText="1"/>
    </xf>
    <xf numFmtId="49" fontId="107" fillId="0" borderId="171" xfId="16" applyNumberFormat="1" applyFont="1" applyBorder="1" applyAlignment="1">
      <alignment vertical="center" wrapText="1"/>
    </xf>
    <xf numFmtId="49" fontId="107" fillId="0" borderId="227" xfId="16" applyNumberFormat="1" applyFont="1" applyBorder="1" applyAlignment="1">
      <alignment horizontal="center" vertical="center" wrapText="1"/>
    </xf>
    <xf numFmtId="49" fontId="107" fillId="16" borderId="251" xfId="18" applyNumberFormat="1" applyFont="1" applyFill="1" applyBorder="1" applyAlignment="1">
      <alignment vertical="center" wrapText="1"/>
    </xf>
    <xf numFmtId="49" fontId="107" fillId="16" borderId="0" xfId="18" applyNumberFormat="1" applyFont="1" applyFill="1" applyBorder="1" applyAlignment="1">
      <alignment vertical="center" wrapText="1"/>
    </xf>
    <xf numFmtId="49" fontId="107" fillId="16" borderId="264" xfId="18" applyNumberFormat="1" applyFont="1" applyFill="1" applyBorder="1" applyAlignment="1">
      <alignment vertical="center" wrapText="1"/>
    </xf>
    <xf numFmtId="49" fontId="109" fillId="0" borderId="0" xfId="18" applyNumberFormat="1" applyFont="1" applyFill="1" applyBorder="1" applyAlignment="1">
      <alignment vertical="center" wrapText="1"/>
    </xf>
    <xf numFmtId="49" fontId="107" fillId="16" borderId="264" xfId="18" applyNumberFormat="1" applyFont="1" applyFill="1" applyBorder="1" applyAlignment="1" applyProtection="1">
      <alignment vertical="center" wrapText="1"/>
      <protection locked="0"/>
    </xf>
    <xf numFmtId="49" fontId="107" fillId="16" borderId="266" xfId="16" applyNumberFormat="1" applyFont="1" applyFill="1" applyBorder="1" applyAlignment="1" applyProtection="1">
      <alignment horizontal="center" vertical="center" wrapText="1" shrinkToFit="1"/>
      <protection locked="0"/>
    </xf>
    <xf numFmtId="49" fontId="107" fillId="16" borderId="171" xfId="16" applyNumberFormat="1" applyFont="1" applyFill="1" applyBorder="1" applyAlignment="1" applyProtection="1">
      <alignment horizontal="center" vertical="center" wrapText="1" shrinkToFit="1"/>
      <protection locked="0"/>
    </xf>
    <xf numFmtId="49" fontId="107" fillId="16" borderId="227" xfId="16" applyNumberFormat="1" applyFont="1" applyFill="1" applyBorder="1" applyAlignment="1" applyProtection="1">
      <alignment horizontal="center" vertical="center" wrapText="1" shrinkToFit="1"/>
      <protection locked="0"/>
    </xf>
    <xf numFmtId="49" fontId="107" fillId="0" borderId="251" xfId="16" applyNumberFormat="1" applyFont="1" applyBorder="1" applyAlignment="1">
      <alignment vertical="center" wrapText="1"/>
    </xf>
    <xf numFmtId="49" fontId="107" fillId="0" borderId="0" xfId="16" applyNumberFormat="1" applyFont="1" applyAlignment="1">
      <alignment vertical="center" wrapText="1"/>
    </xf>
    <xf numFmtId="49" fontId="107" fillId="0" borderId="264" xfId="16" applyNumberFormat="1" applyFont="1" applyBorder="1" applyAlignment="1">
      <alignment horizontal="center" vertical="center" wrapText="1"/>
    </xf>
    <xf numFmtId="49" fontId="107" fillId="16" borderId="0" xfId="18" applyNumberFormat="1" applyFont="1" applyFill="1" applyBorder="1" applyAlignment="1">
      <alignment vertical="center"/>
    </xf>
    <xf numFmtId="49" fontId="109" fillId="0" borderId="0" xfId="18" applyNumberFormat="1" applyFont="1" applyFill="1" applyBorder="1" applyAlignment="1">
      <alignment horizontal="center" vertical="center" wrapText="1"/>
    </xf>
    <xf numFmtId="49" fontId="107" fillId="16" borderId="0" xfId="18" applyNumberFormat="1" applyFont="1" applyFill="1" applyAlignment="1" applyProtection="1">
      <alignment horizontal="center" vertical="center" wrapText="1"/>
      <protection locked="0"/>
    </xf>
    <xf numFmtId="49" fontId="107" fillId="16" borderId="232" xfId="18" applyNumberFormat="1" applyFont="1" applyFill="1" applyBorder="1" applyAlignment="1" applyProtection="1">
      <alignment vertical="center" wrapText="1"/>
      <protection locked="0"/>
    </xf>
    <xf numFmtId="49" fontId="107" fillId="16" borderId="236" xfId="16" applyNumberFormat="1" applyFont="1" applyFill="1" applyBorder="1" applyAlignment="1" applyProtection="1">
      <alignment horizontal="center" vertical="center" wrapText="1" shrinkToFit="1"/>
      <protection locked="0"/>
    </xf>
    <xf numFmtId="49" fontId="107" fillId="16" borderId="250" xfId="16" applyNumberFormat="1" applyFont="1" applyFill="1" applyBorder="1" applyAlignment="1" applyProtection="1">
      <alignment horizontal="center" vertical="center" wrapText="1" shrinkToFit="1"/>
      <protection locked="0"/>
    </xf>
    <xf numFmtId="49" fontId="107" fillId="16" borderId="238" xfId="16" applyNumberFormat="1" applyFont="1" applyFill="1" applyBorder="1" applyAlignment="1" applyProtection="1">
      <alignment horizontal="center" vertical="center" wrapText="1" shrinkToFit="1"/>
      <protection locked="0"/>
    </xf>
    <xf numFmtId="49" fontId="107" fillId="16" borderId="236" xfId="18" applyNumberFormat="1" applyFont="1" applyFill="1" applyBorder="1" applyAlignment="1" applyProtection="1">
      <alignment horizontal="center" vertical="center" wrapText="1"/>
      <protection locked="0"/>
    </xf>
    <xf numFmtId="49" fontId="107" fillId="16" borderId="250" xfId="18" applyNumberFormat="1" applyFont="1" applyFill="1" applyBorder="1" applyAlignment="1" applyProtection="1">
      <alignment horizontal="center" vertical="center" wrapText="1"/>
      <protection locked="0"/>
    </xf>
    <xf numFmtId="49" fontId="107" fillId="16" borderId="238" xfId="18" applyNumberFormat="1" applyFont="1" applyFill="1" applyBorder="1" applyAlignment="1" applyProtection="1">
      <alignment horizontal="center" vertical="center" wrapText="1"/>
      <protection locked="0"/>
    </xf>
    <xf numFmtId="49" fontId="107" fillId="16" borderId="236" xfId="16" applyNumberFormat="1" applyFont="1" applyFill="1" applyBorder="1" applyAlignment="1" applyProtection="1">
      <alignment horizontal="center" vertical="center" wrapText="1"/>
      <protection locked="0"/>
    </xf>
    <xf numFmtId="49" fontId="107" fillId="16" borderId="238" xfId="16" applyNumberFormat="1" applyFont="1" applyFill="1" applyBorder="1" applyAlignment="1" applyProtection="1">
      <alignment horizontal="center" vertical="center" wrapText="1"/>
      <protection locked="0"/>
    </xf>
    <xf numFmtId="49" fontId="107" fillId="0" borderId="236" xfId="16" applyNumberFormat="1" applyFont="1" applyBorder="1" applyAlignment="1">
      <alignment vertical="center" wrapText="1"/>
    </xf>
    <xf numFmtId="49" fontId="107" fillId="0" borderId="250" xfId="16" applyNumberFormat="1" applyFont="1" applyBorder="1" applyAlignment="1">
      <alignment vertical="center" wrapText="1"/>
    </xf>
    <xf numFmtId="49" fontId="107" fillId="0" borderId="238" xfId="16" applyNumberFormat="1" applyFont="1" applyBorder="1" applyAlignment="1">
      <alignment horizontal="center" vertical="center" wrapText="1"/>
    </xf>
    <xf numFmtId="49" fontId="107" fillId="16" borderId="236" xfId="18" applyNumberFormat="1" applyFont="1" applyFill="1" applyBorder="1" applyAlignment="1">
      <alignment vertical="center" wrapText="1"/>
    </xf>
    <xf numFmtId="49" fontId="107" fillId="16" borderId="250" xfId="18" applyNumberFormat="1" applyFont="1" applyFill="1" applyBorder="1" applyAlignment="1">
      <alignment vertical="center" wrapText="1"/>
    </xf>
    <xf numFmtId="49" fontId="107" fillId="16" borderId="238" xfId="18" applyNumberFormat="1" applyFont="1" applyFill="1" applyBorder="1" applyAlignment="1">
      <alignment vertical="center" wrapText="1"/>
    </xf>
    <xf numFmtId="49" fontId="107" fillId="16" borderId="250" xfId="18" applyNumberFormat="1" applyFont="1" applyFill="1" applyBorder="1" applyAlignment="1">
      <alignment horizontal="center" vertical="center" wrapText="1"/>
    </xf>
    <xf numFmtId="49" fontId="107" fillId="16" borderId="250" xfId="18" applyNumberFormat="1" applyFont="1" applyFill="1" applyBorder="1" applyAlignment="1" applyProtection="1">
      <alignment vertical="center" wrapText="1"/>
      <protection locked="0"/>
    </xf>
    <xf numFmtId="49" fontId="107" fillId="16" borderId="238" xfId="18" applyNumberFormat="1" applyFont="1" applyFill="1" applyBorder="1" applyAlignment="1">
      <alignment horizontal="center" vertical="center" wrapText="1"/>
    </xf>
    <xf numFmtId="49" fontId="107" fillId="16" borderId="236" xfId="18" applyNumberFormat="1" applyFont="1" applyFill="1" applyBorder="1" applyAlignment="1" applyProtection="1">
      <alignment vertical="center" wrapText="1"/>
      <protection locked="0"/>
    </xf>
    <xf numFmtId="49" fontId="109" fillId="0" borderId="250" xfId="18" applyNumberFormat="1" applyFont="1" applyFill="1" applyBorder="1" applyAlignment="1">
      <alignment vertical="center" wrapText="1"/>
    </xf>
    <xf numFmtId="49" fontId="107" fillId="16" borderId="238" xfId="18" applyNumberFormat="1" applyFont="1" applyFill="1" applyBorder="1" applyAlignment="1" applyProtection="1">
      <alignment vertical="center" wrapText="1"/>
      <protection locked="0"/>
    </xf>
    <xf numFmtId="49" fontId="107" fillId="16" borderId="232" xfId="18" applyNumberFormat="1" applyFont="1" applyFill="1" applyBorder="1" applyAlignment="1" applyProtection="1">
      <alignment horizontal="center" vertical="center" wrapText="1"/>
      <protection locked="0"/>
    </xf>
    <xf numFmtId="49" fontId="107" fillId="16" borderId="250" xfId="16" applyNumberFormat="1" applyFont="1" applyFill="1" applyBorder="1" applyAlignment="1" applyProtection="1">
      <alignment horizontal="center" vertical="center" wrapText="1"/>
      <protection locked="0"/>
    </xf>
    <xf numFmtId="49" fontId="109" fillId="0" borderId="250" xfId="18" applyNumberFormat="1" applyFont="1" applyFill="1" applyBorder="1" applyAlignment="1">
      <alignment vertical="center"/>
    </xf>
    <xf numFmtId="49" fontId="109" fillId="0" borderId="238" xfId="18" applyNumberFormat="1" applyFont="1" applyFill="1" applyBorder="1" applyAlignment="1">
      <alignment vertical="center"/>
    </xf>
    <xf numFmtId="49" fontId="103" fillId="0" borderId="0" xfId="17" applyNumberFormat="1" applyFont="1">
      <alignment vertical="center"/>
    </xf>
  </cellXfs>
  <cellStyles count="23">
    <cellStyle name="パーセント 2" xfId="1"/>
    <cellStyle name="ハイパーリンク" xfId="2" builtinId="8"/>
    <cellStyle name="常规 2" xfId="19"/>
    <cellStyle name="常规 3" xfId="20"/>
    <cellStyle name="標準" xfId="0" builtinId="0"/>
    <cellStyle name="標準 2" xfId="3"/>
    <cellStyle name="標準 2 2" xfId="18"/>
    <cellStyle name="標準 2 7" xfId="21"/>
    <cellStyle name="標準 3" xfId="4"/>
    <cellStyle name="標準 4" xfId="5"/>
    <cellStyle name="標準 4 5" xfId="22"/>
    <cellStyle name="標準 5" xfId="6"/>
    <cellStyle name="標準 6" xfId="7"/>
    <cellStyle name="標準 7" xfId="17"/>
    <cellStyle name="標準 7 6" xfId="16"/>
    <cellStyle name="標準_15g1_21-1送り出し教育・新規入場者アンケート" xfId="8"/>
    <cellStyle name="標準_h16.10.15協力会社安全関係提出書類" xfId="15"/>
    <cellStyle name="標準_s-2" xfId="9"/>
    <cellStyle name="標準_グリーンファイル改訂Ver.1.00" xfId="10"/>
    <cellStyle name="標準_安全書類作成v292" xfId="11"/>
    <cellStyle name="標準_全建統一様式第３号" xfId="12"/>
    <cellStyle name="標準_大河原建設安全書類2006" xfId="13"/>
    <cellStyle name="標準_当月の反省・翌月の安全目標・現場パト (1)" xfId="14"/>
  </cellStyles>
  <dxfs count="0"/>
  <tableStyles count="0" defaultTableStyle="TableStyleMedium2" defaultPivotStyle="PivotStyleLight16"/>
  <colors>
    <mruColors>
      <color rgb="FFFFFF99"/>
      <color rgb="FF0000F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8BD21D10-EC42-11CE-9E0D-00AA006002F3}" ax:persistence="persistStreamInit" r:id="rId1"/>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11</xdr:col>
      <xdr:colOff>95250</xdr:colOff>
      <xdr:row>0</xdr:row>
      <xdr:rowOff>428625</xdr:rowOff>
    </xdr:from>
    <xdr:to>
      <xdr:col>13</xdr:col>
      <xdr:colOff>400050</xdr:colOff>
      <xdr:row>8</xdr:row>
      <xdr:rowOff>76200</xdr:rowOff>
    </xdr:to>
    <xdr:sp macro="" textlink="">
      <xdr:nvSpPr>
        <xdr:cNvPr id="4" name="正方形/長方形 3">
          <a:extLst>
            <a:ext uri="{FF2B5EF4-FFF2-40B4-BE49-F238E27FC236}">
              <a16:creationId xmlns:a16="http://schemas.microsoft.com/office/drawing/2014/main" xmlns="" id="{00000000-0008-0000-0100-000004000000}"/>
            </a:ext>
          </a:extLst>
        </xdr:cNvPr>
        <xdr:cNvSpPr/>
      </xdr:nvSpPr>
      <xdr:spPr>
        <a:xfrm>
          <a:off x="7105650" y="428625"/>
          <a:ext cx="1714500" cy="1362075"/>
        </a:xfrm>
        <a:prstGeom prst="rect">
          <a:avLst/>
        </a:prstGeom>
        <a:solidFill>
          <a:srgbClr val="CC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22</xdr:col>
      <xdr:colOff>0</xdr:colOff>
      <xdr:row>0</xdr:row>
      <xdr:rowOff>0</xdr:rowOff>
    </xdr:from>
    <xdr:to>
      <xdr:col>22</xdr:col>
      <xdr:colOff>0</xdr:colOff>
      <xdr:row>0</xdr:row>
      <xdr:rowOff>0</xdr:rowOff>
    </xdr:to>
    <xdr:sp macro="" textlink="">
      <xdr:nvSpPr>
        <xdr:cNvPr id="2" name="AutoShape 1">
          <a:extLst>
            <a:ext uri="{FF2B5EF4-FFF2-40B4-BE49-F238E27FC236}">
              <a16:creationId xmlns:a16="http://schemas.microsoft.com/office/drawing/2014/main" xmlns="" id="{00000000-0008-0000-1200-000002000000}"/>
            </a:ext>
          </a:extLst>
        </xdr:cNvPr>
        <xdr:cNvSpPr>
          <a:spLocks/>
        </xdr:cNvSpPr>
      </xdr:nvSpPr>
      <xdr:spPr bwMode="auto">
        <a:xfrm flipH="1">
          <a:off x="6124575" y="0"/>
          <a:ext cx="0" cy="0"/>
        </a:xfrm>
        <a:prstGeom prst="leftBracket">
          <a:avLst>
            <a:gd name="adj" fmla="val -2147483648"/>
          </a:avLst>
        </a:prstGeom>
        <a:noFill/>
        <a:ln w="12700">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editAs="oneCell">
    <xdr:from>
      <xdr:col>22</xdr:col>
      <xdr:colOff>0</xdr:colOff>
      <xdr:row>1</xdr:row>
      <xdr:rowOff>0</xdr:rowOff>
    </xdr:from>
    <xdr:to>
      <xdr:col>22</xdr:col>
      <xdr:colOff>76200</xdr:colOff>
      <xdr:row>1</xdr:row>
      <xdr:rowOff>171450</xdr:rowOff>
    </xdr:to>
    <xdr:sp macro="" textlink="">
      <xdr:nvSpPr>
        <xdr:cNvPr id="3" name="Text Box 2">
          <a:extLst>
            <a:ext uri="{FF2B5EF4-FFF2-40B4-BE49-F238E27FC236}">
              <a16:creationId xmlns:a16="http://schemas.microsoft.com/office/drawing/2014/main" xmlns="" id="{00000000-0008-0000-1200-000003000000}"/>
            </a:ext>
          </a:extLst>
        </xdr:cNvPr>
        <xdr:cNvSpPr txBox="1">
          <a:spLocks noChangeArrowheads="1"/>
        </xdr:cNvSpPr>
      </xdr:nvSpPr>
      <xdr:spPr bwMode="auto">
        <a:xfrm>
          <a:off x="6124575" y="200025"/>
          <a:ext cx="76200" cy="1714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sp>
    <xdr:clientData/>
  </xdr:twoCellAnchor>
  <xdr:twoCellAnchor>
    <xdr:from>
      <xdr:col>22</xdr:col>
      <xdr:colOff>0</xdr:colOff>
      <xdr:row>0</xdr:row>
      <xdr:rowOff>0</xdr:rowOff>
    </xdr:from>
    <xdr:to>
      <xdr:col>22</xdr:col>
      <xdr:colOff>0</xdr:colOff>
      <xdr:row>0</xdr:row>
      <xdr:rowOff>0</xdr:rowOff>
    </xdr:to>
    <xdr:sp macro="" textlink="">
      <xdr:nvSpPr>
        <xdr:cNvPr id="4" name="Oval 3">
          <a:extLst>
            <a:ext uri="{FF2B5EF4-FFF2-40B4-BE49-F238E27FC236}">
              <a16:creationId xmlns:a16="http://schemas.microsoft.com/office/drawing/2014/main" xmlns="" id="{00000000-0008-0000-1200-000004000000}"/>
            </a:ext>
          </a:extLst>
        </xdr:cNvPr>
        <xdr:cNvSpPr>
          <a:spLocks noChangeArrowheads="1"/>
        </xdr:cNvSpPr>
      </xdr:nvSpPr>
      <xdr:spPr bwMode="auto">
        <a:xfrm>
          <a:off x="6124575" y="0"/>
          <a:ext cx="0" cy="0"/>
        </a:xfrm>
        <a:prstGeom prst="ellipse">
          <a:avLst/>
        </a:prstGeom>
        <a:noFill/>
        <a:ln w="6350">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22</xdr:col>
      <xdr:colOff>0</xdr:colOff>
      <xdr:row>0</xdr:row>
      <xdr:rowOff>0</xdr:rowOff>
    </xdr:from>
    <xdr:to>
      <xdr:col>22</xdr:col>
      <xdr:colOff>0</xdr:colOff>
      <xdr:row>0</xdr:row>
      <xdr:rowOff>0</xdr:rowOff>
    </xdr:to>
    <xdr:sp macro="" textlink="">
      <xdr:nvSpPr>
        <xdr:cNvPr id="5" name="Line 4">
          <a:extLst>
            <a:ext uri="{FF2B5EF4-FFF2-40B4-BE49-F238E27FC236}">
              <a16:creationId xmlns:a16="http://schemas.microsoft.com/office/drawing/2014/main" xmlns="" id="{00000000-0008-0000-1200-000005000000}"/>
            </a:ext>
          </a:extLst>
        </xdr:cNvPr>
        <xdr:cNvSpPr>
          <a:spLocks noChangeShapeType="1"/>
        </xdr:cNvSpPr>
      </xdr:nvSpPr>
      <xdr:spPr bwMode="auto">
        <a:xfrm>
          <a:off x="6124575" y="0"/>
          <a:ext cx="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22</xdr:col>
      <xdr:colOff>0</xdr:colOff>
      <xdr:row>0</xdr:row>
      <xdr:rowOff>0</xdr:rowOff>
    </xdr:from>
    <xdr:to>
      <xdr:col>22</xdr:col>
      <xdr:colOff>0</xdr:colOff>
      <xdr:row>0</xdr:row>
      <xdr:rowOff>0</xdr:rowOff>
    </xdr:to>
    <xdr:sp macro="" textlink="">
      <xdr:nvSpPr>
        <xdr:cNvPr id="6" name="AutoShape 5">
          <a:extLst>
            <a:ext uri="{FF2B5EF4-FFF2-40B4-BE49-F238E27FC236}">
              <a16:creationId xmlns:a16="http://schemas.microsoft.com/office/drawing/2014/main" xmlns="" id="{00000000-0008-0000-1200-000006000000}"/>
            </a:ext>
          </a:extLst>
        </xdr:cNvPr>
        <xdr:cNvSpPr>
          <a:spLocks/>
        </xdr:cNvSpPr>
      </xdr:nvSpPr>
      <xdr:spPr bwMode="auto">
        <a:xfrm>
          <a:off x="6124575" y="0"/>
          <a:ext cx="0" cy="0"/>
        </a:xfrm>
        <a:prstGeom prst="leftBracket">
          <a:avLst>
            <a:gd name="adj" fmla="val -2147483648"/>
          </a:avLst>
        </a:prstGeom>
        <a:noFill/>
        <a:ln w="12700">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22</xdr:col>
      <xdr:colOff>0</xdr:colOff>
      <xdr:row>0</xdr:row>
      <xdr:rowOff>0</xdr:rowOff>
    </xdr:from>
    <xdr:to>
      <xdr:col>22</xdr:col>
      <xdr:colOff>0</xdr:colOff>
      <xdr:row>0</xdr:row>
      <xdr:rowOff>0</xdr:rowOff>
    </xdr:to>
    <xdr:sp macro="" textlink="">
      <xdr:nvSpPr>
        <xdr:cNvPr id="7" name="Text Box 6">
          <a:extLst>
            <a:ext uri="{FF2B5EF4-FFF2-40B4-BE49-F238E27FC236}">
              <a16:creationId xmlns:a16="http://schemas.microsoft.com/office/drawing/2014/main" xmlns="" id="{00000000-0008-0000-1200-000007000000}"/>
            </a:ext>
          </a:extLst>
        </xdr:cNvPr>
        <xdr:cNvSpPr txBox="1">
          <a:spLocks noChangeArrowheads="1"/>
        </xdr:cNvSpPr>
      </xdr:nvSpPr>
      <xdr:spPr bwMode="auto">
        <a:xfrm>
          <a:off x="6124575" y="0"/>
          <a:ext cx="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50" b="0" i="0" u="none" strike="noStrike" baseline="0">
              <a:solidFill>
                <a:srgbClr val="000000"/>
              </a:solidFill>
              <a:latin typeface="ＭＳ 明朝"/>
              <a:ea typeface="ＭＳ 明朝"/>
            </a:rPr>
            <a:t>（注）１．持込機械等の届出は、当該機械を持込む会社（賃与を受けた会社が下請の場合はその</a:t>
          </a:r>
        </a:p>
        <a:p>
          <a:pPr algn="l" rtl="0">
            <a:defRPr sz="1000"/>
          </a:pPr>
          <a:r>
            <a:rPr lang="ja-JP" altLang="en-US" sz="850" b="0" i="0" u="none" strike="noStrike" baseline="0">
              <a:solidFill>
                <a:srgbClr val="000000"/>
              </a:solidFill>
              <a:latin typeface="ＭＳ 明朝"/>
              <a:ea typeface="ＭＳ 明朝"/>
            </a:rPr>
            <a:t>　　　　　会社）の代表者が所長に届け出ること。</a:t>
          </a:r>
        </a:p>
        <a:p>
          <a:pPr algn="l" rtl="0">
            <a:defRPr sz="1000"/>
          </a:pPr>
          <a:r>
            <a:rPr lang="ja-JP" altLang="en-US" sz="850" b="0" i="0" u="none" strike="noStrike" baseline="0">
              <a:solidFill>
                <a:srgbClr val="000000"/>
              </a:solidFill>
              <a:latin typeface="ＭＳ 明朝"/>
              <a:ea typeface="ＭＳ 明朝"/>
            </a:rPr>
            <a:t>　　　２．点検表の点検結果欄には、該当する箇所へ レ 印を記入すること。</a:t>
          </a:r>
        </a:p>
        <a:p>
          <a:pPr algn="l" rtl="0">
            <a:defRPr sz="1000"/>
          </a:pPr>
          <a:r>
            <a:rPr lang="ja-JP" altLang="en-US" sz="850" b="0" i="0" u="none" strike="noStrike" baseline="0">
              <a:solidFill>
                <a:srgbClr val="000000"/>
              </a:solidFill>
              <a:latin typeface="ＭＳ 明朝"/>
              <a:ea typeface="ＭＳ 明朝"/>
            </a:rPr>
            <a:t>　　　３．絶縁抵抗の測定については、測定値（Ｍ</a:t>
          </a:r>
          <a:r>
            <a:rPr lang="el-GR" altLang="ja-JP" sz="850" b="0" i="0" u="none" strike="noStrike" baseline="0">
              <a:solidFill>
                <a:srgbClr val="000000"/>
              </a:solidFill>
              <a:latin typeface="ＭＳ 明朝"/>
              <a:ea typeface="ＭＳ 明朝"/>
            </a:rPr>
            <a:t>Ω</a:t>
          </a:r>
          <a:r>
            <a:rPr lang="ja-JP" altLang="el-GR" sz="850" b="0" i="0" u="none" strike="noStrike" baseline="0">
              <a:solidFill>
                <a:srgbClr val="000000"/>
              </a:solidFill>
              <a:latin typeface="ＭＳ 明朝"/>
              <a:ea typeface="ＭＳ 明朝"/>
            </a:rPr>
            <a:t>）</a:t>
          </a:r>
          <a:r>
            <a:rPr lang="ja-JP" altLang="en-US" sz="850" b="0" i="0" u="none" strike="noStrike" baseline="0">
              <a:solidFill>
                <a:srgbClr val="000000"/>
              </a:solidFill>
              <a:latin typeface="ＭＳ 明朝"/>
              <a:ea typeface="ＭＳ 明朝"/>
            </a:rPr>
            <a:t>を記入すること。</a:t>
          </a:r>
        </a:p>
        <a:p>
          <a:pPr algn="l" rtl="0">
            <a:defRPr sz="1000"/>
          </a:pPr>
          <a:r>
            <a:rPr lang="ja-JP" altLang="en-US" sz="850" b="0" i="0" u="none" strike="noStrike" baseline="0">
              <a:solidFill>
                <a:srgbClr val="000000"/>
              </a:solidFill>
              <a:latin typeface="ＭＳ 明朝"/>
              <a:ea typeface="ＭＳ 明朝"/>
            </a:rPr>
            <a:t>　　　４．持込機械届受理証を持込機械に貼付すること。</a:t>
          </a:r>
        </a:p>
      </xdr:txBody>
    </xdr:sp>
    <xdr:clientData/>
  </xdr:twoCellAnchor>
  <xdr:oneCellAnchor>
    <xdr:from>
      <xdr:col>4</xdr:col>
      <xdr:colOff>219075</xdr:colOff>
      <xdr:row>2</xdr:row>
      <xdr:rowOff>104775</xdr:rowOff>
    </xdr:from>
    <xdr:ext cx="1108958" cy="218586"/>
    <xdr:sp macro="" textlink="">
      <xdr:nvSpPr>
        <xdr:cNvPr id="8" name="Text Box 7">
          <a:extLst>
            <a:ext uri="{FF2B5EF4-FFF2-40B4-BE49-F238E27FC236}">
              <a16:creationId xmlns:a16="http://schemas.microsoft.com/office/drawing/2014/main" xmlns="" id="{00000000-0008-0000-1200-000008000000}"/>
            </a:ext>
          </a:extLst>
        </xdr:cNvPr>
        <xdr:cNvSpPr txBox="1">
          <a:spLocks noChangeArrowheads="1"/>
        </xdr:cNvSpPr>
      </xdr:nvSpPr>
      <xdr:spPr bwMode="auto">
        <a:xfrm>
          <a:off x="1476375" y="504825"/>
          <a:ext cx="1108958" cy="218586"/>
        </a:xfrm>
        <a:prstGeom prst="rect">
          <a:avLst/>
        </a:prstGeom>
        <a:noFill/>
        <a:ln w="9525">
          <a:noFill/>
          <a:miter lim="800000"/>
          <a:headEnd/>
          <a:tailEnd/>
        </a:ln>
      </xdr:spPr>
      <xdr:txBody>
        <a:bodyPr wrap="none" lIns="27432" tIns="18288" rIns="0" bIns="0" anchor="t" upright="1">
          <a:spAutoFit/>
        </a:bodyPr>
        <a:lstStyle/>
        <a:p>
          <a:pPr algn="l" rtl="0">
            <a:defRPr sz="1000"/>
          </a:pPr>
          <a:r>
            <a:rPr lang="ja-JP" altLang="en-US" sz="1200" b="1" i="0" u="none" strike="noStrike" baseline="0">
              <a:solidFill>
                <a:srgbClr val="000000"/>
              </a:solidFill>
              <a:latin typeface="ＭＳ 明朝"/>
              <a:ea typeface="ＭＳ 明朝"/>
            </a:rPr>
            <a:t>移動式クレーン</a:t>
          </a:r>
        </a:p>
      </xdr:txBody>
    </xdr:sp>
    <xdr:clientData/>
  </xdr:oneCellAnchor>
  <xdr:oneCellAnchor>
    <xdr:from>
      <xdr:col>4</xdr:col>
      <xdr:colOff>219075</xdr:colOff>
      <xdr:row>3</xdr:row>
      <xdr:rowOff>257175</xdr:rowOff>
    </xdr:from>
    <xdr:ext cx="1881284" cy="218586"/>
    <xdr:sp macro="" textlink="">
      <xdr:nvSpPr>
        <xdr:cNvPr id="9" name="Text Box 8">
          <a:extLst>
            <a:ext uri="{FF2B5EF4-FFF2-40B4-BE49-F238E27FC236}">
              <a16:creationId xmlns:a16="http://schemas.microsoft.com/office/drawing/2014/main" xmlns="" id="{00000000-0008-0000-1200-000009000000}"/>
            </a:ext>
          </a:extLst>
        </xdr:cNvPr>
        <xdr:cNvSpPr txBox="1">
          <a:spLocks noChangeArrowheads="1"/>
        </xdr:cNvSpPr>
      </xdr:nvSpPr>
      <xdr:spPr bwMode="auto">
        <a:xfrm>
          <a:off x="1476375" y="933450"/>
          <a:ext cx="1881284" cy="218586"/>
        </a:xfrm>
        <a:prstGeom prst="rect">
          <a:avLst/>
        </a:prstGeom>
        <a:noFill/>
        <a:ln w="9525">
          <a:noFill/>
          <a:miter lim="800000"/>
          <a:headEnd/>
          <a:tailEnd/>
        </a:ln>
      </xdr:spPr>
      <xdr:txBody>
        <a:bodyPr wrap="none" lIns="27432" tIns="18288" rIns="0" bIns="0" anchor="t" upright="1">
          <a:spAutoFit/>
        </a:bodyPr>
        <a:lstStyle/>
        <a:p>
          <a:pPr algn="l" rtl="0">
            <a:defRPr sz="1000"/>
          </a:pPr>
          <a:r>
            <a:rPr lang="ja-JP" altLang="en-US" sz="1200" b="1" i="0" u="none" strike="noStrike" baseline="0">
              <a:solidFill>
                <a:srgbClr val="000000"/>
              </a:solidFill>
              <a:latin typeface="ＭＳ 明朝"/>
              <a:ea typeface="ＭＳ 明朝"/>
            </a:rPr>
            <a:t>高所作業車、不整地運搬車</a:t>
          </a:r>
        </a:p>
      </xdr:txBody>
    </xdr:sp>
    <xdr:clientData/>
  </xdr:oneCellAnchor>
  <xdr:oneCellAnchor>
    <xdr:from>
      <xdr:col>13</xdr:col>
      <xdr:colOff>114300</xdr:colOff>
      <xdr:row>4</xdr:row>
      <xdr:rowOff>0</xdr:rowOff>
    </xdr:from>
    <xdr:ext cx="1813830" cy="185179"/>
    <xdr:sp macro="" textlink="">
      <xdr:nvSpPr>
        <xdr:cNvPr id="10" name="Text Box 9">
          <a:extLst>
            <a:ext uri="{FF2B5EF4-FFF2-40B4-BE49-F238E27FC236}">
              <a16:creationId xmlns:a16="http://schemas.microsoft.com/office/drawing/2014/main" xmlns="" id="{00000000-0008-0000-1200-00000A000000}"/>
            </a:ext>
          </a:extLst>
        </xdr:cNvPr>
        <xdr:cNvSpPr txBox="1">
          <a:spLocks noChangeArrowheads="1"/>
        </xdr:cNvSpPr>
      </xdr:nvSpPr>
      <xdr:spPr bwMode="auto">
        <a:xfrm>
          <a:off x="3629025" y="952500"/>
          <a:ext cx="1813830" cy="185179"/>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（対運転者及び運転者変更時）</a:t>
          </a:r>
        </a:p>
      </xdr:txBody>
    </xdr:sp>
    <xdr:clientData/>
  </xdr:oneCellAnchor>
  <xdr:oneCellAnchor>
    <xdr:from>
      <xdr:col>4</xdr:col>
      <xdr:colOff>219075</xdr:colOff>
      <xdr:row>3</xdr:row>
      <xdr:rowOff>47625</xdr:rowOff>
    </xdr:from>
    <xdr:ext cx="1108958" cy="218586"/>
    <xdr:sp macro="" textlink="">
      <xdr:nvSpPr>
        <xdr:cNvPr id="11" name="Text Box 10">
          <a:extLst>
            <a:ext uri="{FF2B5EF4-FFF2-40B4-BE49-F238E27FC236}">
              <a16:creationId xmlns:a16="http://schemas.microsoft.com/office/drawing/2014/main" xmlns="" id="{00000000-0008-0000-1200-00000B000000}"/>
            </a:ext>
          </a:extLst>
        </xdr:cNvPr>
        <xdr:cNvSpPr txBox="1">
          <a:spLocks noChangeArrowheads="1"/>
        </xdr:cNvSpPr>
      </xdr:nvSpPr>
      <xdr:spPr bwMode="auto">
        <a:xfrm>
          <a:off x="1476375" y="723900"/>
          <a:ext cx="1108958" cy="218586"/>
        </a:xfrm>
        <a:prstGeom prst="rect">
          <a:avLst/>
        </a:prstGeom>
        <a:noFill/>
        <a:ln w="9525">
          <a:noFill/>
          <a:miter lim="800000"/>
          <a:headEnd/>
          <a:tailEnd/>
        </a:ln>
      </xdr:spPr>
      <xdr:txBody>
        <a:bodyPr wrap="none" lIns="27432" tIns="18288" rIns="0" bIns="0" anchor="t" upright="1">
          <a:spAutoFit/>
        </a:bodyPr>
        <a:lstStyle/>
        <a:p>
          <a:pPr algn="l" rtl="0">
            <a:defRPr sz="1000"/>
          </a:pPr>
          <a:r>
            <a:rPr lang="ja-JP" altLang="en-US" sz="1200" b="1" i="0" u="none" strike="noStrike" baseline="0">
              <a:solidFill>
                <a:srgbClr val="000000"/>
              </a:solidFill>
              <a:latin typeface="ＭＳ 明朝"/>
              <a:ea typeface="ＭＳ 明朝"/>
            </a:rPr>
            <a:t>車両系建設機械</a:t>
          </a:r>
        </a:p>
      </xdr:txBody>
    </xdr:sp>
    <xdr:clientData/>
  </xdr:oneCellAnchor>
  <xdr:twoCellAnchor>
    <xdr:from>
      <xdr:col>4</xdr:col>
      <xdr:colOff>104775</xdr:colOff>
      <xdr:row>2</xdr:row>
      <xdr:rowOff>152400</xdr:rowOff>
    </xdr:from>
    <xdr:to>
      <xdr:col>4</xdr:col>
      <xdr:colOff>180975</xdr:colOff>
      <xdr:row>4</xdr:row>
      <xdr:rowOff>114300</xdr:rowOff>
    </xdr:to>
    <xdr:sp macro="" textlink="">
      <xdr:nvSpPr>
        <xdr:cNvPr id="12" name="AutoShape 11">
          <a:extLst>
            <a:ext uri="{FF2B5EF4-FFF2-40B4-BE49-F238E27FC236}">
              <a16:creationId xmlns:a16="http://schemas.microsoft.com/office/drawing/2014/main" xmlns="" id="{00000000-0008-0000-1200-00000C000000}"/>
            </a:ext>
          </a:extLst>
        </xdr:cNvPr>
        <xdr:cNvSpPr>
          <a:spLocks/>
        </xdr:cNvSpPr>
      </xdr:nvSpPr>
      <xdr:spPr bwMode="auto">
        <a:xfrm>
          <a:off x="1362075" y="552450"/>
          <a:ext cx="76200" cy="514350"/>
        </a:xfrm>
        <a:prstGeom prst="leftBracket">
          <a:avLst>
            <a:gd name="adj" fmla="val 56250"/>
          </a:avLst>
        </a:prstGeom>
        <a:noFill/>
        <a:ln w="3175">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12</xdr:col>
      <xdr:colOff>142875</xdr:colOff>
      <xdr:row>2</xdr:row>
      <xdr:rowOff>142875</xdr:rowOff>
    </xdr:from>
    <xdr:to>
      <xdr:col>13</xdr:col>
      <xdr:colOff>38100</xdr:colOff>
      <xdr:row>4</xdr:row>
      <xdr:rowOff>161925</xdr:rowOff>
    </xdr:to>
    <xdr:sp macro="" textlink="">
      <xdr:nvSpPr>
        <xdr:cNvPr id="13" name="AutoShape 12">
          <a:extLst>
            <a:ext uri="{FF2B5EF4-FFF2-40B4-BE49-F238E27FC236}">
              <a16:creationId xmlns:a16="http://schemas.microsoft.com/office/drawing/2014/main" xmlns="" id="{00000000-0008-0000-1200-00000D000000}"/>
            </a:ext>
          </a:extLst>
        </xdr:cNvPr>
        <xdr:cNvSpPr>
          <a:spLocks/>
        </xdr:cNvSpPr>
      </xdr:nvSpPr>
      <xdr:spPr bwMode="auto">
        <a:xfrm>
          <a:off x="3476625" y="542925"/>
          <a:ext cx="76200" cy="571500"/>
        </a:xfrm>
        <a:prstGeom prst="rightBracket">
          <a:avLst>
            <a:gd name="adj" fmla="val 62500"/>
          </a:avLst>
        </a:prstGeom>
        <a:noFill/>
        <a:ln w="3175">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8</xdr:col>
      <xdr:colOff>1390650</xdr:colOff>
      <xdr:row>29</xdr:row>
      <xdr:rowOff>209550</xdr:rowOff>
    </xdr:from>
    <xdr:to>
      <xdr:col>20</xdr:col>
      <xdr:colOff>666750</xdr:colOff>
      <xdr:row>33</xdr:row>
      <xdr:rowOff>276225</xdr:rowOff>
    </xdr:to>
    <xdr:sp macro="" textlink="">
      <xdr:nvSpPr>
        <xdr:cNvPr id="4" name="Rectangle 10">
          <a:extLst>
            <a:ext uri="{FF2B5EF4-FFF2-40B4-BE49-F238E27FC236}">
              <a16:creationId xmlns:a16="http://schemas.microsoft.com/office/drawing/2014/main" xmlns="" id="{00000000-0008-0000-1300-000004000000}"/>
            </a:ext>
          </a:extLst>
        </xdr:cNvPr>
        <xdr:cNvSpPr>
          <a:spLocks noChangeArrowheads="1"/>
        </xdr:cNvSpPr>
      </xdr:nvSpPr>
      <xdr:spPr bwMode="auto">
        <a:xfrm>
          <a:off x="6172200" y="5143500"/>
          <a:ext cx="8210550" cy="685800"/>
        </a:xfrm>
        <a:prstGeom prst="rect">
          <a:avLst/>
        </a:prstGeom>
        <a:solidFill>
          <a:srgbClr val="FFFFFF"/>
        </a:solidFill>
        <a:ln w="9525">
          <a:noFill/>
          <a:miter lim="800000"/>
          <a:headEnd/>
          <a:tailEnd/>
        </a:ln>
      </xdr:spPr>
      <xdr:txBody>
        <a:bodyPr vertOverflow="clip" wrap="square" lIns="27432" tIns="18288" rIns="0" bIns="18288" anchor="ctr" upright="1"/>
        <a:lstStyle/>
        <a:p>
          <a:pPr algn="l" rtl="0">
            <a:lnSpc>
              <a:spcPts val="1200"/>
            </a:lnSpc>
            <a:defRPr sz="1000"/>
          </a:pPr>
          <a:r>
            <a:rPr lang="en-US" altLang="ja-JP" sz="1000" b="0" i="0" u="none" strike="noStrike" baseline="0">
              <a:solidFill>
                <a:srgbClr val="000000"/>
              </a:solidFill>
              <a:latin typeface="ＭＳ 明朝"/>
              <a:ea typeface="ＭＳ 明朝"/>
            </a:rPr>
            <a:t>(</a:t>
          </a:r>
          <a:r>
            <a:rPr lang="ja-JP" altLang="en-US" sz="1000" b="0" i="0" u="none" strike="noStrike" baseline="0">
              <a:solidFill>
                <a:srgbClr val="000000"/>
              </a:solidFill>
              <a:latin typeface="ＭＳ 明朝"/>
              <a:ea typeface="ＭＳ 明朝"/>
            </a:rPr>
            <a:t>注</a:t>
          </a:r>
          <a:r>
            <a:rPr lang="en-US" altLang="ja-JP" sz="1000" b="0" i="0" u="none" strike="noStrike" baseline="0">
              <a:solidFill>
                <a:srgbClr val="000000"/>
              </a:solidFill>
              <a:latin typeface="ＭＳ 明朝"/>
              <a:ea typeface="ＭＳ 明朝"/>
            </a:rPr>
            <a:t>)</a:t>
          </a:r>
          <a:r>
            <a:rPr lang="ja-JP" altLang="en-US" sz="1000" b="0" i="0" u="none" strike="noStrike" baseline="0">
              <a:solidFill>
                <a:srgbClr val="000000"/>
              </a:solidFill>
              <a:latin typeface="ＭＳ 明朝"/>
              <a:ea typeface="ＭＳ 明朝"/>
            </a:rPr>
            <a:t>１．持込機械等の届出は、当該機械を持ち込むみ会社</a:t>
          </a:r>
          <a:r>
            <a:rPr lang="en-US" altLang="ja-JP" sz="1000" b="0" i="0" u="none" strike="noStrike" baseline="0">
              <a:solidFill>
                <a:srgbClr val="000000"/>
              </a:solidFill>
              <a:latin typeface="ＭＳ 明朝"/>
              <a:ea typeface="ＭＳ 明朝"/>
            </a:rPr>
            <a:t>(</a:t>
          </a:r>
          <a:r>
            <a:rPr lang="ja-JP" altLang="en-US" sz="1000" b="0" i="0" u="none" strike="noStrike" baseline="0">
              <a:solidFill>
                <a:srgbClr val="000000"/>
              </a:solidFill>
              <a:latin typeface="ＭＳ 明朝"/>
              <a:ea typeface="ＭＳ 明朝"/>
            </a:rPr>
            <a:t>貸与を受けた会社が下請の場合は</a:t>
          </a:r>
        </a:p>
        <a:p>
          <a:pPr algn="l" rtl="0">
            <a:lnSpc>
              <a:spcPts val="1200"/>
            </a:lnSpc>
            <a:defRPr sz="1000"/>
          </a:pPr>
          <a:r>
            <a:rPr lang="ja-JP" altLang="en-US" sz="1000" b="0" i="0" u="none" strike="noStrike" baseline="0">
              <a:solidFill>
                <a:srgbClr val="000000"/>
              </a:solidFill>
              <a:latin typeface="ＭＳ 明朝"/>
              <a:ea typeface="ＭＳ 明朝"/>
            </a:rPr>
            <a:t>　　　　その会社）の代表者が所長に届け出ること。</a:t>
          </a:r>
        </a:p>
        <a:p>
          <a:pPr algn="l" rtl="0">
            <a:lnSpc>
              <a:spcPts val="1100"/>
            </a:lnSpc>
            <a:defRPr sz="1000"/>
          </a:pPr>
          <a:r>
            <a:rPr lang="ja-JP" altLang="en-US" sz="1000" b="0" i="0" u="none" strike="noStrike" baseline="0">
              <a:solidFill>
                <a:srgbClr val="000000"/>
              </a:solidFill>
              <a:latin typeface="ＭＳ 明朝"/>
              <a:ea typeface="ＭＳ 明朝"/>
            </a:rPr>
            <a:t>　　 ２．点検表の点検結果欄には、該当する箇所へレ印を記入すること。</a:t>
          </a:r>
        </a:p>
        <a:p>
          <a:pPr algn="l" rtl="0">
            <a:lnSpc>
              <a:spcPts val="1200"/>
            </a:lnSpc>
            <a:defRPr sz="1000"/>
          </a:pPr>
          <a:r>
            <a:rPr lang="ja-JP" altLang="en-US" sz="1000" b="0" i="0" u="none" strike="noStrike" baseline="0">
              <a:solidFill>
                <a:srgbClr val="000000"/>
              </a:solidFill>
              <a:latin typeface="ＭＳ 明朝"/>
              <a:ea typeface="ＭＳ 明朝"/>
            </a:rPr>
            <a:t>　　 ３．絶縁抵抗の測定については、測定値（</a:t>
          </a:r>
          <a:r>
            <a:rPr lang="en-US" altLang="ja-JP" sz="1000" b="0" i="0" u="none" strike="noStrike" baseline="0">
              <a:solidFill>
                <a:srgbClr val="000000"/>
              </a:solidFill>
              <a:latin typeface="ＭＳ 明朝"/>
              <a:ea typeface="ＭＳ 明朝"/>
            </a:rPr>
            <a:t>M</a:t>
          </a:r>
          <a:r>
            <a:rPr lang="el-GR" altLang="ja-JP" sz="1000" b="0" i="0" u="none" strike="noStrike" baseline="0">
              <a:solidFill>
                <a:srgbClr val="000000"/>
              </a:solidFill>
              <a:latin typeface="ＭＳ 明朝"/>
              <a:ea typeface="ＭＳ 明朝"/>
            </a:rPr>
            <a:t>Ω</a:t>
          </a:r>
          <a:r>
            <a:rPr lang="ja-JP" altLang="el-GR" sz="1000" b="0" i="0" u="none" strike="noStrike" baseline="0">
              <a:solidFill>
                <a:srgbClr val="000000"/>
              </a:solidFill>
              <a:latin typeface="ＭＳ 明朝"/>
              <a:ea typeface="ＭＳ 明朝"/>
            </a:rPr>
            <a:t>）</a:t>
          </a:r>
          <a:r>
            <a:rPr lang="ja-JP" altLang="en-US" sz="1000" b="0" i="0" u="none" strike="noStrike" baseline="0">
              <a:solidFill>
                <a:srgbClr val="000000"/>
              </a:solidFill>
              <a:latin typeface="ＭＳ 明朝"/>
              <a:ea typeface="ＭＳ 明朝"/>
            </a:rPr>
            <a:t>を記入すること。</a:t>
          </a:r>
        </a:p>
        <a:p>
          <a:pPr algn="l" rtl="0">
            <a:lnSpc>
              <a:spcPts val="1000"/>
            </a:lnSpc>
            <a:defRPr sz="1000"/>
          </a:pPr>
          <a:r>
            <a:rPr lang="ja-JP" altLang="en-US" sz="1000" b="0" i="0" u="none" strike="noStrike" baseline="0">
              <a:solidFill>
                <a:srgbClr val="000000"/>
              </a:solidFill>
              <a:latin typeface="ＭＳ 明朝"/>
              <a:ea typeface="ＭＳ 明朝"/>
            </a:rPr>
            <a:t>　　 ４．持込機械等受理証を持込機械に添付すること。</a:t>
          </a:r>
        </a:p>
      </xdr:txBody>
    </xdr:sp>
    <xdr:clientData/>
  </xdr:twoCellAnchor>
  <xdr:twoCellAnchor>
    <xdr:from>
      <xdr:col>3</xdr:col>
      <xdr:colOff>1038225</xdr:colOff>
      <xdr:row>4</xdr:row>
      <xdr:rowOff>19050</xdr:rowOff>
    </xdr:from>
    <xdr:to>
      <xdr:col>3</xdr:col>
      <xdr:colOff>1390650</xdr:colOff>
      <xdr:row>5</xdr:row>
      <xdr:rowOff>0</xdr:rowOff>
    </xdr:to>
    <xdr:sp macro="" textlink="">
      <xdr:nvSpPr>
        <xdr:cNvPr id="5" name="テキスト ボックス 4">
          <a:extLst>
            <a:ext uri="{FF2B5EF4-FFF2-40B4-BE49-F238E27FC236}">
              <a16:creationId xmlns:a16="http://schemas.microsoft.com/office/drawing/2014/main" xmlns="" id="{00000000-0008-0000-1300-000005000000}"/>
            </a:ext>
          </a:extLst>
        </xdr:cNvPr>
        <xdr:cNvSpPr txBox="1"/>
      </xdr:nvSpPr>
      <xdr:spPr>
        <a:xfrm>
          <a:off x="2743200" y="704850"/>
          <a:ext cx="0" cy="152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明朝" panose="02020600040205080304" pitchFamily="18" charset="-128"/>
              <a:ea typeface="ＭＳ Ｐ明朝" panose="02020600040205080304" pitchFamily="18" charset="-128"/>
            </a:rPr>
            <a:t>殿</a:t>
          </a:r>
        </a:p>
      </xdr:txBody>
    </xdr:sp>
    <xdr:clientData/>
  </xdr:twoCellAnchor>
  <xdr:twoCellAnchor>
    <xdr:from>
      <xdr:col>7</xdr:col>
      <xdr:colOff>371475</xdr:colOff>
      <xdr:row>6</xdr:row>
      <xdr:rowOff>9525</xdr:rowOff>
    </xdr:from>
    <xdr:to>
      <xdr:col>7</xdr:col>
      <xdr:colOff>647700</xdr:colOff>
      <xdr:row>7</xdr:row>
      <xdr:rowOff>0</xdr:rowOff>
    </xdr:to>
    <xdr:grpSp>
      <xdr:nvGrpSpPr>
        <xdr:cNvPr id="110122" name="グループ化 7">
          <a:extLst>
            <a:ext uri="{FF2B5EF4-FFF2-40B4-BE49-F238E27FC236}">
              <a16:creationId xmlns:a16="http://schemas.microsoft.com/office/drawing/2014/main" xmlns="" id="{00000000-0008-0000-1300-00002AAE0100}"/>
            </a:ext>
          </a:extLst>
        </xdr:cNvPr>
        <xdr:cNvGrpSpPr>
          <a:grpSpLocks/>
        </xdr:cNvGrpSpPr>
      </xdr:nvGrpSpPr>
      <xdr:grpSpPr bwMode="auto">
        <a:xfrm>
          <a:off x="5785104" y="1557528"/>
          <a:ext cx="254508" cy="231648"/>
          <a:chOff x="6619875" y="2952750"/>
          <a:chExt cx="276225" cy="257175"/>
        </a:xfrm>
      </xdr:grpSpPr>
      <xdr:sp macro="" textlink="">
        <xdr:nvSpPr>
          <xdr:cNvPr id="7" name="Rectangle 2">
            <a:extLst>
              <a:ext uri="{FF2B5EF4-FFF2-40B4-BE49-F238E27FC236}">
                <a16:creationId xmlns:a16="http://schemas.microsoft.com/office/drawing/2014/main" xmlns="" id="{00000000-0008-0000-1300-000007000000}"/>
              </a:ext>
            </a:extLst>
          </xdr:cNvPr>
          <xdr:cNvSpPr>
            <a:spLocks noChangeArrowheads="1"/>
          </xdr:cNvSpPr>
        </xdr:nvSpPr>
        <xdr:spPr bwMode="auto">
          <a:xfrm>
            <a:off x="6619875" y="2952750"/>
            <a:ext cx="276225" cy="2571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明朝"/>
                <a:ea typeface="ＭＳ Ｐ明朝"/>
              </a:rPr>
              <a:t>印</a:t>
            </a:r>
          </a:p>
        </xdr:txBody>
      </xdr:sp>
      <xdr:sp macro="" textlink="">
        <xdr:nvSpPr>
          <xdr:cNvPr id="8" name="円/楕円 7">
            <a:extLst>
              <a:ext uri="{FF2B5EF4-FFF2-40B4-BE49-F238E27FC236}">
                <a16:creationId xmlns:a16="http://schemas.microsoft.com/office/drawing/2014/main" xmlns="" id="{00000000-0008-0000-1300-000008000000}"/>
              </a:ext>
            </a:extLst>
          </xdr:cNvPr>
          <xdr:cNvSpPr/>
        </xdr:nvSpPr>
        <xdr:spPr>
          <a:xfrm>
            <a:off x="6648450" y="2981325"/>
            <a:ext cx="219075" cy="200025"/>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3</xdr:col>
      <xdr:colOff>1171575</xdr:colOff>
      <xdr:row>0</xdr:row>
      <xdr:rowOff>0</xdr:rowOff>
    </xdr:from>
    <xdr:to>
      <xdr:col>5</xdr:col>
      <xdr:colOff>1133475</xdr:colOff>
      <xdr:row>2</xdr:row>
      <xdr:rowOff>28575</xdr:rowOff>
    </xdr:to>
    <xdr:grpSp>
      <xdr:nvGrpSpPr>
        <xdr:cNvPr id="110123" name="グループ化 5">
          <a:extLst>
            <a:ext uri="{FF2B5EF4-FFF2-40B4-BE49-F238E27FC236}">
              <a16:creationId xmlns:a16="http://schemas.microsoft.com/office/drawing/2014/main" xmlns="" id="{00000000-0008-0000-1300-00002BAE0100}"/>
            </a:ext>
          </a:extLst>
        </xdr:cNvPr>
        <xdr:cNvGrpSpPr>
          <a:grpSpLocks/>
        </xdr:cNvGrpSpPr>
      </xdr:nvGrpSpPr>
      <xdr:grpSpPr bwMode="auto">
        <a:xfrm>
          <a:off x="2673096" y="0"/>
          <a:ext cx="2016252" cy="611124"/>
          <a:chOff x="2876550" y="180975"/>
          <a:chExt cx="2190751" cy="676275"/>
        </a:xfrm>
      </xdr:grpSpPr>
      <xdr:sp macro="" textlink="">
        <xdr:nvSpPr>
          <xdr:cNvPr id="2" name="Rectangle 6">
            <a:extLst>
              <a:ext uri="{FF2B5EF4-FFF2-40B4-BE49-F238E27FC236}">
                <a16:creationId xmlns:a16="http://schemas.microsoft.com/office/drawing/2014/main" xmlns="" id="{00000000-0008-0000-1300-000002000000}"/>
              </a:ext>
            </a:extLst>
          </xdr:cNvPr>
          <xdr:cNvSpPr>
            <a:spLocks noChangeArrowheads="1"/>
          </xdr:cNvSpPr>
        </xdr:nvSpPr>
        <xdr:spPr bwMode="auto">
          <a:xfrm>
            <a:off x="2876550" y="180975"/>
            <a:ext cx="2190751" cy="676275"/>
          </a:xfrm>
          <a:prstGeom prst="rect">
            <a:avLst/>
          </a:prstGeom>
          <a:noFill/>
          <a:ln>
            <a:noFill/>
          </a:ln>
        </xdr:spPr>
        <xdr:txBody>
          <a:bodyPr vertOverflow="clip" wrap="square" lIns="36576" tIns="18288" rIns="36576" bIns="18288" anchor="ctr" upright="1"/>
          <a:lstStyle/>
          <a:p>
            <a:pPr algn="ctr" rtl="0">
              <a:lnSpc>
                <a:spcPts val="1500"/>
              </a:lnSpc>
              <a:defRPr sz="1000"/>
            </a:pPr>
            <a:r>
              <a:rPr lang="ja-JP" altLang="en-US" sz="1400" b="1" i="0" u="none" strike="noStrike" baseline="0">
                <a:solidFill>
                  <a:srgbClr val="000000"/>
                </a:solidFill>
                <a:latin typeface="ＭＳ Ｐ明朝" panose="02020600040205080304" pitchFamily="18" charset="-128"/>
                <a:ea typeface="ＭＳ Ｐ明朝" panose="02020600040205080304" pitchFamily="18" charset="-128"/>
              </a:rPr>
              <a:t>電  動  工  具 </a:t>
            </a:r>
          </a:p>
          <a:p>
            <a:pPr algn="ctr" rtl="0">
              <a:lnSpc>
                <a:spcPts val="1500"/>
              </a:lnSpc>
              <a:defRPr sz="1000"/>
            </a:pPr>
            <a:r>
              <a:rPr lang="ja-JP" altLang="en-US" sz="1400" b="1" i="0" u="none" strike="noStrike" baseline="0">
                <a:solidFill>
                  <a:srgbClr val="000000"/>
                </a:solidFill>
                <a:latin typeface="ＭＳ Ｐ明朝" panose="02020600040205080304" pitchFamily="18" charset="-128"/>
                <a:ea typeface="ＭＳ Ｐ明朝" panose="02020600040205080304" pitchFamily="18" charset="-128"/>
              </a:rPr>
              <a:t>                           　　等 </a:t>
            </a:r>
          </a:p>
          <a:p>
            <a:pPr algn="ctr" rtl="0">
              <a:lnSpc>
                <a:spcPts val="1400"/>
              </a:lnSpc>
              <a:defRPr sz="1000"/>
            </a:pPr>
            <a:r>
              <a:rPr lang="ja-JP" altLang="en-US" sz="1400" b="1" i="0" u="none" strike="noStrike" baseline="0">
                <a:solidFill>
                  <a:srgbClr val="000000"/>
                </a:solidFill>
                <a:latin typeface="ＭＳ Ｐ明朝" panose="02020600040205080304" pitchFamily="18" charset="-128"/>
                <a:ea typeface="ＭＳ Ｐ明朝" panose="02020600040205080304" pitchFamily="18" charset="-128"/>
              </a:rPr>
              <a:t>電 気 溶 接 機 </a:t>
            </a:r>
            <a:endParaRPr lang="ja-JP" altLang="en-US" sz="1400">
              <a:latin typeface="ＭＳ Ｐ明朝" panose="02020600040205080304" pitchFamily="18" charset="-128"/>
              <a:ea typeface="ＭＳ Ｐ明朝" panose="02020600040205080304" pitchFamily="18" charset="-128"/>
            </a:endParaRPr>
          </a:p>
        </xdr:txBody>
      </xdr:sp>
      <xdr:sp macro="" textlink="">
        <xdr:nvSpPr>
          <xdr:cNvPr id="3" name="大かっこ 2">
            <a:extLst>
              <a:ext uri="{FF2B5EF4-FFF2-40B4-BE49-F238E27FC236}">
                <a16:creationId xmlns:a16="http://schemas.microsoft.com/office/drawing/2014/main" xmlns="" id="{00000000-0008-0000-1300-000003000000}"/>
              </a:ext>
            </a:extLst>
          </xdr:cNvPr>
          <xdr:cNvSpPr/>
        </xdr:nvSpPr>
        <xdr:spPr>
          <a:xfrm>
            <a:off x="3143250" y="276225"/>
            <a:ext cx="1914526" cy="4857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18</xdr:col>
      <xdr:colOff>76200</xdr:colOff>
      <xdr:row>0</xdr:row>
      <xdr:rowOff>57150</xdr:rowOff>
    </xdr:from>
    <xdr:to>
      <xdr:col>22</xdr:col>
      <xdr:colOff>85725</xdr:colOff>
      <xdr:row>5</xdr:row>
      <xdr:rowOff>57150</xdr:rowOff>
    </xdr:to>
    <xdr:sp macro="" textlink="">
      <xdr:nvSpPr>
        <xdr:cNvPr id="2" name="Rectangle 99">
          <a:extLst>
            <a:ext uri="{FF2B5EF4-FFF2-40B4-BE49-F238E27FC236}">
              <a16:creationId xmlns:a16="http://schemas.microsoft.com/office/drawing/2014/main" xmlns="" id="{00000000-0008-0000-1400-000002000000}"/>
            </a:ext>
          </a:extLst>
        </xdr:cNvPr>
        <xdr:cNvSpPr>
          <a:spLocks noChangeArrowheads="1"/>
        </xdr:cNvSpPr>
      </xdr:nvSpPr>
      <xdr:spPr bwMode="auto">
        <a:xfrm>
          <a:off x="3514725" y="57150"/>
          <a:ext cx="771525" cy="952500"/>
        </a:xfrm>
        <a:prstGeom prst="rect">
          <a:avLst/>
        </a:prstGeom>
        <a:solidFill>
          <a:srgbClr val="FFFFFF"/>
        </a:solidFill>
        <a:ln w="25400">
          <a:solidFill>
            <a:srgbClr val="FF0000"/>
          </a:solidFill>
          <a:miter lim="800000"/>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明朝"/>
              <a:ea typeface="ＭＳ Ｐ明朝"/>
            </a:rPr>
            <a:t>赤</a:t>
          </a:r>
        </a:p>
        <a:p>
          <a:pPr algn="ctr" rtl="0">
            <a:defRPr sz="1000"/>
          </a:pPr>
          <a:r>
            <a:rPr lang="ja-JP" altLang="en-US" sz="800" b="0" i="0" u="none" strike="noStrike" baseline="0">
              <a:solidFill>
                <a:srgbClr val="000000"/>
              </a:solidFill>
              <a:latin typeface="ＭＳ Ｐ明朝"/>
              <a:ea typeface="ＭＳ Ｐ明朝"/>
            </a:rPr>
            <a:t>高血圧</a:t>
          </a:r>
        </a:p>
        <a:p>
          <a:pPr algn="ctr" rtl="0">
            <a:defRPr sz="1000"/>
          </a:pPr>
          <a:r>
            <a:rPr lang="ja-JP" altLang="en-US" sz="800" b="0" i="0" u="none" strike="noStrike" baseline="0">
              <a:solidFill>
                <a:srgbClr val="000000"/>
              </a:solidFill>
              <a:latin typeface="ＭＳ Ｐ明朝"/>
              <a:ea typeface="ＭＳ Ｐ明朝"/>
            </a:rPr>
            <a:t>最高</a:t>
          </a:r>
          <a:r>
            <a:rPr lang="en-US" altLang="ja-JP" sz="800" b="0" i="0" u="none" strike="noStrike" baseline="0">
              <a:solidFill>
                <a:srgbClr val="000000"/>
              </a:solidFill>
              <a:latin typeface="ＭＳ Ｐ明朝"/>
              <a:ea typeface="ＭＳ Ｐ明朝"/>
            </a:rPr>
            <a:t>160</a:t>
          </a:r>
          <a:r>
            <a:rPr lang="ja-JP" altLang="en-US" sz="800" b="0" i="0" u="none" strike="noStrike" baseline="0">
              <a:solidFill>
                <a:srgbClr val="000000"/>
              </a:solidFill>
              <a:latin typeface="ＭＳ Ｐ明朝"/>
              <a:ea typeface="ＭＳ Ｐ明朝"/>
            </a:rPr>
            <a:t>以上</a:t>
          </a:r>
        </a:p>
        <a:p>
          <a:pPr algn="ctr" rtl="0">
            <a:defRPr sz="1000"/>
          </a:pPr>
          <a:r>
            <a:rPr lang="ja-JP" altLang="en-US" sz="800" b="0" i="0" u="none" strike="noStrike" baseline="0">
              <a:solidFill>
                <a:srgbClr val="000000"/>
              </a:solidFill>
              <a:latin typeface="ＭＳ Ｐ明朝"/>
              <a:ea typeface="ＭＳ Ｐ明朝"/>
            </a:rPr>
            <a:t>最低 </a:t>
          </a:r>
          <a:r>
            <a:rPr lang="en-US" altLang="ja-JP" sz="800" b="0" i="0" u="none" strike="noStrike" baseline="0">
              <a:solidFill>
                <a:srgbClr val="000000"/>
              </a:solidFill>
              <a:latin typeface="ＭＳ Ｐ明朝"/>
              <a:ea typeface="ＭＳ Ｐ明朝"/>
            </a:rPr>
            <a:t>95</a:t>
          </a:r>
          <a:r>
            <a:rPr lang="ja-JP" altLang="en-US" sz="800" b="0" i="0" u="none" strike="noStrike" baseline="0">
              <a:solidFill>
                <a:srgbClr val="000000"/>
              </a:solidFill>
              <a:latin typeface="ＭＳ Ｐ明朝"/>
              <a:ea typeface="ＭＳ Ｐ明朝"/>
            </a:rPr>
            <a:t>以上</a:t>
          </a:r>
        </a:p>
        <a:p>
          <a:pPr algn="ctr" rtl="0">
            <a:defRPr sz="1000"/>
          </a:pPr>
          <a:r>
            <a:rPr lang="ja-JP" altLang="en-US" sz="800" b="0" i="0" u="none" strike="noStrike" baseline="0">
              <a:solidFill>
                <a:srgbClr val="000000"/>
              </a:solidFill>
              <a:latin typeface="ＭＳ Ｐ明朝"/>
              <a:ea typeface="ＭＳ Ｐ明朝"/>
            </a:rPr>
            <a:t>低血圧</a:t>
          </a:r>
        </a:p>
        <a:p>
          <a:pPr algn="ctr" rtl="0">
            <a:defRPr sz="1000"/>
          </a:pPr>
          <a:r>
            <a:rPr lang="ja-JP" altLang="en-US" sz="800" b="0" i="0" u="none" strike="noStrike" baseline="0">
              <a:solidFill>
                <a:srgbClr val="000000"/>
              </a:solidFill>
              <a:latin typeface="ＭＳ Ｐ明朝"/>
              <a:ea typeface="ＭＳ Ｐ明朝"/>
            </a:rPr>
            <a:t>最高</a:t>
          </a:r>
          <a:r>
            <a:rPr lang="en-US" altLang="ja-JP" sz="800" b="0" i="0" u="none" strike="noStrike" baseline="0">
              <a:solidFill>
                <a:srgbClr val="000000"/>
              </a:solidFill>
              <a:latin typeface="ＭＳ Ｐ明朝"/>
              <a:ea typeface="ＭＳ Ｐ明朝"/>
            </a:rPr>
            <a:t>99</a:t>
          </a:r>
          <a:r>
            <a:rPr lang="ja-JP" altLang="en-US" sz="800" b="0" i="0" u="none" strike="noStrike" baseline="0">
              <a:solidFill>
                <a:srgbClr val="000000"/>
              </a:solidFill>
              <a:latin typeface="ＭＳ Ｐ明朝"/>
              <a:ea typeface="ＭＳ Ｐ明朝"/>
            </a:rPr>
            <a:t>以下</a:t>
          </a:r>
        </a:p>
      </xdr:txBody>
    </xdr:sp>
    <xdr:clientData/>
  </xdr:twoCellAnchor>
  <xdr:twoCellAnchor>
    <xdr:from>
      <xdr:col>23</xdr:col>
      <xdr:colOff>76200</xdr:colOff>
      <xdr:row>0</xdr:row>
      <xdr:rowOff>57150</xdr:rowOff>
    </xdr:from>
    <xdr:to>
      <xdr:col>27</xdr:col>
      <xdr:colOff>85725</xdr:colOff>
      <xdr:row>5</xdr:row>
      <xdr:rowOff>57150</xdr:rowOff>
    </xdr:to>
    <xdr:sp macro="" textlink="">
      <xdr:nvSpPr>
        <xdr:cNvPr id="3" name="Rectangle 100">
          <a:extLst>
            <a:ext uri="{FF2B5EF4-FFF2-40B4-BE49-F238E27FC236}">
              <a16:creationId xmlns:a16="http://schemas.microsoft.com/office/drawing/2014/main" xmlns="" id="{00000000-0008-0000-1400-000003000000}"/>
            </a:ext>
          </a:extLst>
        </xdr:cNvPr>
        <xdr:cNvSpPr>
          <a:spLocks noChangeArrowheads="1"/>
        </xdr:cNvSpPr>
      </xdr:nvSpPr>
      <xdr:spPr bwMode="auto">
        <a:xfrm>
          <a:off x="4467225" y="57150"/>
          <a:ext cx="771525" cy="952500"/>
        </a:xfrm>
        <a:prstGeom prst="rect">
          <a:avLst/>
        </a:prstGeom>
        <a:solidFill>
          <a:srgbClr val="FFFFFF"/>
        </a:solidFill>
        <a:ln w="25400">
          <a:solidFill>
            <a:srgbClr val="FFFF00"/>
          </a:solidFill>
          <a:miter lim="800000"/>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明朝"/>
              <a:ea typeface="ＭＳ Ｐ明朝"/>
            </a:rPr>
            <a:t>黄</a:t>
          </a:r>
        </a:p>
        <a:p>
          <a:pPr algn="ctr" rtl="0">
            <a:defRPr sz="1000"/>
          </a:pPr>
          <a:endParaRPr lang="ja-JP" altLang="en-US" sz="800" b="0" i="0" u="none" strike="noStrike" baseline="0">
            <a:solidFill>
              <a:srgbClr val="000000"/>
            </a:solidFill>
            <a:latin typeface="ＭＳ Ｐ明朝"/>
            <a:ea typeface="ＭＳ Ｐ明朝"/>
          </a:endParaRPr>
        </a:p>
        <a:p>
          <a:pPr algn="ctr" rtl="0">
            <a:defRPr sz="1000"/>
          </a:pPr>
          <a:r>
            <a:rPr lang="ja-JP" altLang="en-US" sz="800" b="0" i="0" u="none" strike="noStrike" baseline="0">
              <a:solidFill>
                <a:srgbClr val="000000"/>
              </a:solidFill>
              <a:latin typeface="ＭＳ Ｐ明朝"/>
              <a:ea typeface="ＭＳ Ｐ明朝"/>
            </a:rPr>
            <a:t>高齢者</a:t>
          </a:r>
        </a:p>
        <a:p>
          <a:pPr algn="ctr" rtl="0">
            <a:defRPr sz="1000"/>
          </a:pPr>
          <a:endParaRPr lang="ja-JP" altLang="en-US" sz="800" b="0" i="0" u="none" strike="noStrike" baseline="0">
            <a:solidFill>
              <a:srgbClr val="000000"/>
            </a:solidFill>
            <a:latin typeface="ＭＳ Ｐ明朝"/>
            <a:ea typeface="ＭＳ Ｐ明朝"/>
          </a:endParaRPr>
        </a:p>
        <a:p>
          <a:pPr algn="ctr" rtl="0">
            <a:lnSpc>
              <a:spcPts val="900"/>
            </a:lnSpc>
            <a:defRPr sz="1000"/>
          </a:pPr>
          <a:r>
            <a:rPr lang="en-US" altLang="ja-JP" sz="800" b="0" i="0" u="none" strike="noStrike" baseline="0">
              <a:solidFill>
                <a:srgbClr val="000000"/>
              </a:solidFill>
              <a:latin typeface="ＭＳ Ｐ明朝"/>
              <a:ea typeface="ＭＳ Ｐ明朝"/>
            </a:rPr>
            <a:t>65</a:t>
          </a:r>
          <a:r>
            <a:rPr lang="ja-JP" altLang="en-US" sz="800" b="0" i="0" u="none" strike="noStrike" baseline="0">
              <a:solidFill>
                <a:srgbClr val="000000"/>
              </a:solidFill>
              <a:latin typeface="ＭＳ Ｐ明朝"/>
              <a:ea typeface="ＭＳ Ｐ明朝"/>
            </a:rPr>
            <a:t>歳以上</a:t>
          </a:r>
        </a:p>
      </xdr:txBody>
    </xdr:sp>
    <xdr:clientData/>
  </xdr:twoCellAnchor>
  <xdr:twoCellAnchor>
    <xdr:from>
      <xdr:col>28</xdr:col>
      <xdr:colOff>76200</xdr:colOff>
      <xdr:row>0</xdr:row>
      <xdr:rowOff>57150</xdr:rowOff>
    </xdr:from>
    <xdr:to>
      <xdr:col>32</xdr:col>
      <xdr:colOff>85725</xdr:colOff>
      <xdr:row>5</xdr:row>
      <xdr:rowOff>57150</xdr:rowOff>
    </xdr:to>
    <xdr:sp macro="" textlink="">
      <xdr:nvSpPr>
        <xdr:cNvPr id="4" name="Rectangle 101">
          <a:extLst>
            <a:ext uri="{FF2B5EF4-FFF2-40B4-BE49-F238E27FC236}">
              <a16:creationId xmlns:a16="http://schemas.microsoft.com/office/drawing/2014/main" xmlns="" id="{00000000-0008-0000-1400-000004000000}"/>
            </a:ext>
          </a:extLst>
        </xdr:cNvPr>
        <xdr:cNvSpPr>
          <a:spLocks noChangeArrowheads="1"/>
        </xdr:cNvSpPr>
      </xdr:nvSpPr>
      <xdr:spPr bwMode="auto">
        <a:xfrm>
          <a:off x="5419725" y="57150"/>
          <a:ext cx="771525" cy="952500"/>
        </a:xfrm>
        <a:prstGeom prst="rect">
          <a:avLst/>
        </a:prstGeom>
        <a:solidFill>
          <a:srgbClr val="FFFFFF"/>
        </a:solidFill>
        <a:ln w="25400">
          <a:solidFill>
            <a:srgbClr val="339966"/>
          </a:solidFill>
          <a:miter lim="800000"/>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明朝"/>
              <a:ea typeface="ＭＳ Ｐ明朝"/>
            </a:rPr>
            <a:t>緑</a:t>
          </a:r>
        </a:p>
        <a:p>
          <a:pPr algn="ctr" rtl="0">
            <a:defRPr sz="1000"/>
          </a:pPr>
          <a:endParaRPr lang="ja-JP" altLang="en-US" sz="800" b="0" i="0" u="none" strike="noStrike" baseline="0">
            <a:solidFill>
              <a:srgbClr val="000000"/>
            </a:solidFill>
            <a:latin typeface="ＭＳ Ｐ明朝"/>
            <a:ea typeface="ＭＳ Ｐ明朝"/>
          </a:endParaRPr>
        </a:p>
        <a:p>
          <a:pPr algn="ctr" rtl="0">
            <a:defRPr sz="1000"/>
          </a:pPr>
          <a:r>
            <a:rPr lang="ja-JP" altLang="en-US" sz="800" b="0" i="0" u="none" strike="noStrike" baseline="0">
              <a:solidFill>
                <a:srgbClr val="000000"/>
              </a:solidFill>
              <a:latin typeface="ＭＳ Ｐ明朝"/>
              <a:ea typeface="ＭＳ Ｐ明朝"/>
            </a:rPr>
            <a:t>年少者</a:t>
          </a:r>
        </a:p>
        <a:p>
          <a:pPr algn="ctr" rtl="0">
            <a:defRPr sz="1000"/>
          </a:pPr>
          <a:endParaRPr lang="ja-JP" altLang="en-US" sz="800" b="0" i="0" u="none" strike="noStrike" baseline="0">
            <a:solidFill>
              <a:srgbClr val="000000"/>
            </a:solidFill>
            <a:latin typeface="ＭＳ Ｐ明朝"/>
            <a:ea typeface="ＭＳ Ｐ明朝"/>
          </a:endParaRPr>
        </a:p>
        <a:p>
          <a:pPr algn="ctr" rtl="0">
            <a:lnSpc>
              <a:spcPts val="900"/>
            </a:lnSpc>
            <a:defRPr sz="1000"/>
          </a:pPr>
          <a:r>
            <a:rPr lang="en-US" altLang="ja-JP" sz="800" b="0" i="0" u="none" strike="noStrike" baseline="0">
              <a:solidFill>
                <a:srgbClr val="000000"/>
              </a:solidFill>
              <a:latin typeface="ＭＳ Ｐ明朝"/>
              <a:ea typeface="ＭＳ Ｐ明朝"/>
            </a:rPr>
            <a:t>18</a:t>
          </a:r>
          <a:r>
            <a:rPr lang="ja-JP" altLang="en-US" sz="800" b="0" i="0" u="none" strike="noStrike" baseline="0">
              <a:solidFill>
                <a:srgbClr val="000000"/>
              </a:solidFill>
              <a:latin typeface="ＭＳ Ｐ明朝"/>
              <a:ea typeface="ＭＳ Ｐ明朝"/>
            </a:rPr>
            <a:t>歳未満</a:t>
          </a:r>
        </a:p>
      </xdr:txBody>
    </xdr:sp>
    <xdr:clientData/>
  </xdr:twoCellAnchor>
  <xdr:twoCellAnchor>
    <xdr:from>
      <xdr:col>33</xdr:col>
      <xdr:colOff>19050</xdr:colOff>
      <xdr:row>0</xdr:row>
      <xdr:rowOff>47625</xdr:rowOff>
    </xdr:from>
    <xdr:to>
      <xdr:col>41</xdr:col>
      <xdr:colOff>28575</xdr:colOff>
      <xdr:row>5</xdr:row>
      <xdr:rowOff>28575</xdr:rowOff>
    </xdr:to>
    <xdr:sp macro="" textlink="">
      <xdr:nvSpPr>
        <xdr:cNvPr id="5" name="Text Box 59">
          <a:extLst>
            <a:ext uri="{FF2B5EF4-FFF2-40B4-BE49-F238E27FC236}">
              <a16:creationId xmlns:a16="http://schemas.microsoft.com/office/drawing/2014/main" xmlns="" id="{00000000-0008-0000-1400-000005000000}"/>
            </a:ext>
          </a:extLst>
        </xdr:cNvPr>
        <xdr:cNvSpPr txBox="1">
          <a:spLocks noChangeArrowheads="1"/>
        </xdr:cNvSpPr>
      </xdr:nvSpPr>
      <xdr:spPr bwMode="auto">
        <a:xfrm>
          <a:off x="6315075" y="47625"/>
          <a:ext cx="1533525" cy="933450"/>
        </a:xfrm>
        <a:prstGeom prst="rect">
          <a:avLst/>
        </a:prstGeom>
        <a:solidFill>
          <a:srgbClr val="FFFFFF"/>
        </a:solidFill>
        <a:ln w="9525">
          <a:solidFill>
            <a:srgbClr val="000000"/>
          </a:solidFill>
          <a:miter lim="800000"/>
          <a:headEnd/>
          <a:tailEnd/>
        </a:ln>
      </xdr:spPr>
      <xdr:txBody>
        <a:bodyPr vertOverflow="clip" wrap="square" lIns="27432" tIns="18288" rIns="0" bIns="18288" anchor="ctr" upright="1"/>
        <a:lstStyle/>
        <a:p>
          <a:pPr algn="l" rtl="0">
            <a:lnSpc>
              <a:spcPts val="12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　≪作業員の皆様へ</a:t>
          </a:r>
          <a:r>
            <a:rPr lang="ja-JP" altLang="ja-JP" sz="900" b="0" i="0" baseline="0">
              <a:effectLst/>
              <a:latin typeface="ＭＳ Ｐ明朝" panose="02020600040205080304" pitchFamily="18" charset="-128"/>
              <a:ea typeface="ＭＳ Ｐ明朝" panose="02020600040205080304" pitchFamily="18" charset="-128"/>
              <a:cs typeface="+mn-cs"/>
            </a:rPr>
            <a:t>≫</a:t>
          </a:r>
          <a:endParaRPr lang="ja-JP" altLang="en-US" sz="9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1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　当社は建設業の社会保険加入を推進しています。</a:t>
          </a:r>
          <a:endParaRPr lang="en-US" altLang="ja-JP" sz="9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1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未加入の方は加入の手続きを行って下さい！</a:t>
          </a:r>
          <a:endParaRPr lang="ja-JP" altLang="en-US" sz="900">
            <a:latin typeface="ＭＳ Ｐ明朝" panose="02020600040205080304" pitchFamily="18" charset="-128"/>
            <a:ea typeface="ＭＳ Ｐ明朝" panose="02020600040205080304" pitchFamily="18" charset="-128"/>
          </a:endParaRPr>
        </a:p>
      </xdr:txBody>
    </xdr:sp>
    <xdr:clientData/>
  </xdr:twoCellAnchor>
  <xdr:twoCellAnchor editAs="oneCell">
    <xdr:from>
      <xdr:col>49</xdr:col>
      <xdr:colOff>38100</xdr:colOff>
      <xdr:row>48</xdr:row>
      <xdr:rowOff>0</xdr:rowOff>
    </xdr:from>
    <xdr:to>
      <xdr:col>49</xdr:col>
      <xdr:colOff>114300</xdr:colOff>
      <xdr:row>49</xdr:row>
      <xdr:rowOff>0</xdr:rowOff>
    </xdr:to>
    <xdr:sp macro="" textlink="">
      <xdr:nvSpPr>
        <xdr:cNvPr id="141677" name="Text Box 5">
          <a:extLst>
            <a:ext uri="{FF2B5EF4-FFF2-40B4-BE49-F238E27FC236}">
              <a16:creationId xmlns:a16="http://schemas.microsoft.com/office/drawing/2014/main" xmlns="" id="{00000000-0008-0000-1400-00006D290200}"/>
            </a:ext>
          </a:extLst>
        </xdr:cNvPr>
        <xdr:cNvSpPr txBox="1">
          <a:spLocks noChangeArrowheads="1"/>
        </xdr:cNvSpPr>
      </xdr:nvSpPr>
      <xdr:spPr bwMode="auto">
        <a:xfrm>
          <a:off x="10201275" y="9324975"/>
          <a:ext cx="76200" cy="1714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sp>
    <xdr:clientData/>
  </xdr:twoCellAnchor>
  <xdr:twoCellAnchor>
    <xdr:from>
      <xdr:col>47</xdr:col>
      <xdr:colOff>19050</xdr:colOff>
      <xdr:row>10</xdr:row>
      <xdr:rowOff>152400</xdr:rowOff>
    </xdr:from>
    <xdr:to>
      <xdr:col>47</xdr:col>
      <xdr:colOff>314325</xdr:colOff>
      <xdr:row>17</xdr:row>
      <xdr:rowOff>28575</xdr:rowOff>
    </xdr:to>
    <xdr:sp macro="" textlink="">
      <xdr:nvSpPr>
        <xdr:cNvPr id="7" name="Text Box 7">
          <a:extLst>
            <a:ext uri="{FF2B5EF4-FFF2-40B4-BE49-F238E27FC236}">
              <a16:creationId xmlns:a16="http://schemas.microsoft.com/office/drawing/2014/main" xmlns="" id="{00000000-0008-0000-1400-000007000000}"/>
            </a:ext>
          </a:extLst>
        </xdr:cNvPr>
        <xdr:cNvSpPr txBox="1">
          <a:spLocks noChangeArrowheads="1"/>
        </xdr:cNvSpPr>
      </xdr:nvSpPr>
      <xdr:spPr bwMode="auto">
        <a:xfrm>
          <a:off x="8886825" y="2181225"/>
          <a:ext cx="295275" cy="1343025"/>
        </a:xfrm>
        <a:prstGeom prst="rect">
          <a:avLst/>
        </a:prstGeom>
        <a:solidFill>
          <a:srgbClr val="FFFFFF"/>
        </a:solidFill>
        <a:ln w="9525">
          <a:noFill/>
          <a:miter lim="800000"/>
          <a:headEnd/>
          <a:tailEnd/>
        </a:ln>
      </xdr:spPr>
      <xdr:txBody>
        <a:bodyPr vertOverflow="clip" vert="wordArtVertRtl" wrap="square" lIns="27432" tIns="0" rIns="27432" bIns="0" anchor="ctr" upright="1"/>
        <a:lstStyle/>
        <a:p>
          <a:pPr algn="dist"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工事概要</a:t>
          </a:r>
        </a:p>
      </xdr:txBody>
    </xdr:sp>
    <xdr:clientData/>
  </xdr:twoCellAnchor>
  <xdr:twoCellAnchor>
    <xdr:from>
      <xdr:col>51</xdr:col>
      <xdr:colOff>38100</xdr:colOff>
      <xdr:row>10</xdr:row>
      <xdr:rowOff>76200</xdr:rowOff>
    </xdr:from>
    <xdr:to>
      <xdr:col>51</xdr:col>
      <xdr:colOff>285750</xdr:colOff>
      <xdr:row>17</xdr:row>
      <xdr:rowOff>123825</xdr:rowOff>
    </xdr:to>
    <xdr:sp macro="" textlink="">
      <xdr:nvSpPr>
        <xdr:cNvPr id="8" name="Text Box 8">
          <a:extLst>
            <a:ext uri="{FF2B5EF4-FFF2-40B4-BE49-F238E27FC236}">
              <a16:creationId xmlns:a16="http://schemas.microsoft.com/office/drawing/2014/main" xmlns="" id="{00000000-0008-0000-1400-000008000000}"/>
            </a:ext>
          </a:extLst>
        </xdr:cNvPr>
        <xdr:cNvSpPr txBox="1">
          <a:spLocks noChangeArrowheads="1"/>
        </xdr:cNvSpPr>
      </xdr:nvSpPr>
      <xdr:spPr bwMode="auto">
        <a:xfrm>
          <a:off x="11220450" y="1743075"/>
          <a:ext cx="247650" cy="1533525"/>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dist"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作業所のルール</a:t>
          </a:r>
        </a:p>
      </xdr:txBody>
    </xdr:sp>
    <xdr:clientData/>
  </xdr:twoCellAnchor>
  <xdr:twoCellAnchor>
    <xdr:from>
      <xdr:col>47</xdr:col>
      <xdr:colOff>9525</xdr:colOff>
      <xdr:row>56</xdr:row>
      <xdr:rowOff>123824</xdr:rowOff>
    </xdr:from>
    <xdr:to>
      <xdr:col>49</xdr:col>
      <xdr:colOff>447675</xdr:colOff>
      <xdr:row>61</xdr:row>
      <xdr:rowOff>19049</xdr:rowOff>
    </xdr:to>
    <xdr:sp macro="" textlink="">
      <xdr:nvSpPr>
        <xdr:cNvPr id="9" name="Text Box 9">
          <a:extLst>
            <a:ext uri="{FF2B5EF4-FFF2-40B4-BE49-F238E27FC236}">
              <a16:creationId xmlns:a16="http://schemas.microsoft.com/office/drawing/2014/main" xmlns="" id="{00000000-0008-0000-1400-000009000000}"/>
            </a:ext>
          </a:extLst>
        </xdr:cNvPr>
        <xdr:cNvSpPr txBox="1">
          <a:spLocks noChangeArrowheads="1"/>
        </xdr:cNvSpPr>
      </xdr:nvSpPr>
      <xdr:spPr bwMode="auto">
        <a:xfrm>
          <a:off x="8496300" y="10391774"/>
          <a:ext cx="1733550" cy="1190625"/>
        </a:xfrm>
        <a:prstGeom prst="rect">
          <a:avLst/>
        </a:prstGeom>
        <a:solidFill>
          <a:srgbClr val="FFFFFF"/>
        </a:solidFill>
        <a:ln w="9525">
          <a:solidFill>
            <a:srgbClr val="000000"/>
          </a:solidFill>
          <a:miter lim="800000"/>
          <a:headEnd/>
          <a:tailEnd/>
        </a:ln>
      </xdr:spPr>
      <xdr:txBody>
        <a:bodyPr vertOverflow="clip" wrap="square" lIns="36000" tIns="18288" rIns="0" bIns="0" anchor="t" upright="1"/>
        <a:lstStyle/>
        <a:p>
          <a:pPr algn="l" rtl="0">
            <a:lnSpc>
              <a:spcPts val="1100"/>
            </a:lnSpc>
            <a:defRPr sz="1000"/>
          </a:pPr>
          <a:endParaRPr lang="ja-JP" altLang="en-US" sz="9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1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　・工事概要・作業所のルールを</a:t>
          </a:r>
          <a:endParaRPr lang="en-US" altLang="ja-JP" sz="9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1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　記入し、他の</a:t>
          </a:r>
          <a:r>
            <a:rPr lang="ja-JP" altLang="en-US" sz="900" b="0" i="0" u="sng" strike="noStrike" baseline="0">
              <a:solidFill>
                <a:srgbClr val="000000"/>
              </a:solidFill>
              <a:latin typeface="ＭＳ Ｐ明朝" panose="02020600040205080304" pitchFamily="18" charset="-128"/>
              <a:ea typeface="ＭＳ Ｐ明朝" panose="02020600040205080304" pitchFamily="18" charset="-128"/>
            </a:rPr>
            <a:t>教育資料</a:t>
          </a: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と共に</a:t>
          </a:r>
          <a:endParaRPr lang="en-US" altLang="ja-JP" sz="9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1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　</a:t>
          </a:r>
          <a:r>
            <a:rPr lang="en-US" altLang="ja-JP" sz="900" b="0" i="0" u="none" strike="noStrike" baseline="0">
              <a:solidFill>
                <a:srgbClr val="000000"/>
              </a:solidFill>
              <a:latin typeface="ＭＳ Ｐ明朝" panose="02020600040205080304" pitchFamily="18" charset="-128"/>
              <a:ea typeface="ＭＳ Ｐ明朝" panose="02020600040205080304" pitchFamily="18" charset="-128"/>
            </a:rPr>
            <a:t>1</a:t>
          </a: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次協力会社へ渡す。</a:t>
          </a:r>
        </a:p>
      </xdr:txBody>
    </xdr:sp>
    <xdr:clientData/>
  </xdr:twoCellAnchor>
  <xdr:oneCellAnchor>
    <xdr:from>
      <xdr:col>51</xdr:col>
      <xdr:colOff>314324</xdr:colOff>
      <xdr:row>56</xdr:row>
      <xdr:rowOff>104774</xdr:rowOff>
    </xdr:from>
    <xdr:ext cx="1628776" cy="1080000"/>
    <xdr:sp macro="" textlink="">
      <xdr:nvSpPr>
        <xdr:cNvPr id="10" name="Text Box 10">
          <a:extLst>
            <a:ext uri="{FF2B5EF4-FFF2-40B4-BE49-F238E27FC236}">
              <a16:creationId xmlns:a16="http://schemas.microsoft.com/office/drawing/2014/main" xmlns="" id="{00000000-0008-0000-1400-00000A000000}"/>
            </a:ext>
          </a:extLst>
        </xdr:cNvPr>
        <xdr:cNvSpPr txBox="1">
          <a:spLocks noChangeArrowheads="1"/>
        </xdr:cNvSpPr>
      </xdr:nvSpPr>
      <xdr:spPr bwMode="auto">
        <a:xfrm>
          <a:off x="12582524" y="10372724"/>
          <a:ext cx="1628776" cy="1080000"/>
        </a:xfrm>
        <a:prstGeom prst="rect">
          <a:avLst/>
        </a:prstGeom>
        <a:solidFill>
          <a:srgbClr val="FFFFFF"/>
        </a:solidFill>
        <a:ln w="9525">
          <a:solidFill>
            <a:srgbClr val="000000"/>
          </a:solidFill>
          <a:miter lim="800000"/>
          <a:headEnd/>
          <a:tailEnd/>
        </a:ln>
      </xdr:spPr>
      <xdr:txBody>
        <a:bodyPr vertOverflow="clip" wrap="square" lIns="72000" tIns="36000" rIns="72000" bIns="0" anchor="ctr" anchorCtr="0" upright="1">
          <a:noAutofit/>
        </a:bodyPr>
        <a:lstStyle/>
        <a:p>
          <a:pPr algn="l" rtl="0">
            <a:lnSpc>
              <a:spcPts val="11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a:t>
          </a:r>
          <a:r>
            <a:rPr lang="ja-JP" altLang="en-US" sz="900" b="0" i="0" u="sng" strike="noStrike" baseline="0">
              <a:solidFill>
                <a:srgbClr val="000000"/>
              </a:solidFill>
              <a:latin typeface="ＭＳ Ｐ明朝" panose="02020600040205080304" pitchFamily="18" charset="-128"/>
              <a:ea typeface="ＭＳ Ｐ明朝" panose="02020600040205080304" pitchFamily="18" charset="-128"/>
            </a:rPr>
            <a:t>作業員を送り出す場合、送り出し教育を実施する。</a:t>
          </a:r>
          <a:endParaRPr lang="en-US" altLang="ja-JP" sz="900" b="0" i="0" u="sng"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1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a:t>
          </a:r>
          <a:r>
            <a:rPr lang="ja-JP" altLang="en-US" sz="900" b="0" i="0" u="sng" strike="noStrike" baseline="0">
              <a:solidFill>
                <a:srgbClr val="000000"/>
              </a:solidFill>
              <a:latin typeface="ＭＳ Ｐ明朝" panose="02020600040205080304" pitchFamily="18" charset="-128"/>
              <a:ea typeface="ＭＳ Ｐ明朝" panose="02020600040205080304" pitchFamily="18" charset="-128"/>
            </a:rPr>
            <a:t>事業者は、作業員に新規入場者アンケート用紙に記入させ、記入漏れがないことを確認して作業所に持参させること。</a:t>
          </a:r>
          <a:endParaRPr lang="en-US" altLang="ja-JP" sz="900" b="0" i="0" u="none" strike="noStrike" baseline="0">
            <a:solidFill>
              <a:srgbClr val="000000"/>
            </a:solidFill>
            <a:latin typeface="ＭＳ Ｐ明朝" panose="02020600040205080304" pitchFamily="18" charset="-128"/>
            <a:ea typeface="ＭＳ Ｐ明朝" panose="02020600040205080304" pitchFamily="18" charset="-128"/>
          </a:endParaRPr>
        </a:p>
      </xdr:txBody>
    </xdr:sp>
    <xdr:clientData/>
  </xdr:oneCellAnchor>
  <xdr:twoCellAnchor>
    <xdr:from>
      <xdr:col>49</xdr:col>
      <xdr:colOff>752474</xdr:colOff>
      <xdr:row>56</xdr:row>
      <xdr:rowOff>104773</xdr:rowOff>
    </xdr:from>
    <xdr:to>
      <xdr:col>51</xdr:col>
      <xdr:colOff>19050</xdr:colOff>
      <xdr:row>61</xdr:row>
      <xdr:rowOff>28574</xdr:rowOff>
    </xdr:to>
    <xdr:sp macro="" textlink="">
      <xdr:nvSpPr>
        <xdr:cNvPr id="11" name="Text Box 11">
          <a:extLst>
            <a:ext uri="{FF2B5EF4-FFF2-40B4-BE49-F238E27FC236}">
              <a16:creationId xmlns:a16="http://schemas.microsoft.com/office/drawing/2014/main" xmlns="" id="{00000000-0008-0000-1400-00000B000000}"/>
            </a:ext>
          </a:extLst>
        </xdr:cNvPr>
        <xdr:cNvSpPr txBox="1">
          <a:spLocks noChangeArrowheads="1"/>
        </xdr:cNvSpPr>
      </xdr:nvSpPr>
      <xdr:spPr bwMode="auto">
        <a:xfrm>
          <a:off x="10534649" y="10372723"/>
          <a:ext cx="1752601" cy="1219201"/>
        </a:xfrm>
        <a:prstGeom prst="rect">
          <a:avLst/>
        </a:prstGeom>
        <a:solidFill>
          <a:srgbClr val="FFFFFF"/>
        </a:solidFill>
        <a:ln w="9525">
          <a:solidFill>
            <a:srgbClr val="000000"/>
          </a:solidFill>
          <a:miter lim="800000"/>
          <a:headEnd/>
          <a:tailEnd/>
        </a:ln>
      </xdr:spPr>
      <xdr:txBody>
        <a:bodyPr vertOverflow="clip" wrap="square" lIns="72000" tIns="18288" rIns="72000" bIns="0" anchor="t" upright="1"/>
        <a:lstStyle/>
        <a:p>
          <a:pPr algn="l" rtl="0">
            <a:lnSpc>
              <a:spcPts val="1100"/>
            </a:lnSpc>
            <a:defRPr sz="1000"/>
          </a:pPr>
          <a:endParaRPr lang="ja-JP" altLang="en-US" sz="9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1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a:t>
          </a:r>
          <a:r>
            <a:rPr lang="ja-JP" altLang="en-US" sz="900" b="0" i="0" u="sng" strike="noStrike" baseline="0">
              <a:solidFill>
                <a:srgbClr val="000000"/>
              </a:solidFill>
              <a:latin typeface="ＭＳ Ｐ明朝" panose="02020600040205080304" pitchFamily="18" charset="-128"/>
              <a:ea typeface="ＭＳ Ｐ明朝" panose="02020600040205080304" pitchFamily="18" charset="-128"/>
            </a:rPr>
            <a:t>教育資料を基に自社の作業員に送り出し教育を実施する。</a:t>
          </a:r>
        </a:p>
        <a:p>
          <a:pPr algn="l" rtl="0">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a:t>
          </a:r>
          <a:r>
            <a:rPr lang="en-US" altLang="ja-JP" sz="900" b="0" i="0" u="sng" strike="noStrike" baseline="0">
              <a:solidFill>
                <a:srgbClr val="000000"/>
              </a:solidFill>
              <a:latin typeface="ＭＳ Ｐ明朝" panose="02020600040205080304" pitchFamily="18" charset="-128"/>
              <a:ea typeface="ＭＳ Ｐ明朝" panose="02020600040205080304" pitchFamily="18" charset="-128"/>
            </a:rPr>
            <a:t>2</a:t>
          </a:r>
          <a:r>
            <a:rPr lang="ja-JP" altLang="en-US" sz="900" b="0" i="0" u="sng" strike="noStrike" baseline="0">
              <a:solidFill>
                <a:srgbClr val="000000"/>
              </a:solidFill>
              <a:latin typeface="ＭＳ Ｐ明朝" panose="02020600040205080304" pitchFamily="18" charset="-128"/>
              <a:ea typeface="ＭＳ Ｐ明朝" panose="02020600040205080304" pitchFamily="18" charset="-128"/>
            </a:rPr>
            <a:t>次以降の協力会社に教育資料を提供し、教育の義務を認識させる。</a:t>
          </a:r>
        </a:p>
      </xdr:txBody>
    </xdr:sp>
    <xdr:clientData/>
  </xdr:twoCellAnchor>
  <xdr:twoCellAnchor>
    <xdr:from>
      <xdr:col>53</xdr:col>
      <xdr:colOff>761999</xdr:colOff>
      <xdr:row>56</xdr:row>
      <xdr:rowOff>95249</xdr:rowOff>
    </xdr:from>
    <xdr:to>
      <xdr:col>54</xdr:col>
      <xdr:colOff>0</xdr:colOff>
      <xdr:row>61</xdr:row>
      <xdr:rowOff>9525</xdr:rowOff>
    </xdr:to>
    <xdr:sp macro="" textlink="">
      <xdr:nvSpPr>
        <xdr:cNvPr id="12" name="Text Box 12">
          <a:extLst>
            <a:ext uri="{FF2B5EF4-FFF2-40B4-BE49-F238E27FC236}">
              <a16:creationId xmlns:a16="http://schemas.microsoft.com/office/drawing/2014/main" xmlns="" id="{00000000-0008-0000-1400-00000C000000}"/>
            </a:ext>
          </a:extLst>
        </xdr:cNvPr>
        <xdr:cNvSpPr txBox="1">
          <a:spLocks noChangeArrowheads="1"/>
        </xdr:cNvSpPr>
      </xdr:nvSpPr>
      <xdr:spPr bwMode="auto">
        <a:xfrm>
          <a:off x="14563724" y="10363199"/>
          <a:ext cx="1800000" cy="1209676"/>
        </a:xfrm>
        <a:prstGeom prst="rect">
          <a:avLst/>
        </a:prstGeom>
        <a:solidFill>
          <a:srgbClr val="FFFFFF"/>
        </a:solidFill>
        <a:ln w="9525">
          <a:solidFill>
            <a:srgbClr val="000000"/>
          </a:solidFill>
          <a:miter lim="800000"/>
          <a:headEnd/>
          <a:tailEnd/>
        </a:ln>
      </xdr:spPr>
      <xdr:txBody>
        <a:bodyPr vertOverflow="clip" wrap="square" lIns="72000" tIns="36000" rIns="72000" bIns="0" anchor="ctr" anchorCtr="0" upright="1"/>
        <a:lstStyle/>
        <a:p>
          <a:pPr algn="l" rtl="0">
            <a:lnSpc>
              <a:spcPts val="10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a:t>
          </a:r>
          <a:r>
            <a:rPr lang="ja-JP" altLang="en-US" sz="900" b="0" i="0" u="sng" strike="noStrike" baseline="0">
              <a:solidFill>
                <a:srgbClr val="000000"/>
              </a:solidFill>
              <a:latin typeface="ＭＳ Ｐ明朝" panose="02020600040205080304" pitchFamily="18" charset="-128"/>
              <a:ea typeface="ＭＳ Ｐ明朝" panose="02020600040205080304" pitchFamily="18" charset="-128"/>
            </a:rPr>
            <a:t>作業員は、送り出し教育受講時に新規入場者アンケート用紙を自筆で記入する。</a:t>
          </a:r>
          <a:endParaRPr lang="en-US" altLang="ja-JP" sz="900" b="0" i="0" u="sng"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0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a:t>
          </a:r>
          <a:r>
            <a:rPr lang="ja-JP" altLang="en-US" sz="900" b="0" i="0" u="sng" strike="noStrike" baseline="0">
              <a:solidFill>
                <a:srgbClr val="000000"/>
              </a:solidFill>
              <a:latin typeface="ＭＳ Ｐ明朝" panose="02020600040205080304" pitchFamily="18" charset="-128"/>
              <a:ea typeface="ＭＳ Ｐ明朝" panose="02020600040205080304" pitchFamily="18" charset="-128"/>
            </a:rPr>
            <a:t>このシートと新規入場者アンケート用紙を作業所に持参し、新規入場者教育を受講する。</a:t>
          </a:r>
          <a:endParaRPr lang="en-US" altLang="ja-JP" sz="900" b="0" i="0" u="none" strike="noStrike" baseline="0">
            <a:solidFill>
              <a:srgbClr val="000000"/>
            </a:solidFill>
            <a:latin typeface="ＭＳ Ｐ明朝" panose="02020600040205080304" pitchFamily="18" charset="-128"/>
            <a:ea typeface="ＭＳ Ｐ明朝" panose="02020600040205080304" pitchFamily="18" charset="-128"/>
          </a:endParaRPr>
        </a:p>
      </xdr:txBody>
    </xdr:sp>
    <xdr:clientData/>
  </xdr:twoCellAnchor>
  <xdr:twoCellAnchor>
    <xdr:from>
      <xdr:col>47</xdr:col>
      <xdr:colOff>266700</xdr:colOff>
      <xdr:row>55</xdr:row>
      <xdr:rowOff>0</xdr:rowOff>
    </xdr:from>
    <xdr:to>
      <xdr:col>48</xdr:col>
      <xdr:colOff>952500</xdr:colOff>
      <xdr:row>56</xdr:row>
      <xdr:rowOff>0</xdr:rowOff>
    </xdr:to>
    <xdr:sp macro="" textlink="">
      <xdr:nvSpPr>
        <xdr:cNvPr id="13" name="Text Box 13">
          <a:extLst>
            <a:ext uri="{FF2B5EF4-FFF2-40B4-BE49-F238E27FC236}">
              <a16:creationId xmlns:a16="http://schemas.microsoft.com/office/drawing/2014/main" xmlns="" id="{00000000-0008-0000-1400-00000D000000}"/>
            </a:ext>
          </a:extLst>
        </xdr:cNvPr>
        <xdr:cNvSpPr txBox="1">
          <a:spLocks noChangeArrowheads="1"/>
        </xdr:cNvSpPr>
      </xdr:nvSpPr>
      <xdr:spPr bwMode="auto">
        <a:xfrm>
          <a:off x="8753475" y="10001250"/>
          <a:ext cx="1019175" cy="26670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作　業　所</a:t>
          </a:r>
        </a:p>
      </xdr:txBody>
    </xdr:sp>
    <xdr:clientData/>
  </xdr:twoCellAnchor>
  <xdr:twoCellAnchor>
    <xdr:from>
      <xdr:col>50</xdr:col>
      <xdr:colOff>190500</xdr:colOff>
      <xdr:row>55</xdr:row>
      <xdr:rowOff>0</xdr:rowOff>
    </xdr:from>
    <xdr:to>
      <xdr:col>50</xdr:col>
      <xdr:colOff>1485900</xdr:colOff>
      <xdr:row>56</xdr:row>
      <xdr:rowOff>19050</xdr:rowOff>
    </xdr:to>
    <xdr:sp macro="" textlink="">
      <xdr:nvSpPr>
        <xdr:cNvPr id="14" name="Text Box 14">
          <a:extLst>
            <a:ext uri="{FF2B5EF4-FFF2-40B4-BE49-F238E27FC236}">
              <a16:creationId xmlns:a16="http://schemas.microsoft.com/office/drawing/2014/main" xmlns="" id="{00000000-0008-0000-1400-00000E000000}"/>
            </a:ext>
          </a:extLst>
        </xdr:cNvPr>
        <xdr:cNvSpPr txBox="1">
          <a:spLocks noChangeArrowheads="1"/>
        </xdr:cNvSpPr>
      </xdr:nvSpPr>
      <xdr:spPr bwMode="auto">
        <a:xfrm>
          <a:off x="10782300" y="10001250"/>
          <a:ext cx="1295400" cy="28575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明朝" panose="02020600040205080304" pitchFamily="18" charset="-128"/>
              <a:ea typeface="ＭＳ Ｐ明朝" panose="02020600040205080304" pitchFamily="18" charset="-128"/>
            </a:rPr>
            <a:t>1</a:t>
          </a: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次協力会社</a:t>
          </a:r>
        </a:p>
      </xdr:txBody>
    </xdr:sp>
    <xdr:clientData/>
  </xdr:twoCellAnchor>
  <xdr:twoCellAnchor>
    <xdr:from>
      <xdr:col>52</xdr:col>
      <xdr:colOff>276225</xdr:colOff>
      <xdr:row>55</xdr:row>
      <xdr:rowOff>0</xdr:rowOff>
    </xdr:from>
    <xdr:to>
      <xdr:col>53</xdr:col>
      <xdr:colOff>228600</xdr:colOff>
      <xdr:row>56</xdr:row>
      <xdr:rowOff>0</xdr:rowOff>
    </xdr:to>
    <xdr:sp macro="" textlink="">
      <xdr:nvSpPr>
        <xdr:cNvPr id="15" name="Text Box 15">
          <a:extLst>
            <a:ext uri="{FF2B5EF4-FFF2-40B4-BE49-F238E27FC236}">
              <a16:creationId xmlns:a16="http://schemas.microsoft.com/office/drawing/2014/main" xmlns="" id="{00000000-0008-0000-1400-00000F000000}"/>
            </a:ext>
          </a:extLst>
        </xdr:cNvPr>
        <xdr:cNvSpPr txBox="1">
          <a:spLocks noChangeArrowheads="1"/>
        </xdr:cNvSpPr>
      </xdr:nvSpPr>
      <xdr:spPr bwMode="auto">
        <a:xfrm>
          <a:off x="12858750" y="10001250"/>
          <a:ext cx="1171575" cy="26670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事　業　者</a:t>
          </a:r>
        </a:p>
      </xdr:txBody>
    </xdr:sp>
    <xdr:clientData/>
  </xdr:twoCellAnchor>
  <xdr:twoCellAnchor>
    <xdr:from>
      <xdr:col>53</xdr:col>
      <xdr:colOff>1114425</xdr:colOff>
      <xdr:row>55</xdr:row>
      <xdr:rowOff>19050</xdr:rowOff>
    </xdr:from>
    <xdr:to>
      <xdr:col>53</xdr:col>
      <xdr:colOff>2286000</xdr:colOff>
      <xdr:row>56</xdr:row>
      <xdr:rowOff>19050</xdr:rowOff>
    </xdr:to>
    <xdr:sp macro="" textlink="">
      <xdr:nvSpPr>
        <xdr:cNvPr id="16" name="Text Box 16">
          <a:extLst>
            <a:ext uri="{FF2B5EF4-FFF2-40B4-BE49-F238E27FC236}">
              <a16:creationId xmlns:a16="http://schemas.microsoft.com/office/drawing/2014/main" xmlns="" id="{00000000-0008-0000-1400-000010000000}"/>
            </a:ext>
          </a:extLst>
        </xdr:cNvPr>
        <xdr:cNvSpPr txBox="1">
          <a:spLocks noChangeArrowheads="1"/>
        </xdr:cNvSpPr>
      </xdr:nvSpPr>
      <xdr:spPr bwMode="auto">
        <a:xfrm>
          <a:off x="14916150" y="10020300"/>
          <a:ext cx="1171575" cy="26670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作　業　員</a:t>
          </a:r>
        </a:p>
      </xdr:txBody>
    </xdr:sp>
    <xdr:clientData/>
  </xdr:twoCellAnchor>
  <xdr:twoCellAnchor>
    <xdr:from>
      <xdr:col>49</xdr:col>
      <xdr:colOff>485775</xdr:colOff>
      <xdr:row>58</xdr:row>
      <xdr:rowOff>57150</xdr:rowOff>
    </xdr:from>
    <xdr:to>
      <xdr:col>49</xdr:col>
      <xdr:colOff>733425</xdr:colOff>
      <xdr:row>58</xdr:row>
      <xdr:rowOff>57150</xdr:rowOff>
    </xdr:to>
    <xdr:sp macro="" textlink="">
      <xdr:nvSpPr>
        <xdr:cNvPr id="141688" name="Line 17">
          <a:extLst>
            <a:ext uri="{FF2B5EF4-FFF2-40B4-BE49-F238E27FC236}">
              <a16:creationId xmlns:a16="http://schemas.microsoft.com/office/drawing/2014/main" xmlns="" id="{00000000-0008-0000-1400-000078290200}"/>
            </a:ext>
          </a:extLst>
        </xdr:cNvPr>
        <xdr:cNvSpPr>
          <a:spLocks noChangeShapeType="1"/>
        </xdr:cNvSpPr>
      </xdr:nvSpPr>
      <xdr:spPr bwMode="auto">
        <a:xfrm>
          <a:off x="10648950" y="11610975"/>
          <a:ext cx="247650" cy="0"/>
        </a:xfrm>
        <a:prstGeom prst="line">
          <a:avLst/>
        </a:prstGeom>
        <a:noFill/>
        <a:ln w="9525">
          <a:solidFill>
            <a:srgbClr val="000000"/>
          </a:solidFill>
          <a:round/>
          <a:headEnd/>
          <a:tailEnd type="triangle" w="med" len="med"/>
        </a:ln>
        <a:extLst>
          <a:ext uri="{909E8E84-426E-40DD-AFC4-6F175D3DCCD1}">
            <a14:hiddenFill xmlns:a14="http://schemas.microsoft.com/office/drawing/2010/main" xmlns="">
              <a:noFill/>
            </a14:hiddenFill>
          </a:ext>
        </a:extLst>
      </xdr:spPr>
    </xdr:sp>
    <xdr:clientData/>
  </xdr:twoCellAnchor>
  <xdr:twoCellAnchor>
    <xdr:from>
      <xdr:col>51</xdr:col>
      <xdr:colOff>47625</xdr:colOff>
      <xdr:row>58</xdr:row>
      <xdr:rowOff>47625</xdr:rowOff>
    </xdr:from>
    <xdr:to>
      <xdr:col>51</xdr:col>
      <xdr:colOff>266700</xdr:colOff>
      <xdr:row>58</xdr:row>
      <xdr:rowOff>57150</xdr:rowOff>
    </xdr:to>
    <xdr:sp macro="" textlink="">
      <xdr:nvSpPr>
        <xdr:cNvPr id="141689" name="Line 18">
          <a:extLst>
            <a:ext uri="{FF2B5EF4-FFF2-40B4-BE49-F238E27FC236}">
              <a16:creationId xmlns:a16="http://schemas.microsoft.com/office/drawing/2014/main" xmlns="" id="{00000000-0008-0000-1400-000079290200}"/>
            </a:ext>
          </a:extLst>
        </xdr:cNvPr>
        <xdr:cNvSpPr>
          <a:spLocks noChangeShapeType="1"/>
        </xdr:cNvSpPr>
      </xdr:nvSpPr>
      <xdr:spPr bwMode="auto">
        <a:xfrm flipV="1">
          <a:off x="12696825" y="11601450"/>
          <a:ext cx="219075" cy="9525"/>
        </a:xfrm>
        <a:prstGeom prst="line">
          <a:avLst/>
        </a:prstGeom>
        <a:noFill/>
        <a:ln w="9525">
          <a:solidFill>
            <a:srgbClr val="000000"/>
          </a:solidFill>
          <a:round/>
          <a:headEnd/>
          <a:tailEnd type="triangle" w="med" len="med"/>
        </a:ln>
        <a:extLst>
          <a:ext uri="{909E8E84-426E-40DD-AFC4-6F175D3DCCD1}">
            <a14:hiddenFill xmlns:a14="http://schemas.microsoft.com/office/drawing/2010/main" xmlns="">
              <a:noFill/>
            </a14:hiddenFill>
          </a:ext>
        </a:extLst>
      </xdr:spPr>
    </xdr:sp>
    <xdr:clientData/>
  </xdr:twoCellAnchor>
  <xdr:twoCellAnchor>
    <xdr:from>
      <xdr:col>53</xdr:col>
      <xdr:colOff>590550</xdr:colOff>
      <xdr:row>58</xdr:row>
      <xdr:rowOff>57150</xdr:rowOff>
    </xdr:from>
    <xdr:to>
      <xdr:col>53</xdr:col>
      <xdr:colOff>752475</xdr:colOff>
      <xdr:row>58</xdr:row>
      <xdr:rowOff>57150</xdr:rowOff>
    </xdr:to>
    <xdr:sp macro="" textlink="">
      <xdr:nvSpPr>
        <xdr:cNvPr id="141690" name="Line 19">
          <a:extLst>
            <a:ext uri="{FF2B5EF4-FFF2-40B4-BE49-F238E27FC236}">
              <a16:creationId xmlns:a16="http://schemas.microsoft.com/office/drawing/2014/main" xmlns="" id="{00000000-0008-0000-1400-00007A290200}"/>
            </a:ext>
          </a:extLst>
        </xdr:cNvPr>
        <xdr:cNvSpPr>
          <a:spLocks noChangeShapeType="1"/>
        </xdr:cNvSpPr>
      </xdr:nvSpPr>
      <xdr:spPr bwMode="auto">
        <a:xfrm>
          <a:off x="14773275" y="11610975"/>
          <a:ext cx="161925" cy="0"/>
        </a:xfrm>
        <a:prstGeom prst="line">
          <a:avLst/>
        </a:prstGeom>
        <a:noFill/>
        <a:ln w="9525">
          <a:solidFill>
            <a:srgbClr val="000000"/>
          </a:solidFill>
          <a:round/>
          <a:headEnd/>
          <a:tailEnd type="triangle" w="med" len="med"/>
        </a:ln>
        <a:extLst>
          <a:ext uri="{909E8E84-426E-40DD-AFC4-6F175D3DCCD1}">
            <a14:hiddenFill xmlns:a14="http://schemas.microsoft.com/office/drawing/2010/main" xmlns="">
              <a:noFill/>
            </a14:hiddenFill>
          </a:ext>
        </a:extLst>
      </xdr:spPr>
    </xdr:sp>
    <xdr:clientData/>
  </xdr:twoCellAnchor>
  <xdr:oneCellAnchor>
    <xdr:from>
      <xdr:col>42</xdr:col>
      <xdr:colOff>106115</xdr:colOff>
      <xdr:row>18</xdr:row>
      <xdr:rowOff>53623</xdr:rowOff>
    </xdr:from>
    <xdr:ext cx="518155" cy="1597169"/>
    <xdr:sp macro="" textlink="">
      <xdr:nvSpPr>
        <xdr:cNvPr id="23" name="正方形/長方形 22">
          <a:extLst>
            <a:ext uri="{FF2B5EF4-FFF2-40B4-BE49-F238E27FC236}">
              <a16:creationId xmlns:a16="http://schemas.microsoft.com/office/drawing/2014/main" xmlns="" id="{00000000-0008-0000-1400-000017000000}"/>
            </a:ext>
          </a:extLst>
        </xdr:cNvPr>
        <xdr:cNvSpPr/>
      </xdr:nvSpPr>
      <xdr:spPr>
        <a:xfrm>
          <a:off x="8107115" y="3752498"/>
          <a:ext cx="518155" cy="1597169"/>
        </a:xfrm>
        <a:prstGeom prst="rect">
          <a:avLst/>
        </a:prstGeom>
        <a:noFill/>
      </xdr:spPr>
      <xdr:txBody>
        <a:bodyPr vert="eaVert" wrap="none" lIns="91440" tIns="45720" rIns="91440" bIns="45720">
          <a:spAutoFit/>
        </a:bodyPr>
        <a:lstStyle/>
        <a:p>
          <a:pPr algn="ctr"/>
          <a:r>
            <a:rPr lang="ja-JP" altLang="en-US" sz="2000" b="1" cap="none" spc="0">
              <a:ln w="12700">
                <a:noFill/>
                <a:prstDash val="solid"/>
              </a:ln>
              <a:solidFill>
                <a:schemeClr val="tx1"/>
              </a:solidFill>
              <a:effectLst/>
            </a:rPr>
            <a:t>切　り　取　り</a:t>
          </a: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6</xdr:col>
      <xdr:colOff>2105025</xdr:colOff>
      <xdr:row>12</xdr:row>
      <xdr:rowOff>0</xdr:rowOff>
    </xdr:from>
    <xdr:to>
      <xdr:col>6</xdr:col>
      <xdr:colOff>2381250</xdr:colOff>
      <xdr:row>12</xdr:row>
      <xdr:rowOff>247650</xdr:rowOff>
    </xdr:to>
    <xdr:grpSp>
      <xdr:nvGrpSpPr>
        <xdr:cNvPr id="12880" name="グループ化 1">
          <a:extLst>
            <a:ext uri="{FF2B5EF4-FFF2-40B4-BE49-F238E27FC236}">
              <a16:creationId xmlns:a16="http://schemas.microsoft.com/office/drawing/2014/main" xmlns="" id="{00000000-0008-0000-1500-000050320000}"/>
            </a:ext>
          </a:extLst>
        </xdr:cNvPr>
        <xdr:cNvGrpSpPr>
          <a:grpSpLocks/>
        </xdr:cNvGrpSpPr>
      </xdr:nvGrpSpPr>
      <xdr:grpSpPr bwMode="auto">
        <a:xfrm>
          <a:off x="6135624" y="2924556"/>
          <a:ext cx="254508" cy="224028"/>
          <a:chOff x="6619875" y="2952750"/>
          <a:chExt cx="276225" cy="257175"/>
        </a:xfrm>
      </xdr:grpSpPr>
      <xdr:sp macro="" textlink="">
        <xdr:nvSpPr>
          <xdr:cNvPr id="3" name="Rectangle 2">
            <a:extLst>
              <a:ext uri="{FF2B5EF4-FFF2-40B4-BE49-F238E27FC236}">
                <a16:creationId xmlns:a16="http://schemas.microsoft.com/office/drawing/2014/main" xmlns="" id="{00000000-0008-0000-1500-000003000000}"/>
              </a:ext>
            </a:extLst>
          </xdr:cNvPr>
          <xdr:cNvSpPr>
            <a:spLocks noChangeArrowheads="1"/>
          </xdr:cNvSpPr>
        </xdr:nvSpPr>
        <xdr:spPr bwMode="auto">
          <a:xfrm>
            <a:off x="6619875" y="2952750"/>
            <a:ext cx="276225" cy="2571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明朝"/>
                <a:ea typeface="ＭＳ Ｐ明朝"/>
              </a:rPr>
              <a:t>印</a:t>
            </a:r>
          </a:p>
        </xdr:txBody>
      </xdr:sp>
      <xdr:sp macro="" textlink="">
        <xdr:nvSpPr>
          <xdr:cNvPr id="4" name="円/楕円 3">
            <a:extLst>
              <a:ext uri="{FF2B5EF4-FFF2-40B4-BE49-F238E27FC236}">
                <a16:creationId xmlns:a16="http://schemas.microsoft.com/office/drawing/2014/main" xmlns="" id="{00000000-0008-0000-1500-000004000000}"/>
              </a:ext>
            </a:extLst>
          </xdr:cNvPr>
          <xdr:cNvSpPr/>
        </xdr:nvSpPr>
        <xdr:spPr>
          <a:xfrm>
            <a:off x="6648450" y="2982424"/>
            <a:ext cx="219075" cy="197827"/>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6</xdr:col>
      <xdr:colOff>2047875</xdr:colOff>
      <xdr:row>11</xdr:row>
      <xdr:rowOff>104775</xdr:rowOff>
    </xdr:from>
    <xdr:to>
      <xdr:col>6</xdr:col>
      <xdr:colOff>2324100</xdr:colOff>
      <xdr:row>12</xdr:row>
      <xdr:rowOff>247650</xdr:rowOff>
    </xdr:to>
    <xdr:grpSp>
      <xdr:nvGrpSpPr>
        <xdr:cNvPr id="13904" name="グループ化 1">
          <a:extLst>
            <a:ext uri="{FF2B5EF4-FFF2-40B4-BE49-F238E27FC236}">
              <a16:creationId xmlns:a16="http://schemas.microsoft.com/office/drawing/2014/main" xmlns="" id="{00000000-0008-0000-1600-000050360000}"/>
            </a:ext>
          </a:extLst>
        </xdr:cNvPr>
        <xdr:cNvGrpSpPr>
          <a:grpSpLocks/>
        </xdr:cNvGrpSpPr>
      </xdr:nvGrpSpPr>
      <xdr:grpSpPr bwMode="auto">
        <a:xfrm>
          <a:off x="6474199" y="3018304"/>
          <a:ext cx="276225" cy="254934"/>
          <a:chOff x="6619875" y="2952750"/>
          <a:chExt cx="276225" cy="257175"/>
        </a:xfrm>
      </xdr:grpSpPr>
      <xdr:sp macro="" textlink="">
        <xdr:nvSpPr>
          <xdr:cNvPr id="3" name="Rectangle 2">
            <a:extLst>
              <a:ext uri="{FF2B5EF4-FFF2-40B4-BE49-F238E27FC236}">
                <a16:creationId xmlns:a16="http://schemas.microsoft.com/office/drawing/2014/main" xmlns="" id="{00000000-0008-0000-1600-000003000000}"/>
              </a:ext>
            </a:extLst>
          </xdr:cNvPr>
          <xdr:cNvSpPr>
            <a:spLocks noChangeArrowheads="1"/>
          </xdr:cNvSpPr>
        </xdr:nvSpPr>
        <xdr:spPr bwMode="auto">
          <a:xfrm>
            <a:off x="6619875" y="2952750"/>
            <a:ext cx="276225" cy="2571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明朝"/>
                <a:ea typeface="ＭＳ Ｐ明朝"/>
              </a:rPr>
              <a:t>印</a:t>
            </a:r>
          </a:p>
        </xdr:txBody>
      </xdr:sp>
      <xdr:sp macro="" textlink="">
        <xdr:nvSpPr>
          <xdr:cNvPr id="4" name="円/楕円 3">
            <a:extLst>
              <a:ext uri="{FF2B5EF4-FFF2-40B4-BE49-F238E27FC236}">
                <a16:creationId xmlns:a16="http://schemas.microsoft.com/office/drawing/2014/main" xmlns="" id="{00000000-0008-0000-1600-000004000000}"/>
              </a:ext>
            </a:extLst>
          </xdr:cNvPr>
          <xdr:cNvSpPr/>
        </xdr:nvSpPr>
        <xdr:spPr>
          <a:xfrm>
            <a:off x="6648450" y="2981325"/>
            <a:ext cx="219075" cy="200025"/>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26</xdr:col>
      <xdr:colOff>38100</xdr:colOff>
      <xdr:row>19</xdr:row>
      <xdr:rowOff>114300</xdr:rowOff>
    </xdr:from>
    <xdr:to>
      <xdr:col>27</xdr:col>
      <xdr:colOff>57150</xdr:colOff>
      <xdr:row>19</xdr:row>
      <xdr:rowOff>371475</xdr:rowOff>
    </xdr:to>
    <xdr:grpSp>
      <xdr:nvGrpSpPr>
        <xdr:cNvPr id="14943" name="グループ化 1">
          <a:extLst>
            <a:ext uri="{FF2B5EF4-FFF2-40B4-BE49-F238E27FC236}">
              <a16:creationId xmlns:a16="http://schemas.microsoft.com/office/drawing/2014/main" xmlns="" id="{00000000-0008-0000-1700-00005F3A0000}"/>
            </a:ext>
          </a:extLst>
        </xdr:cNvPr>
        <xdr:cNvGrpSpPr>
          <a:grpSpLocks/>
        </xdr:cNvGrpSpPr>
      </xdr:nvGrpSpPr>
      <xdr:grpSpPr bwMode="auto">
        <a:xfrm>
          <a:off x="6952827" y="5386493"/>
          <a:ext cx="259080" cy="233680"/>
          <a:chOff x="6619875" y="2952750"/>
          <a:chExt cx="276225" cy="257175"/>
        </a:xfrm>
      </xdr:grpSpPr>
      <xdr:sp macro="" textlink="">
        <xdr:nvSpPr>
          <xdr:cNvPr id="3" name="Rectangle 2">
            <a:extLst>
              <a:ext uri="{FF2B5EF4-FFF2-40B4-BE49-F238E27FC236}">
                <a16:creationId xmlns:a16="http://schemas.microsoft.com/office/drawing/2014/main" xmlns="" id="{00000000-0008-0000-1700-000003000000}"/>
              </a:ext>
            </a:extLst>
          </xdr:cNvPr>
          <xdr:cNvSpPr>
            <a:spLocks noChangeArrowheads="1"/>
          </xdr:cNvSpPr>
        </xdr:nvSpPr>
        <xdr:spPr bwMode="auto">
          <a:xfrm>
            <a:off x="6619875" y="2952750"/>
            <a:ext cx="276225" cy="2571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明朝"/>
                <a:ea typeface="ＭＳ Ｐ明朝"/>
              </a:rPr>
              <a:t>印</a:t>
            </a:r>
          </a:p>
        </xdr:txBody>
      </xdr:sp>
      <xdr:sp macro="" textlink="">
        <xdr:nvSpPr>
          <xdr:cNvPr id="4" name="円/楕円 3">
            <a:extLst>
              <a:ext uri="{FF2B5EF4-FFF2-40B4-BE49-F238E27FC236}">
                <a16:creationId xmlns:a16="http://schemas.microsoft.com/office/drawing/2014/main" xmlns="" id="{00000000-0008-0000-1700-000004000000}"/>
              </a:ext>
            </a:extLst>
          </xdr:cNvPr>
          <xdr:cNvSpPr/>
        </xdr:nvSpPr>
        <xdr:spPr>
          <a:xfrm>
            <a:off x="6648450" y="2981325"/>
            <a:ext cx="219075" cy="200025"/>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4</xdr:col>
      <xdr:colOff>476250</xdr:colOff>
      <xdr:row>0</xdr:row>
      <xdr:rowOff>57150</xdr:rowOff>
    </xdr:from>
    <xdr:to>
      <xdr:col>7</xdr:col>
      <xdr:colOff>28575</xdr:colOff>
      <xdr:row>1</xdr:row>
      <xdr:rowOff>228600</xdr:rowOff>
    </xdr:to>
    <xdr:sp macro="" textlink="">
      <xdr:nvSpPr>
        <xdr:cNvPr id="130272" name="Rectangle 4">
          <a:extLst>
            <a:ext uri="{FF2B5EF4-FFF2-40B4-BE49-F238E27FC236}">
              <a16:creationId xmlns:a16="http://schemas.microsoft.com/office/drawing/2014/main" xmlns="" id="{00000000-0008-0000-1800-0000E0FC0100}"/>
            </a:ext>
          </a:extLst>
        </xdr:cNvPr>
        <xdr:cNvSpPr>
          <a:spLocks noChangeArrowheads="1"/>
        </xdr:cNvSpPr>
      </xdr:nvSpPr>
      <xdr:spPr bwMode="auto">
        <a:xfrm>
          <a:off x="4419600" y="57150"/>
          <a:ext cx="2438400" cy="43815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0</xdr:row>
      <xdr:rowOff>57150</xdr:rowOff>
    </xdr:from>
    <xdr:to>
      <xdr:col>4</xdr:col>
      <xdr:colOff>714375</xdr:colOff>
      <xdr:row>1</xdr:row>
      <xdr:rowOff>228600</xdr:rowOff>
    </xdr:to>
    <xdr:sp macro="" textlink="">
      <xdr:nvSpPr>
        <xdr:cNvPr id="4" name="Rectangle 5">
          <a:extLst>
            <a:ext uri="{FF2B5EF4-FFF2-40B4-BE49-F238E27FC236}">
              <a16:creationId xmlns:a16="http://schemas.microsoft.com/office/drawing/2014/main" xmlns="" id="{00000000-0008-0000-1800-000004000000}"/>
            </a:ext>
          </a:extLst>
        </xdr:cNvPr>
        <xdr:cNvSpPr>
          <a:spLocks noChangeArrowheads="1"/>
        </xdr:cNvSpPr>
      </xdr:nvSpPr>
      <xdr:spPr bwMode="auto">
        <a:xfrm>
          <a:off x="2914650" y="57150"/>
          <a:ext cx="514350" cy="28575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u="none" strike="noStrike" baseline="0">
              <a:solidFill>
                <a:srgbClr val="000000"/>
              </a:solidFill>
              <a:latin typeface="ＭＳ Ｐ明朝"/>
              <a:ea typeface="ＭＳ Ｐ明朝"/>
            </a:rPr>
            <a:t>元請</a:t>
          </a:r>
        </a:p>
        <a:p>
          <a:pPr algn="ctr" rtl="0">
            <a:lnSpc>
              <a:spcPts val="1200"/>
            </a:lnSpc>
            <a:defRPr sz="1000"/>
          </a:pPr>
          <a:r>
            <a:rPr lang="ja-JP" altLang="en-US" sz="1000" b="0" i="0" u="none" strike="noStrike" baseline="0">
              <a:solidFill>
                <a:srgbClr val="000000"/>
              </a:solidFill>
              <a:latin typeface="ＭＳ Ｐ明朝"/>
              <a:ea typeface="ＭＳ Ｐ明朝"/>
            </a:rPr>
            <a:t>確認欄</a:t>
          </a:r>
        </a:p>
      </xdr:txBody>
    </xdr:sp>
    <xdr:clientData/>
  </xdr:twoCellAnchor>
  <xdr:twoCellAnchor>
    <xdr:from>
      <xdr:col>2</xdr:col>
      <xdr:colOff>676275</xdr:colOff>
      <xdr:row>7</xdr:row>
      <xdr:rowOff>47625</xdr:rowOff>
    </xdr:from>
    <xdr:to>
      <xdr:col>2</xdr:col>
      <xdr:colOff>952500</xdr:colOff>
      <xdr:row>8</xdr:row>
      <xdr:rowOff>19050</xdr:rowOff>
    </xdr:to>
    <xdr:sp macro="" textlink="">
      <xdr:nvSpPr>
        <xdr:cNvPr id="5" name="Rectangle 2">
          <a:extLst>
            <a:ext uri="{FF2B5EF4-FFF2-40B4-BE49-F238E27FC236}">
              <a16:creationId xmlns:a16="http://schemas.microsoft.com/office/drawing/2014/main" xmlns="" id="{00000000-0008-0000-1800-000005000000}"/>
            </a:ext>
          </a:extLst>
        </xdr:cNvPr>
        <xdr:cNvSpPr>
          <a:spLocks noChangeArrowheads="1"/>
        </xdr:cNvSpPr>
      </xdr:nvSpPr>
      <xdr:spPr bwMode="auto">
        <a:xfrm>
          <a:off x="2047875" y="1247775"/>
          <a:ext cx="9525" cy="1428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殿</a:t>
          </a:r>
        </a:p>
      </xdr:txBody>
    </xdr:sp>
    <xdr:clientData/>
  </xdr:twoCellAnchor>
  <xdr:twoCellAnchor>
    <xdr:from>
      <xdr:col>6</xdr:col>
      <xdr:colOff>904875</xdr:colOff>
      <xdr:row>10</xdr:row>
      <xdr:rowOff>76200</xdr:rowOff>
    </xdr:from>
    <xdr:to>
      <xdr:col>7</xdr:col>
      <xdr:colOff>66675</xdr:colOff>
      <xdr:row>11</xdr:row>
      <xdr:rowOff>47625</xdr:rowOff>
    </xdr:to>
    <xdr:grpSp>
      <xdr:nvGrpSpPr>
        <xdr:cNvPr id="130275" name="グループ化 3">
          <a:extLst>
            <a:ext uri="{FF2B5EF4-FFF2-40B4-BE49-F238E27FC236}">
              <a16:creationId xmlns:a16="http://schemas.microsoft.com/office/drawing/2014/main" xmlns="" id="{00000000-0008-0000-1800-0000E3FC0100}"/>
            </a:ext>
          </a:extLst>
        </xdr:cNvPr>
        <xdr:cNvGrpSpPr>
          <a:grpSpLocks/>
        </xdr:cNvGrpSpPr>
      </xdr:nvGrpSpPr>
      <xdr:grpSpPr bwMode="auto">
        <a:xfrm>
          <a:off x="6091428" y="2671572"/>
          <a:ext cx="254508" cy="233172"/>
          <a:chOff x="6619875" y="2952750"/>
          <a:chExt cx="276225" cy="257175"/>
        </a:xfrm>
      </xdr:grpSpPr>
      <xdr:sp macro="" textlink="">
        <xdr:nvSpPr>
          <xdr:cNvPr id="7" name="Rectangle 2">
            <a:extLst>
              <a:ext uri="{FF2B5EF4-FFF2-40B4-BE49-F238E27FC236}">
                <a16:creationId xmlns:a16="http://schemas.microsoft.com/office/drawing/2014/main" xmlns="" id="{00000000-0008-0000-1800-000007000000}"/>
              </a:ext>
            </a:extLst>
          </xdr:cNvPr>
          <xdr:cNvSpPr>
            <a:spLocks noChangeArrowheads="1"/>
          </xdr:cNvSpPr>
        </xdr:nvSpPr>
        <xdr:spPr bwMode="auto">
          <a:xfrm>
            <a:off x="6619875" y="2952750"/>
            <a:ext cx="276225" cy="2571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明朝"/>
                <a:ea typeface="ＭＳ Ｐ明朝"/>
              </a:rPr>
              <a:t>印</a:t>
            </a:r>
          </a:p>
        </xdr:txBody>
      </xdr:sp>
      <xdr:sp macro="" textlink="">
        <xdr:nvSpPr>
          <xdr:cNvPr id="8" name="円/楕円 7">
            <a:extLst>
              <a:ext uri="{FF2B5EF4-FFF2-40B4-BE49-F238E27FC236}">
                <a16:creationId xmlns:a16="http://schemas.microsoft.com/office/drawing/2014/main" xmlns="" id="{00000000-0008-0000-1800-000008000000}"/>
              </a:ext>
            </a:extLst>
          </xdr:cNvPr>
          <xdr:cNvSpPr/>
        </xdr:nvSpPr>
        <xdr:spPr>
          <a:xfrm>
            <a:off x="6648450" y="2981325"/>
            <a:ext cx="219075" cy="200025"/>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3</xdr:col>
      <xdr:colOff>57150</xdr:colOff>
      <xdr:row>10</xdr:row>
      <xdr:rowOff>38100</xdr:rowOff>
    </xdr:from>
    <xdr:to>
      <xdr:col>5</xdr:col>
      <xdr:colOff>371475</xdr:colOff>
      <xdr:row>13</xdr:row>
      <xdr:rowOff>152400</xdr:rowOff>
    </xdr:to>
    <xdr:sp macro="" textlink="">
      <xdr:nvSpPr>
        <xdr:cNvPr id="2" name="Text Box 1">
          <a:extLst>
            <a:ext uri="{FF2B5EF4-FFF2-40B4-BE49-F238E27FC236}">
              <a16:creationId xmlns:a16="http://schemas.microsoft.com/office/drawing/2014/main" xmlns="" id="{00000000-0008-0000-1900-000002000000}"/>
            </a:ext>
          </a:extLst>
        </xdr:cNvPr>
        <xdr:cNvSpPr txBox="1">
          <a:spLocks noChangeArrowheads="1"/>
        </xdr:cNvSpPr>
      </xdr:nvSpPr>
      <xdr:spPr bwMode="auto">
        <a:xfrm>
          <a:off x="2114550" y="2286000"/>
          <a:ext cx="1685925" cy="91440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作成･提出要領</a:t>
          </a:r>
        </a:p>
      </xdr:txBody>
    </xdr:sp>
    <xdr:clientData/>
  </xdr:twoCellAnchor>
  <xdr:twoCellAnchor>
    <xdr:from>
      <xdr:col>45</xdr:col>
      <xdr:colOff>47625</xdr:colOff>
      <xdr:row>30</xdr:row>
      <xdr:rowOff>38100</xdr:rowOff>
    </xdr:from>
    <xdr:to>
      <xdr:col>45</xdr:col>
      <xdr:colOff>171450</xdr:colOff>
      <xdr:row>30</xdr:row>
      <xdr:rowOff>161925</xdr:rowOff>
    </xdr:to>
    <xdr:sp macro="" textlink="">
      <xdr:nvSpPr>
        <xdr:cNvPr id="3" name="Text Box 3">
          <a:extLst>
            <a:ext uri="{FF2B5EF4-FFF2-40B4-BE49-F238E27FC236}">
              <a16:creationId xmlns:a16="http://schemas.microsoft.com/office/drawing/2014/main" xmlns="" id="{00000000-0008-0000-1900-000003000000}"/>
            </a:ext>
          </a:extLst>
        </xdr:cNvPr>
        <xdr:cNvSpPr txBox="1">
          <a:spLocks noChangeArrowheads="1"/>
        </xdr:cNvSpPr>
      </xdr:nvSpPr>
      <xdr:spPr bwMode="auto">
        <a:xfrm>
          <a:off x="30908625" y="7639050"/>
          <a:ext cx="123825" cy="12382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Ｐゴシック"/>
              <a:ea typeface="ＭＳ Ｐゴシック"/>
            </a:rPr>
            <a:t>A</a:t>
          </a:r>
        </a:p>
      </xdr:txBody>
    </xdr:sp>
    <xdr:clientData/>
  </xdr:twoCellAnchor>
  <xdr:twoCellAnchor>
    <xdr:from>
      <xdr:col>42</xdr:col>
      <xdr:colOff>19050</xdr:colOff>
      <xdr:row>39</xdr:row>
      <xdr:rowOff>19050</xdr:rowOff>
    </xdr:from>
    <xdr:to>
      <xdr:col>42</xdr:col>
      <xdr:colOff>142875</xdr:colOff>
      <xdr:row>39</xdr:row>
      <xdr:rowOff>142875</xdr:rowOff>
    </xdr:to>
    <xdr:sp macro="" textlink="">
      <xdr:nvSpPr>
        <xdr:cNvPr id="4" name="Text Box 4">
          <a:extLst>
            <a:ext uri="{FF2B5EF4-FFF2-40B4-BE49-F238E27FC236}">
              <a16:creationId xmlns:a16="http://schemas.microsoft.com/office/drawing/2014/main" xmlns="" id="{00000000-0008-0000-1900-000004000000}"/>
            </a:ext>
          </a:extLst>
        </xdr:cNvPr>
        <xdr:cNvSpPr txBox="1">
          <a:spLocks noChangeArrowheads="1"/>
        </xdr:cNvSpPr>
      </xdr:nvSpPr>
      <xdr:spPr bwMode="auto">
        <a:xfrm>
          <a:off x="28822650" y="9963150"/>
          <a:ext cx="123825" cy="12382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Ｐゴシック"/>
              <a:ea typeface="ＭＳ Ｐゴシック"/>
            </a:rPr>
            <a:t>B</a:t>
          </a:r>
        </a:p>
      </xdr:txBody>
    </xdr:sp>
    <xdr:clientData/>
  </xdr:twoCellAnchor>
  <xdr:twoCellAnchor>
    <xdr:from>
      <xdr:col>43</xdr:col>
      <xdr:colOff>47625</xdr:colOff>
      <xdr:row>39</xdr:row>
      <xdr:rowOff>47625</xdr:rowOff>
    </xdr:from>
    <xdr:to>
      <xdr:col>44</xdr:col>
      <xdr:colOff>9525</xdr:colOff>
      <xdr:row>39</xdr:row>
      <xdr:rowOff>161925</xdr:rowOff>
    </xdr:to>
    <xdr:sp macro="" textlink="">
      <xdr:nvSpPr>
        <xdr:cNvPr id="5" name="Text Box 5">
          <a:extLst>
            <a:ext uri="{FF2B5EF4-FFF2-40B4-BE49-F238E27FC236}">
              <a16:creationId xmlns:a16="http://schemas.microsoft.com/office/drawing/2014/main" xmlns="" id="{00000000-0008-0000-1900-000005000000}"/>
            </a:ext>
          </a:extLst>
        </xdr:cNvPr>
        <xdr:cNvSpPr txBox="1">
          <a:spLocks noChangeArrowheads="1"/>
        </xdr:cNvSpPr>
      </xdr:nvSpPr>
      <xdr:spPr bwMode="auto">
        <a:xfrm>
          <a:off x="29537025" y="9991725"/>
          <a:ext cx="647700" cy="11430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Ｐゴシック"/>
              <a:ea typeface="ＭＳ Ｐゴシック"/>
            </a:rPr>
            <a:t>A+B</a:t>
          </a:r>
        </a:p>
      </xdr:txBody>
    </xdr:sp>
    <xdr:clientData/>
  </xdr:twoCellAnchor>
  <xdr:oneCellAnchor>
    <xdr:from>
      <xdr:col>0</xdr:col>
      <xdr:colOff>114300</xdr:colOff>
      <xdr:row>0</xdr:row>
      <xdr:rowOff>85725</xdr:rowOff>
    </xdr:from>
    <xdr:ext cx="542925" cy="3065689"/>
    <xdr:sp macro="" textlink="">
      <xdr:nvSpPr>
        <xdr:cNvPr id="6" name="Text Box 6">
          <a:extLst>
            <a:ext uri="{FF2B5EF4-FFF2-40B4-BE49-F238E27FC236}">
              <a16:creationId xmlns:a16="http://schemas.microsoft.com/office/drawing/2014/main" xmlns="" id="{00000000-0008-0000-1900-000006000000}"/>
            </a:ext>
          </a:extLst>
        </xdr:cNvPr>
        <xdr:cNvSpPr txBox="1">
          <a:spLocks noChangeArrowheads="1"/>
        </xdr:cNvSpPr>
      </xdr:nvSpPr>
      <xdr:spPr bwMode="auto">
        <a:xfrm>
          <a:off x="114300" y="257175"/>
          <a:ext cx="542925" cy="3065689"/>
        </a:xfrm>
        <a:prstGeom prst="rect">
          <a:avLst/>
        </a:prstGeom>
        <a:solidFill>
          <a:srgbClr val="FFFFFF"/>
        </a:solidFill>
        <a:ln w="9525">
          <a:solidFill>
            <a:srgbClr val="FF0000"/>
          </a:solidFill>
          <a:miter lim="800000"/>
          <a:headEnd/>
          <a:tailEnd/>
        </a:ln>
      </xdr:spPr>
      <xdr:txBody>
        <a:bodyPr vertOverflow="clip" vert="wordArtVertRtl" wrap="square" lIns="27432" tIns="0" rIns="27432"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赤枠内に「作業員データ」の番号を入れて下さい。</a:t>
          </a:r>
        </a:p>
      </xdr:txBody>
    </xdr:sp>
    <xdr:clientData/>
  </xdr:oneCellAnchor>
  <xdr:twoCellAnchor>
    <xdr:from>
      <xdr:col>0</xdr:col>
      <xdr:colOff>385763</xdr:colOff>
      <xdr:row>13</xdr:row>
      <xdr:rowOff>171450</xdr:rowOff>
    </xdr:from>
    <xdr:to>
      <xdr:col>0</xdr:col>
      <xdr:colOff>390525</xdr:colOff>
      <xdr:row>14</xdr:row>
      <xdr:rowOff>219075</xdr:rowOff>
    </xdr:to>
    <xdr:cxnSp macro="">
      <xdr:nvCxnSpPr>
        <xdr:cNvPr id="7" name="直線矢印コネクタ 6">
          <a:extLst>
            <a:ext uri="{FF2B5EF4-FFF2-40B4-BE49-F238E27FC236}">
              <a16:creationId xmlns:a16="http://schemas.microsoft.com/office/drawing/2014/main" xmlns="" id="{00000000-0008-0000-1900-000007000000}"/>
            </a:ext>
          </a:extLst>
        </xdr:cNvPr>
        <xdr:cNvCxnSpPr>
          <a:stCxn id="6" idx="2"/>
        </xdr:cNvCxnSpPr>
      </xdr:nvCxnSpPr>
      <xdr:spPr>
        <a:xfrm>
          <a:off x="385763" y="3219450"/>
          <a:ext cx="4762" cy="314325"/>
        </a:xfrm>
        <a:prstGeom prst="straightConnector1">
          <a:avLst/>
        </a:prstGeom>
        <a:ln w="12700">
          <a:solidFill>
            <a:srgbClr val="FF0000"/>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57151</xdr:colOff>
      <xdr:row>23</xdr:row>
      <xdr:rowOff>9525</xdr:rowOff>
    </xdr:from>
    <xdr:to>
      <xdr:col>47</xdr:col>
      <xdr:colOff>24350</xdr:colOff>
      <xdr:row>27</xdr:row>
      <xdr:rowOff>6788</xdr:rowOff>
    </xdr:to>
    <xdr:pic>
      <xdr:nvPicPr>
        <xdr:cNvPr id="4" name="図 3" descr="ロゴ＆マーク.jpg">
          <a:extLst>
            <a:ext uri="{FF2B5EF4-FFF2-40B4-BE49-F238E27FC236}">
              <a16:creationId xmlns:a16="http://schemas.microsoft.com/office/drawing/2014/main" xmlns="" id="{00000000-0008-0000-0300-000004000000}"/>
            </a:ext>
          </a:extLst>
        </xdr:cNvPr>
        <xdr:cNvPicPr>
          <a:picLocks noChangeAspect="1"/>
        </xdr:cNvPicPr>
      </xdr:nvPicPr>
      <xdr:blipFill>
        <a:blip xmlns:r="http://schemas.openxmlformats.org/officeDocument/2006/relationships" r:embed="rId1" cstate="print"/>
        <a:stretch>
          <a:fillRect/>
        </a:stretch>
      </xdr:blipFill>
      <xdr:spPr>
        <a:xfrm>
          <a:off x="1295401" y="6372225"/>
          <a:ext cx="4548724" cy="107358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9</xdr:col>
      <xdr:colOff>9525</xdr:colOff>
      <xdr:row>10</xdr:row>
      <xdr:rowOff>161925</xdr:rowOff>
    </xdr:from>
    <xdr:to>
      <xdr:col>12</xdr:col>
      <xdr:colOff>219075</xdr:colOff>
      <xdr:row>13</xdr:row>
      <xdr:rowOff>9525</xdr:rowOff>
    </xdr:to>
    <xdr:sp macro="" textlink="">
      <xdr:nvSpPr>
        <xdr:cNvPr id="2" name="Text Box 39">
          <a:extLst>
            <a:ext uri="{FF2B5EF4-FFF2-40B4-BE49-F238E27FC236}">
              <a16:creationId xmlns:a16="http://schemas.microsoft.com/office/drawing/2014/main" xmlns="" id="{00000000-0008-0000-0800-000002000000}"/>
            </a:ext>
          </a:extLst>
        </xdr:cNvPr>
        <xdr:cNvSpPr txBox="1">
          <a:spLocks noChangeArrowheads="1"/>
        </xdr:cNvSpPr>
      </xdr:nvSpPr>
      <xdr:spPr bwMode="auto">
        <a:xfrm>
          <a:off x="2876550" y="1762125"/>
          <a:ext cx="971550" cy="400050"/>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200"/>
            </a:lnSpc>
            <a:defRPr sz="1000"/>
          </a:pPr>
          <a:r>
            <a:rPr lang="ja-JP" altLang="en-US" sz="1000" b="0" i="0" u="none" strike="noStrike" baseline="0">
              <a:solidFill>
                <a:srgbClr val="000000"/>
              </a:solidFill>
              <a:latin typeface="ＭＳ Ｐ明朝"/>
              <a:ea typeface="ＭＳ Ｐ明朝"/>
            </a:rPr>
            <a:t>大臣 　特定 </a:t>
          </a:r>
        </a:p>
        <a:p>
          <a:pPr algn="ctr" rtl="0">
            <a:lnSpc>
              <a:spcPts val="1100"/>
            </a:lnSpc>
            <a:defRPr sz="1000"/>
          </a:pPr>
          <a:r>
            <a:rPr lang="ja-JP" altLang="en-US" sz="1000" b="0" i="0" u="none" strike="noStrike" baseline="0">
              <a:solidFill>
                <a:srgbClr val="000000"/>
              </a:solidFill>
              <a:latin typeface="ＭＳ Ｐ明朝"/>
              <a:ea typeface="ＭＳ Ｐ明朝"/>
            </a:rPr>
            <a:t>知事 　一般</a:t>
          </a:r>
          <a:endParaRPr lang="ja-JP" altLang="en-US"/>
        </a:p>
      </xdr:txBody>
    </xdr:sp>
    <xdr:clientData/>
  </xdr:twoCellAnchor>
  <xdr:twoCellAnchor>
    <xdr:from>
      <xdr:col>9</xdr:col>
      <xdr:colOff>9525</xdr:colOff>
      <xdr:row>13</xdr:row>
      <xdr:rowOff>0</xdr:rowOff>
    </xdr:from>
    <xdr:to>
      <xdr:col>12</xdr:col>
      <xdr:colOff>219075</xdr:colOff>
      <xdr:row>16</xdr:row>
      <xdr:rowOff>0</xdr:rowOff>
    </xdr:to>
    <xdr:sp macro="" textlink="">
      <xdr:nvSpPr>
        <xdr:cNvPr id="3" name="Text Box 40">
          <a:extLst>
            <a:ext uri="{FF2B5EF4-FFF2-40B4-BE49-F238E27FC236}">
              <a16:creationId xmlns:a16="http://schemas.microsoft.com/office/drawing/2014/main" xmlns="" id="{00000000-0008-0000-0800-000003000000}"/>
            </a:ext>
          </a:extLst>
        </xdr:cNvPr>
        <xdr:cNvSpPr txBox="1">
          <a:spLocks noChangeArrowheads="1"/>
        </xdr:cNvSpPr>
      </xdr:nvSpPr>
      <xdr:spPr bwMode="auto">
        <a:xfrm>
          <a:off x="2876550" y="2152650"/>
          <a:ext cx="971550" cy="361950"/>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200"/>
            </a:lnSpc>
            <a:defRPr sz="1000"/>
          </a:pPr>
          <a:r>
            <a:rPr lang="ja-JP" altLang="en-US" sz="1000" b="0" i="0" u="none" strike="noStrike" baseline="0">
              <a:solidFill>
                <a:srgbClr val="000000"/>
              </a:solidFill>
              <a:latin typeface="ＭＳ Ｐ明朝"/>
              <a:ea typeface="ＭＳ Ｐ明朝"/>
            </a:rPr>
            <a:t>大臣 　特定 </a:t>
          </a:r>
        </a:p>
        <a:p>
          <a:pPr algn="ctr" rtl="0">
            <a:lnSpc>
              <a:spcPts val="1100"/>
            </a:lnSpc>
            <a:defRPr sz="1000"/>
          </a:pPr>
          <a:r>
            <a:rPr lang="ja-JP" altLang="en-US" sz="1000" b="0" i="0" u="none" strike="noStrike" baseline="0">
              <a:solidFill>
                <a:srgbClr val="000000"/>
              </a:solidFill>
              <a:latin typeface="ＭＳ Ｐ明朝"/>
              <a:ea typeface="ＭＳ Ｐ明朝"/>
            </a:rPr>
            <a:t>知事 　一般</a:t>
          </a:r>
          <a:endParaRPr lang="ja-JP" altLang="en-US"/>
        </a:p>
      </xdr:txBody>
    </xdr:sp>
    <xdr:clientData/>
  </xdr:twoCellAnchor>
  <xdr:twoCellAnchor>
    <xdr:from>
      <xdr:col>2</xdr:col>
      <xdr:colOff>19050</xdr:colOff>
      <xdr:row>40</xdr:row>
      <xdr:rowOff>0</xdr:rowOff>
    </xdr:from>
    <xdr:to>
      <xdr:col>3</xdr:col>
      <xdr:colOff>219075</xdr:colOff>
      <xdr:row>42</xdr:row>
      <xdr:rowOff>19050</xdr:rowOff>
    </xdr:to>
    <xdr:sp macro="" textlink="">
      <xdr:nvSpPr>
        <xdr:cNvPr id="5" name="Text Box 44">
          <a:extLst>
            <a:ext uri="{FF2B5EF4-FFF2-40B4-BE49-F238E27FC236}">
              <a16:creationId xmlns:a16="http://schemas.microsoft.com/office/drawing/2014/main" xmlns="" id="{00000000-0008-0000-0800-000005000000}"/>
            </a:ext>
          </a:extLst>
        </xdr:cNvPr>
        <xdr:cNvSpPr txBox="1">
          <a:spLocks noChangeArrowheads="1"/>
        </xdr:cNvSpPr>
      </xdr:nvSpPr>
      <xdr:spPr bwMode="auto">
        <a:xfrm>
          <a:off x="952500" y="6619875"/>
          <a:ext cx="476250" cy="400050"/>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lnSpc>
              <a:spcPts val="1100"/>
            </a:lnSpc>
            <a:defRPr sz="1000"/>
          </a:pPr>
          <a:r>
            <a:rPr lang="ja-JP" altLang="en-US" sz="900" b="0" i="0" u="none" strike="noStrike" baseline="0">
              <a:solidFill>
                <a:srgbClr val="000000"/>
              </a:solidFill>
              <a:latin typeface="ＭＳ Ｐ明朝"/>
              <a:ea typeface="ＭＳ Ｐ明朝"/>
            </a:rPr>
            <a:t>専　任</a:t>
          </a:r>
        </a:p>
        <a:p>
          <a:pPr algn="dist" rtl="0">
            <a:lnSpc>
              <a:spcPts val="1100"/>
            </a:lnSpc>
            <a:defRPr sz="1000"/>
          </a:pPr>
          <a:r>
            <a:rPr lang="ja-JP" altLang="en-US" sz="900" b="0" i="0" u="none" strike="noStrike" baseline="0">
              <a:solidFill>
                <a:srgbClr val="000000"/>
              </a:solidFill>
              <a:latin typeface="ＭＳ Ｐ明朝"/>
              <a:ea typeface="ＭＳ Ｐ明朝"/>
            </a:rPr>
            <a:t>非専任</a:t>
          </a:r>
          <a:endParaRPr lang="ja-JP" altLang="en-US" sz="900"/>
        </a:p>
      </xdr:txBody>
    </xdr:sp>
    <xdr:clientData/>
  </xdr:twoCellAnchor>
  <xdr:oneCellAnchor>
    <xdr:from>
      <xdr:col>4</xdr:col>
      <xdr:colOff>47625</xdr:colOff>
      <xdr:row>0</xdr:row>
      <xdr:rowOff>19050</xdr:rowOff>
    </xdr:from>
    <xdr:ext cx="5153025" cy="200025"/>
    <xdr:sp macro="" textlink="">
      <xdr:nvSpPr>
        <xdr:cNvPr id="33" name="Text Box 69">
          <a:extLst>
            <a:ext uri="{FF2B5EF4-FFF2-40B4-BE49-F238E27FC236}">
              <a16:creationId xmlns:a16="http://schemas.microsoft.com/office/drawing/2014/main" xmlns="" id="{00000000-0008-0000-0800-000021000000}"/>
            </a:ext>
          </a:extLst>
        </xdr:cNvPr>
        <xdr:cNvSpPr txBox="1">
          <a:spLocks noChangeArrowheads="1"/>
        </xdr:cNvSpPr>
      </xdr:nvSpPr>
      <xdr:spPr bwMode="auto">
        <a:xfrm>
          <a:off x="1524000" y="19050"/>
          <a:ext cx="5153025" cy="200025"/>
        </a:xfrm>
        <a:prstGeom prst="rect">
          <a:avLst/>
        </a:prstGeom>
        <a:solidFill>
          <a:srgbClr val="FFFFFF"/>
        </a:solidFill>
        <a:ln w="9525">
          <a:solidFill>
            <a:srgbClr val="FF0000"/>
          </a:solid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FF0000"/>
              </a:solidFill>
              <a:latin typeface="ＭＳ Ｐゴシック"/>
              <a:ea typeface="ＭＳ Ｐゴシック"/>
            </a:rPr>
            <a:t>※発注者と工事請負契約を締結した会社が自らの会社に関して必要事項を記載する。</a:t>
          </a:r>
          <a:endParaRPr lang="ja-JP" altLang="en-US"/>
        </a:p>
      </xdr:txBody>
    </xdr:sp>
    <xdr:clientData/>
  </xdr:oneCellAnchor>
  <xdr:twoCellAnchor>
    <xdr:from>
      <xdr:col>5</xdr:col>
      <xdr:colOff>89647</xdr:colOff>
      <xdr:row>53</xdr:row>
      <xdr:rowOff>22412</xdr:rowOff>
    </xdr:from>
    <xdr:to>
      <xdr:col>6</xdr:col>
      <xdr:colOff>168089</xdr:colOff>
      <xdr:row>54</xdr:row>
      <xdr:rowOff>0</xdr:rowOff>
    </xdr:to>
    <xdr:sp macro="" textlink="">
      <xdr:nvSpPr>
        <xdr:cNvPr id="6" name="円/楕円 5">
          <a:extLst>
            <a:ext uri="{FF2B5EF4-FFF2-40B4-BE49-F238E27FC236}">
              <a16:creationId xmlns:a16="http://schemas.microsoft.com/office/drawing/2014/main" xmlns="" id="{00000000-0008-0000-0800-000006000000}"/>
            </a:ext>
          </a:extLst>
        </xdr:cNvPr>
        <xdr:cNvSpPr/>
      </xdr:nvSpPr>
      <xdr:spPr>
        <a:xfrm>
          <a:off x="1860176" y="8561294"/>
          <a:ext cx="358589" cy="212912"/>
        </a:xfrm>
        <a:prstGeom prst="ellipse">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12</xdr:col>
      <xdr:colOff>123264</xdr:colOff>
      <xdr:row>53</xdr:row>
      <xdr:rowOff>22412</xdr:rowOff>
    </xdr:from>
    <xdr:to>
      <xdr:col>13</xdr:col>
      <xdr:colOff>134471</xdr:colOff>
      <xdr:row>54</xdr:row>
      <xdr:rowOff>0</xdr:rowOff>
    </xdr:to>
    <xdr:sp macro="" textlink="">
      <xdr:nvSpPr>
        <xdr:cNvPr id="7" name="円/楕円 6">
          <a:extLst>
            <a:ext uri="{FF2B5EF4-FFF2-40B4-BE49-F238E27FC236}">
              <a16:creationId xmlns:a16="http://schemas.microsoft.com/office/drawing/2014/main" xmlns="" id="{00000000-0008-0000-0800-000007000000}"/>
            </a:ext>
          </a:extLst>
        </xdr:cNvPr>
        <xdr:cNvSpPr/>
      </xdr:nvSpPr>
      <xdr:spPr>
        <a:xfrm>
          <a:off x="3776382" y="8561294"/>
          <a:ext cx="358589" cy="212912"/>
        </a:xfrm>
        <a:prstGeom prst="ellipse">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18</xdr:col>
      <xdr:colOff>89647</xdr:colOff>
      <xdr:row>53</xdr:row>
      <xdr:rowOff>0</xdr:rowOff>
    </xdr:from>
    <xdr:to>
      <xdr:col>19</xdr:col>
      <xdr:colOff>168089</xdr:colOff>
      <xdr:row>53</xdr:row>
      <xdr:rowOff>212912</xdr:rowOff>
    </xdr:to>
    <xdr:sp macro="" textlink="">
      <xdr:nvSpPr>
        <xdr:cNvPr id="8" name="円/楕円 7">
          <a:extLst>
            <a:ext uri="{FF2B5EF4-FFF2-40B4-BE49-F238E27FC236}">
              <a16:creationId xmlns:a16="http://schemas.microsoft.com/office/drawing/2014/main" xmlns="" id="{00000000-0008-0000-0800-000008000000}"/>
            </a:ext>
          </a:extLst>
        </xdr:cNvPr>
        <xdr:cNvSpPr/>
      </xdr:nvSpPr>
      <xdr:spPr>
        <a:xfrm>
          <a:off x="5490882" y="8538882"/>
          <a:ext cx="358589" cy="212912"/>
        </a:xfrm>
        <a:prstGeom prst="ellipse">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9</xdr:col>
      <xdr:colOff>9525</xdr:colOff>
      <xdr:row>10</xdr:row>
      <xdr:rowOff>161925</xdr:rowOff>
    </xdr:from>
    <xdr:to>
      <xdr:col>12</xdr:col>
      <xdr:colOff>219075</xdr:colOff>
      <xdr:row>13</xdr:row>
      <xdr:rowOff>9525</xdr:rowOff>
    </xdr:to>
    <xdr:sp macro="" textlink="">
      <xdr:nvSpPr>
        <xdr:cNvPr id="9" name="Text Box 39">
          <a:extLst>
            <a:ext uri="{FF2B5EF4-FFF2-40B4-BE49-F238E27FC236}">
              <a16:creationId xmlns:a16="http://schemas.microsoft.com/office/drawing/2014/main" xmlns="" id="{00000000-0008-0000-0800-000009000000}"/>
            </a:ext>
          </a:extLst>
        </xdr:cNvPr>
        <xdr:cNvSpPr txBox="1">
          <a:spLocks noChangeArrowheads="1"/>
        </xdr:cNvSpPr>
      </xdr:nvSpPr>
      <xdr:spPr bwMode="auto">
        <a:xfrm>
          <a:off x="2876550" y="1790700"/>
          <a:ext cx="971550" cy="400050"/>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200"/>
            </a:lnSpc>
            <a:defRPr sz="1000"/>
          </a:pPr>
          <a:r>
            <a:rPr lang="ja-JP" altLang="en-US" sz="1000" b="0" i="0" u="none" strike="noStrike" baseline="0">
              <a:solidFill>
                <a:srgbClr val="000000"/>
              </a:solidFill>
              <a:latin typeface="ＭＳ Ｐ明朝"/>
              <a:ea typeface="ＭＳ Ｐ明朝"/>
            </a:rPr>
            <a:t>大臣 　特定 </a:t>
          </a:r>
        </a:p>
        <a:p>
          <a:pPr algn="ctr" rtl="0">
            <a:lnSpc>
              <a:spcPts val="1100"/>
            </a:lnSpc>
            <a:defRPr sz="1000"/>
          </a:pPr>
          <a:r>
            <a:rPr lang="ja-JP" altLang="en-US" sz="1000" b="0" i="0" u="none" strike="noStrike" baseline="0">
              <a:solidFill>
                <a:srgbClr val="000000"/>
              </a:solidFill>
              <a:latin typeface="ＭＳ Ｐ明朝"/>
              <a:ea typeface="ＭＳ Ｐ明朝"/>
            </a:rPr>
            <a:t>知事 　一般</a:t>
          </a:r>
          <a:endParaRPr lang="ja-JP" altLang="en-US"/>
        </a:p>
      </xdr:txBody>
    </xdr:sp>
    <xdr:clientData/>
  </xdr:twoCellAnchor>
  <xdr:twoCellAnchor>
    <xdr:from>
      <xdr:col>11</xdr:col>
      <xdr:colOff>140805</xdr:colOff>
      <xdr:row>11</xdr:row>
      <xdr:rowOff>16565</xdr:rowOff>
    </xdr:from>
    <xdr:to>
      <xdr:col>12</xdr:col>
      <xdr:colOff>82826</xdr:colOff>
      <xdr:row>11</xdr:row>
      <xdr:rowOff>190500</xdr:rowOff>
    </xdr:to>
    <xdr:sp macro="" textlink="">
      <xdr:nvSpPr>
        <xdr:cNvPr id="10" name="正方形/長方形 9">
          <a:extLst>
            <a:ext uri="{FF2B5EF4-FFF2-40B4-BE49-F238E27FC236}">
              <a16:creationId xmlns:a16="http://schemas.microsoft.com/office/drawing/2014/main" xmlns="" id="{00000000-0008-0000-0800-00000A000000}"/>
            </a:ext>
          </a:extLst>
        </xdr:cNvPr>
        <xdr:cNvSpPr/>
      </xdr:nvSpPr>
      <xdr:spPr>
        <a:xfrm>
          <a:off x="3417405" y="1816790"/>
          <a:ext cx="294446" cy="173935"/>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9</xdr:col>
      <xdr:colOff>159855</xdr:colOff>
      <xdr:row>11</xdr:row>
      <xdr:rowOff>180146</xdr:rowOff>
    </xdr:from>
    <xdr:to>
      <xdr:col>11</xdr:col>
      <xdr:colOff>52180</xdr:colOff>
      <xdr:row>12</xdr:row>
      <xdr:rowOff>147016</xdr:rowOff>
    </xdr:to>
    <xdr:sp macro="" textlink="">
      <xdr:nvSpPr>
        <xdr:cNvPr id="11" name="正方形/長方形 10">
          <a:extLst>
            <a:ext uri="{FF2B5EF4-FFF2-40B4-BE49-F238E27FC236}">
              <a16:creationId xmlns:a16="http://schemas.microsoft.com/office/drawing/2014/main" xmlns="" id="{00000000-0008-0000-0800-00000B000000}"/>
            </a:ext>
          </a:extLst>
        </xdr:cNvPr>
        <xdr:cNvSpPr/>
      </xdr:nvSpPr>
      <xdr:spPr>
        <a:xfrm>
          <a:off x="3026880" y="1980371"/>
          <a:ext cx="301900" cy="176420"/>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34</xdr:col>
      <xdr:colOff>66675</xdr:colOff>
      <xdr:row>29</xdr:row>
      <xdr:rowOff>123825</xdr:rowOff>
    </xdr:from>
    <xdr:to>
      <xdr:col>35</xdr:col>
      <xdr:colOff>276225</xdr:colOff>
      <xdr:row>33</xdr:row>
      <xdr:rowOff>0</xdr:rowOff>
    </xdr:to>
    <xdr:sp macro="" textlink="">
      <xdr:nvSpPr>
        <xdr:cNvPr id="5" name="Text Box 42">
          <a:extLst>
            <a:ext uri="{FF2B5EF4-FFF2-40B4-BE49-F238E27FC236}">
              <a16:creationId xmlns:a16="http://schemas.microsoft.com/office/drawing/2014/main" xmlns="" id="{00000000-0008-0000-0900-000005000000}"/>
            </a:ext>
          </a:extLst>
        </xdr:cNvPr>
        <xdr:cNvSpPr txBox="1">
          <a:spLocks noChangeArrowheads="1"/>
        </xdr:cNvSpPr>
      </xdr:nvSpPr>
      <xdr:spPr bwMode="auto">
        <a:xfrm>
          <a:off x="9563100" y="4572000"/>
          <a:ext cx="561975" cy="447675"/>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lnSpc>
              <a:spcPts val="1200"/>
            </a:lnSpc>
            <a:defRPr sz="1000"/>
          </a:pPr>
          <a:r>
            <a:rPr lang="ja-JP" altLang="en-US" sz="1100" b="0" i="0" u="none" strike="noStrike" baseline="0">
              <a:solidFill>
                <a:srgbClr val="000000"/>
              </a:solidFill>
              <a:latin typeface="ＭＳ Ｐ明朝"/>
              <a:ea typeface="ＭＳ Ｐ明朝"/>
            </a:rPr>
            <a:t>専　任</a:t>
          </a:r>
        </a:p>
        <a:p>
          <a:pPr algn="dist" rtl="0">
            <a:lnSpc>
              <a:spcPts val="1200"/>
            </a:lnSpc>
            <a:defRPr sz="1000"/>
          </a:pPr>
          <a:r>
            <a:rPr lang="ja-JP" altLang="en-US" sz="900" b="0" i="0" u="none" strike="noStrike" baseline="0">
              <a:solidFill>
                <a:srgbClr val="000000"/>
              </a:solidFill>
              <a:latin typeface="ＭＳ Ｐ明朝"/>
              <a:ea typeface="ＭＳ Ｐ明朝"/>
            </a:rPr>
            <a:t>非専任</a:t>
          </a:r>
          <a:endParaRPr lang="ja-JP" altLang="en-US" sz="900"/>
        </a:p>
      </xdr:txBody>
    </xdr:sp>
    <xdr:clientData/>
  </xdr:twoCellAnchor>
  <xdr:twoCellAnchor>
    <xdr:from>
      <xdr:col>9</xdr:col>
      <xdr:colOff>114300</xdr:colOff>
      <xdr:row>26</xdr:row>
      <xdr:rowOff>85725</xdr:rowOff>
    </xdr:from>
    <xdr:to>
      <xdr:col>12</xdr:col>
      <xdr:colOff>76200</xdr:colOff>
      <xdr:row>29</xdr:row>
      <xdr:rowOff>85725</xdr:rowOff>
    </xdr:to>
    <xdr:sp macro="" textlink="">
      <xdr:nvSpPr>
        <xdr:cNvPr id="2" name="Text Box 36">
          <a:extLst>
            <a:ext uri="{FF2B5EF4-FFF2-40B4-BE49-F238E27FC236}">
              <a16:creationId xmlns:a16="http://schemas.microsoft.com/office/drawing/2014/main" xmlns="" id="{00000000-0008-0000-0900-000002000000}"/>
            </a:ext>
          </a:extLst>
        </xdr:cNvPr>
        <xdr:cNvSpPr txBox="1">
          <a:spLocks noChangeArrowheads="1"/>
        </xdr:cNvSpPr>
      </xdr:nvSpPr>
      <xdr:spPr bwMode="auto">
        <a:xfrm>
          <a:off x="2762250" y="4105275"/>
          <a:ext cx="790575" cy="428625"/>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100"/>
            </a:lnSpc>
            <a:defRPr sz="1000"/>
          </a:pPr>
          <a:r>
            <a:rPr lang="ja-JP" altLang="en-US" sz="900" b="0" i="0" u="none" strike="noStrike" baseline="0">
              <a:solidFill>
                <a:srgbClr val="000000"/>
              </a:solidFill>
              <a:latin typeface="ＭＳ Ｐ明朝"/>
              <a:ea typeface="ＭＳ Ｐ明朝"/>
            </a:rPr>
            <a:t>大臣 　特定 </a:t>
          </a:r>
        </a:p>
        <a:p>
          <a:pPr algn="ctr" rtl="0">
            <a:lnSpc>
              <a:spcPts val="1000"/>
            </a:lnSpc>
            <a:defRPr sz="1000"/>
          </a:pPr>
          <a:r>
            <a:rPr lang="ja-JP" altLang="en-US" sz="900" b="0" i="0" u="none" strike="noStrike" baseline="0">
              <a:solidFill>
                <a:srgbClr val="000000"/>
              </a:solidFill>
              <a:latin typeface="ＭＳ Ｐ明朝"/>
              <a:ea typeface="ＭＳ Ｐ明朝"/>
            </a:rPr>
            <a:t>知事 　一般</a:t>
          </a:r>
          <a:endParaRPr lang="ja-JP" altLang="en-US" sz="900"/>
        </a:p>
      </xdr:txBody>
    </xdr:sp>
    <xdr:clientData/>
  </xdr:twoCellAnchor>
  <xdr:twoCellAnchor>
    <xdr:from>
      <xdr:col>38</xdr:col>
      <xdr:colOff>0</xdr:colOff>
      <xdr:row>20</xdr:row>
      <xdr:rowOff>38100</xdr:rowOff>
    </xdr:from>
    <xdr:to>
      <xdr:col>42</xdr:col>
      <xdr:colOff>19050</xdr:colOff>
      <xdr:row>24</xdr:row>
      <xdr:rowOff>85725</xdr:rowOff>
    </xdr:to>
    <xdr:sp macro="" textlink="">
      <xdr:nvSpPr>
        <xdr:cNvPr id="3" name="Text Box 39">
          <a:extLst>
            <a:ext uri="{FF2B5EF4-FFF2-40B4-BE49-F238E27FC236}">
              <a16:creationId xmlns:a16="http://schemas.microsoft.com/office/drawing/2014/main" xmlns="" id="{00000000-0008-0000-0900-000003000000}"/>
            </a:ext>
          </a:extLst>
        </xdr:cNvPr>
        <xdr:cNvSpPr txBox="1">
          <a:spLocks noChangeArrowheads="1"/>
        </xdr:cNvSpPr>
      </xdr:nvSpPr>
      <xdr:spPr bwMode="auto">
        <a:xfrm>
          <a:off x="10753725" y="3238500"/>
          <a:ext cx="1009650" cy="581025"/>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100"/>
            </a:lnSpc>
            <a:defRPr sz="1000"/>
          </a:pPr>
          <a:r>
            <a:rPr lang="ja-JP" altLang="en-US" sz="900" b="0" i="0" u="none" strike="noStrike" baseline="0">
              <a:solidFill>
                <a:srgbClr val="000000"/>
              </a:solidFill>
              <a:latin typeface="ＭＳ Ｐ明朝"/>
              <a:ea typeface="ＭＳ Ｐ明朝"/>
            </a:rPr>
            <a:t>大臣 　特定 </a:t>
          </a:r>
        </a:p>
        <a:p>
          <a:pPr algn="ctr" rtl="0">
            <a:lnSpc>
              <a:spcPts val="1000"/>
            </a:lnSpc>
            <a:defRPr sz="1000"/>
          </a:pPr>
          <a:r>
            <a:rPr lang="ja-JP" altLang="en-US" sz="900" b="0" i="0" u="none" strike="noStrike" baseline="0">
              <a:solidFill>
                <a:srgbClr val="000000"/>
              </a:solidFill>
              <a:latin typeface="ＭＳ Ｐ明朝"/>
              <a:ea typeface="ＭＳ Ｐ明朝"/>
            </a:rPr>
            <a:t>知事 　一般</a:t>
          </a:r>
          <a:endParaRPr lang="ja-JP" altLang="en-US"/>
        </a:p>
      </xdr:txBody>
    </xdr:sp>
    <xdr:clientData/>
  </xdr:twoCellAnchor>
  <xdr:twoCellAnchor>
    <xdr:from>
      <xdr:col>5</xdr:col>
      <xdr:colOff>9525</xdr:colOff>
      <xdr:row>44</xdr:row>
      <xdr:rowOff>57150</xdr:rowOff>
    </xdr:from>
    <xdr:to>
      <xdr:col>6</xdr:col>
      <xdr:colOff>247650</xdr:colOff>
      <xdr:row>47</xdr:row>
      <xdr:rowOff>114300</xdr:rowOff>
    </xdr:to>
    <xdr:sp macro="" textlink="">
      <xdr:nvSpPr>
        <xdr:cNvPr id="4" name="Text Box 41">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476375" y="6696075"/>
          <a:ext cx="552450" cy="533400"/>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lnSpc>
              <a:spcPts val="1300"/>
            </a:lnSpc>
            <a:defRPr sz="1000"/>
          </a:pPr>
          <a:r>
            <a:rPr lang="ja-JP" altLang="en-US" sz="1100" b="0" i="0" u="none" strike="noStrike" baseline="0">
              <a:solidFill>
                <a:srgbClr val="000000"/>
              </a:solidFill>
              <a:latin typeface="ＭＳ Ｐ明朝"/>
              <a:ea typeface="ＭＳ Ｐ明朝"/>
            </a:rPr>
            <a:t>専　任</a:t>
          </a:r>
        </a:p>
        <a:p>
          <a:pPr algn="dist" rtl="0">
            <a:lnSpc>
              <a:spcPts val="1300"/>
            </a:lnSpc>
            <a:defRPr sz="1000"/>
          </a:pPr>
          <a:r>
            <a:rPr lang="ja-JP" altLang="en-US" sz="1100" b="0" i="0" u="none" strike="noStrike" baseline="0">
              <a:solidFill>
                <a:srgbClr val="000000"/>
              </a:solidFill>
              <a:latin typeface="ＭＳ Ｐ明朝"/>
              <a:ea typeface="ＭＳ Ｐ明朝"/>
            </a:rPr>
            <a:t>非専任</a:t>
          </a:r>
          <a:endParaRPr lang="ja-JP" altLang="en-US"/>
        </a:p>
      </xdr:txBody>
    </xdr:sp>
    <xdr:clientData/>
  </xdr:twoCellAnchor>
  <xdr:twoCellAnchor>
    <xdr:from>
      <xdr:col>38</xdr:col>
      <xdr:colOff>133350</xdr:colOff>
      <xdr:row>19</xdr:row>
      <xdr:rowOff>0</xdr:rowOff>
    </xdr:from>
    <xdr:to>
      <xdr:col>41</xdr:col>
      <xdr:colOff>76200</xdr:colOff>
      <xdr:row>21</xdr:row>
      <xdr:rowOff>57150</xdr:rowOff>
    </xdr:to>
    <xdr:sp macro="" textlink="">
      <xdr:nvSpPr>
        <xdr:cNvPr id="6" name="Text Box 39">
          <a:extLst>
            <a:ext uri="{FF2B5EF4-FFF2-40B4-BE49-F238E27FC236}">
              <a16:creationId xmlns:a16="http://schemas.microsoft.com/office/drawing/2014/main" xmlns="" id="{00000000-0008-0000-0900-000006000000}"/>
            </a:ext>
          </a:extLst>
        </xdr:cNvPr>
        <xdr:cNvSpPr txBox="1">
          <a:spLocks noChangeArrowheads="1"/>
        </xdr:cNvSpPr>
      </xdr:nvSpPr>
      <xdr:spPr bwMode="auto">
        <a:xfrm>
          <a:off x="10887075" y="3048000"/>
          <a:ext cx="771525" cy="361950"/>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100"/>
            </a:lnSpc>
            <a:defRPr sz="1000"/>
          </a:pPr>
          <a:r>
            <a:rPr lang="ja-JP" altLang="en-US" sz="900" b="0" i="0" u="none" strike="noStrike" baseline="0">
              <a:solidFill>
                <a:srgbClr val="000000"/>
              </a:solidFill>
              <a:latin typeface="ＭＳ Ｐ明朝"/>
              <a:ea typeface="ＭＳ Ｐ明朝"/>
            </a:rPr>
            <a:t>大臣 　特定 </a:t>
          </a:r>
        </a:p>
        <a:p>
          <a:pPr algn="ctr" rtl="0">
            <a:lnSpc>
              <a:spcPts val="1100"/>
            </a:lnSpc>
            <a:defRPr sz="1000"/>
          </a:pPr>
          <a:r>
            <a:rPr lang="ja-JP" altLang="en-US" sz="900" b="0" i="0" u="none" strike="noStrike" baseline="0">
              <a:solidFill>
                <a:srgbClr val="000000"/>
              </a:solidFill>
              <a:latin typeface="ＭＳ Ｐ明朝"/>
              <a:ea typeface="ＭＳ Ｐ明朝"/>
            </a:rPr>
            <a:t>知事 　一般</a:t>
          </a:r>
          <a:endParaRPr lang="ja-JP" altLang="en-US"/>
        </a:p>
      </xdr:txBody>
    </xdr:sp>
    <xdr:clientData/>
  </xdr:twoCellAnchor>
  <xdr:oneCellAnchor>
    <xdr:from>
      <xdr:col>5</xdr:col>
      <xdr:colOff>123825</xdr:colOff>
      <xdr:row>62</xdr:row>
      <xdr:rowOff>0</xdr:rowOff>
    </xdr:from>
    <xdr:ext cx="274947" cy="185179"/>
    <xdr:sp macro="" textlink="">
      <xdr:nvSpPr>
        <xdr:cNvPr id="46" name="Text Box 83">
          <a:extLst>
            <a:ext uri="{FF2B5EF4-FFF2-40B4-BE49-F238E27FC236}">
              <a16:creationId xmlns:a16="http://schemas.microsoft.com/office/drawing/2014/main" xmlns="" id="{00000000-0008-0000-0900-00002E000000}"/>
            </a:ext>
          </a:extLst>
        </xdr:cNvPr>
        <xdr:cNvSpPr txBox="1">
          <a:spLocks noChangeArrowheads="1"/>
        </xdr:cNvSpPr>
      </xdr:nvSpPr>
      <xdr:spPr bwMode="auto">
        <a:xfrm>
          <a:off x="1590675" y="8439150"/>
          <a:ext cx="274947" cy="185179"/>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加入</a:t>
          </a:r>
          <a:endParaRPr lang="ja-JP" altLang="en-US"/>
        </a:p>
      </xdr:txBody>
    </xdr:sp>
    <xdr:clientData/>
  </xdr:oneCellAnchor>
  <xdr:oneCellAnchor>
    <xdr:from>
      <xdr:col>7</xdr:col>
      <xdr:colOff>66675</xdr:colOff>
      <xdr:row>62</xdr:row>
      <xdr:rowOff>0</xdr:rowOff>
    </xdr:from>
    <xdr:ext cx="467307" cy="185179"/>
    <xdr:sp macro="" textlink="">
      <xdr:nvSpPr>
        <xdr:cNvPr id="47" name="Text Box 84">
          <a:extLst>
            <a:ext uri="{FF2B5EF4-FFF2-40B4-BE49-F238E27FC236}">
              <a16:creationId xmlns:a16="http://schemas.microsoft.com/office/drawing/2014/main" xmlns="" id="{00000000-0008-0000-0900-00002F000000}"/>
            </a:ext>
          </a:extLst>
        </xdr:cNvPr>
        <xdr:cNvSpPr txBox="1">
          <a:spLocks noChangeArrowheads="1"/>
        </xdr:cNvSpPr>
      </xdr:nvSpPr>
      <xdr:spPr bwMode="auto">
        <a:xfrm>
          <a:off x="2162175" y="8601075"/>
          <a:ext cx="467307" cy="185179"/>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 未加入</a:t>
          </a:r>
          <a:endParaRPr lang="ja-JP" altLang="en-US"/>
        </a:p>
      </xdr:txBody>
    </xdr:sp>
    <xdr:clientData/>
  </xdr:oneCellAnchor>
  <xdr:oneCellAnchor>
    <xdr:from>
      <xdr:col>9</xdr:col>
      <xdr:colOff>95250</xdr:colOff>
      <xdr:row>62</xdr:row>
      <xdr:rowOff>0</xdr:rowOff>
    </xdr:from>
    <xdr:ext cx="531428" cy="185179"/>
    <xdr:sp macro="" textlink="">
      <xdr:nvSpPr>
        <xdr:cNvPr id="48" name="Text Box 85">
          <a:extLst>
            <a:ext uri="{FF2B5EF4-FFF2-40B4-BE49-F238E27FC236}">
              <a16:creationId xmlns:a16="http://schemas.microsoft.com/office/drawing/2014/main" xmlns="" id="{00000000-0008-0000-0900-000030000000}"/>
            </a:ext>
          </a:extLst>
        </xdr:cNvPr>
        <xdr:cNvSpPr txBox="1">
          <a:spLocks noChangeArrowheads="1"/>
        </xdr:cNvSpPr>
      </xdr:nvSpPr>
      <xdr:spPr bwMode="auto">
        <a:xfrm>
          <a:off x="2743200" y="8601075"/>
          <a:ext cx="531428" cy="185179"/>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適用除外</a:t>
          </a:r>
          <a:endParaRPr lang="ja-JP" altLang="en-US"/>
        </a:p>
      </xdr:txBody>
    </xdr:sp>
    <xdr:clientData/>
  </xdr:oneCellAnchor>
  <xdr:oneCellAnchor>
    <xdr:from>
      <xdr:col>12</xdr:col>
      <xdr:colOff>95250</xdr:colOff>
      <xdr:row>62</xdr:row>
      <xdr:rowOff>0</xdr:rowOff>
    </xdr:from>
    <xdr:ext cx="274947" cy="185179"/>
    <xdr:sp macro="" textlink="">
      <xdr:nvSpPr>
        <xdr:cNvPr id="49" name="Text Box 86">
          <a:extLst>
            <a:ext uri="{FF2B5EF4-FFF2-40B4-BE49-F238E27FC236}">
              <a16:creationId xmlns:a16="http://schemas.microsoft.com/office/drawing/2014/main" xmlns="" id="{00000000-0008-0000-0900-000031000000}"/>
            </a:ext>
          </a:extLst>
        </xdr:cNvPr>
        <xdr:cNvSpPr txBox="1">
          <a:spLocks noChangeArrowheads="1"/>
        </xdr:cNvSpPr>
      </xdr:nvSpPr>
      <xdr:spPr bwMode="auto">
        <a:xfrm>
          <a:off x="3571875" y="8601075"/>
          <a:ext cx="274947" cy="185179"/>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加入</a:t>
          </a:r>
          <a:endParaRPr lang="ja-JP" altLang="en-US"/>
        </a:p>
      </xdr:txBody>
    </xdr:sp>
    <xdr:clientData/>
  </xdr:oneCellAnchor>
  <xdr:oneCellAnchor>
    <xdr:from>
      <xdr:col>13</xdr:col>
      <xdr:colOff>247650</xdr:colOff>
      <xdr:row>62</xdr:row>
      <xdr:rowOff>0</xdr:rowOff>
    </xdr:from>
    <xdr:ext cx="467307" cy="185179"/>
    <xdr:sp macro="" textlink="">
      <xdr:nvSpPr>
        <xdr:cNvPr id="50" name="Text Box 87">
          <a:extLst>
            <a:ext uri="{FF2B5EF4-FFF2-40B4-BE49-F238E27FC236}">
              <a16:creationId xmlns:a16="http://schemas.microsoft.com/office/drawing/2014/main" xmlns="" id="{00000000-0008-0000-0900-000032000000}"/>
            </a:ext>
          </a:extLst>
        </xdr:cNvPr>
        <xdr:cNvSpPr txBox="1">
          <a:spLocks noChangeArrowheads="1"/>
        </xdr:cNvSpPr>
      </xdr:nvSpPr>
      <xdr:spPr bwMode="auto">
        <a:xfrm>
          <a:off x="3886200" y="8601075"/>
          <a:ext cx="467307" cy="185179"/>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 未加入</a:t>
          </a:r>
          <a:endParaRPr lang="ja-JP" altLang="en-US"/>
        </a:p>
      </xdr:txBody>
    </xdr:sp>
    <xdr:clientData/>
  </xdr:oneCellAnchor>
  <xdr:oneCellAnchor>
    <xdr:from>
      <xdr:col>15</xdr:col>
      <xdr:colOff>219075</xdr:colOff>
      <xdr:row>62</xdr:row>
      <xdr:rowOff>0</xdr:rowOff>
    </xdr:from>
    <xdr:ext cx="531428" cy="185179"/>
    <xdr:sp macro="" textlink="">
      <xdr:nvSpPr>
        <xdr:cNvPr id="51" name="Text Box 88">
          <a:extLst>
            <a:ext uri="{FF2B5EF4-FFF2-40B4-BE49-F238E27FC236}">
              <a16:creationId xmlns:a16="http://schemas.microsoft.com/office/drawing/2014/main" xmlns="" id="{00000000-0008-0000-0900-000033000000}"/>
            </a:ext>
          </a:extLst>
        </xdr:cNvPr>
        <xdr:cNvSpPr txBox="1">
          <a:spLocks noChangeArrowheads="1"/>
        </xdr:cNvSpPr>
      </xdr:nvSpPr>
      <xdr:spPr bwMode="auto">
        <a:xfrm>
          <a:off x="4410075" y="8601075"/>
          <a:ext cx="531428" cy="185179"/>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適用除外</a:t>
          </a:r>
          <a:endParaRPr lang="ja-JP" altLang="en-US"/>
        </a:p>
      </xdr:txBody>
    </xdr:sp>
    <xdr:clientData/>
  </xdr:oneCellAnchor>
  <xdr:oneCellAnchor>
    <xdr:from>
      <xdr:col>18</xdr:col>
      <xdr:colOff>104775</xdr:colOff>
      <xdr:row>62</xdr:row>
      <xdr:rowOff>0</xdr:rowOff>
    </xdr:from>
    <xdr:ext cx="274947" cy="185179"/>
    <xdr:sp macro="" textlink="">
      <xdr:nvSpPr>
        <xdr:cNvPr id="52" name="Text Box 89">
          <a:extLst>
            <a:ext uri="{FF2B5EF4-FFF2-40B4-BE49-F238E27FC236}">
              <a16:creationId xmlns:a16="http://schemas.microsoft.com/office/drawing/2014/main" xmlns="" id="{00000000-0008-0000-0900-000034000000}"/>
            </a:ext>
          </a:extLst>
        </xdr:cNvPr>
        <xdr:cNvSpPr txBox="1">
          <a:spLocks noChangeArrowheads="1"/>
        </xdr:cNvSpPr>
      </xdr:nvSpPr>
      <xdr:spPr bwMode="auto">
        <a:xfrm>
          <a:off x="5124450" y="8601075"/>
          <a:ext cx="274947" cy="185179"/>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加入</a:t>
          </a:r>
          <a:endParaRPr lang="ja-JP" altLang="en-US"/>
        </a:p>
      </xdr:txBody>
    </xdr:sp>
    <xdr:clientData/>
  </xdr:oneCellAnchor>
  <xdr:oneCellAnchor>
    <xdr:from>
      <xdr:col>20</xdr:col>
      <xdr:colOff>38100</xdr:colOff>
      <xdr:row>62</xdr:row>
      <xdr:rowOff>0</xdr:rowOff>
    </xdr:from>
    <xdr:ext cx="467307" cy="185179"/>
    <xdr:sp macro="" textlink="">
      <xdr:nvSpPr>
        <xdr:cNvPr id="53" name="Text Box 90">
          <a:extLst>
            <a:ext uri="{FF2B5EF4-FFF2-40B4-BE49-F238E27FC236}">
              <a16:creationId xmlns:a16="http://schemas.microsoft.com/office/drawing/2014/main" xmlns="" id="{00000000-0008-0000-0900-000035000000}"/>
            </a:ext>
          </a:extLst>
        </xdr:cNvPr>
        <xdr:cNvSpPr txBox="1">
          <a:spLocks noChangeArrowheads="1"/>
        </xdr:cNvSpPr>
      </xdr:nvSpPr>
      <xdr:spPr bwMode="auto">
        <a:xfrm>
          <a:off x="5610225" y="8601075"/>
          <a:ext cx="467307" cy="185179"/>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 未加入</a:t>
          </a:r>
          <a:endParaRPr lang="ja-JP" altLang="en-US"/>
        </a:p>
      </xdr:txBody>
    </xdr:sp>
    <xdr:clientData/>
  </xdr:oneCellAnchor>
  <xdr:oneCellAnchor>
    <xdr:from>
      <xdr:col>22</xdr:col>
      <xdr:colOff>171450</xdr:colOff>
      <xdr:row>62</xdr:row>
      <xdr:rowOff>0</xdr:rowOff>
    </xdr:from>
    <xdr:ext cx="531428" cy="185179"/>
    <xdr:sp macro="" textlink="">
      <xdr:nvSpPr>
        <xdr:cNvPr id="54" name="Text Box 91">
          <a:extLst>
            <a:ext uri="{FF2B5EF4-FFF2-40B4-BE49-F238E27FC236}">
              <a16:creationId xmlns:a16="http://schemas.microsoft.com/office/drawing/2014/main" xmlns="" id="{00000000-0008-0000-0900-000036000000}"/>
            </a:ext>
          </a:extLst>
        </xdr:cNvPr>
        <xdr:cNvSpPr txBox="1">
          <a:spLocks noChangeArrowheads="1"/>
        </xdr:cNvSpPr>
      </xdr:nvSpPr>
      <xdr:spPr bwMode="auto">
        <a:xfrm>
          <a:off x="6296025" y="8601075"/>
          <a:ext cx="531428" cy="185179"/>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適用除外</a:t>
          </a:r>
          <a:endParaRPr lang="ja-JP" altLang="en-US"/>
        </a:p>
      </xdr:txBody>
    </xdr:sp>
    <xdr:clientData/>
  </xdr:oneCellAnchor>
  <xdr:oneCellAnchor>
    <xdr:from>
      <xdr:col>16</xdr:col>
      <xdr:colOff>38100</xdr:colOff>
      <xdr:row>78</xdr:row>
      <xdr:rowOff>0</xdr:rowOff>
    </xdr:from>
    <xdr:ext cx="18531" cy="174984"/>
    <xdr:sp macro="" textlink="">
      <xdr:nvSpPr>
        <xdr:cNvPr id="60" name="Text Box 98">
          <a:extLst>
            <a:ext uri="{FF2B5EF4-FFF2-40B4-BE49-F238E27FC236}">
              <a16:creationId xmlns:a16="http://schemas.microsoft.com/office/drawing/2014/main" xmlns="" id="{00000000-0008-0000-0900-00003C000000}"/>
            </a:ext>
          </a:extLst>
        </xdr:cNvPr>
        <xdr:cNvSpPr txBox="1">
          <a:spLocks noChangeArrowheads="1"/>
        </xdr:cNvSpPr>
      </xdr:nvSpPr>
      <xdr:spPr bwMode="auto">
        <a:xfrm>
          <a:off x="12611100" y="6629400"/>
          <a:ext cx="18531" cy="174984"/>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endParaRPr lang="ja-JP" altLang="en-US"/>
        </a:p>
      </xdr:txBody>
    </xdr:sp>
    <xdr:clientData/>
  </xdr:oneCellAnchor>
  <xdr:oneCellAnchor>
    <xdr:from>
      <xdr:col>21</xdr:col>
      <xdr:colOff>76200</xdr:colOff>
      <xdr:row>78</xdr:row>
      <xdr:rowOff>0</xdr:rowOff>
    </xdr:from>
    <xdr:ext cx="18531" cy="174984"/>
    <xdr:sp macro="" textlink="">
      <xdr:nvSpPr>
        <xdr:cNvPr id="62" name="Text Box 100">
          <a:extLst>
            <a:ext uri="{FF2B5EF4-FFF2-40B4-BE49-F238E27FC236}">
              <a16:creationId xmlns:a16="http://schemas.microsoft.com/office/drawing/2014/main" xmlns="" id="{00000000-0008-0000-0900-00003E000000}"/>
            </a:ext>
          </a:extLst>
        </xdr:cNvPr>
        <xdr:cNvSpPr txBox="1">
          <a:spLocks noChangeArrowheads="1"/>
        </xdr:cNvSpPr>
      </xdr:nvSpPr>
      <xdr:spPr bwMode="auto">
        <a:xfrm>
          <a:off x="13763625" y="6629400"/>
          <a:ext cx="18531" cy="174984"/>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endParaRPr lang="ja-JP" altLang="en-US"/>
        </a:p>
      </xdr:txBody>
    </xdr:sp>
    <xdr:clientData/>
  </xdr:oneCellAnchor>
  <xdr:oneCellAnchor>
    <xdr:from>
      <xdr:col>23</xdr:col>
      <xdr:colOff>123825</xdr:colOff>
      <xdr:row>78</xdr:row>
      <xdr:rowOff>0</xdr:rowOff>
    </xdr:from>
    <xdr:ext cx="18531" cy="174984"/>
    <xdr:sp macro="" textlink="">
      <xdr:nvSpPr>
        <xdr:cNvPr id="63" name="Text Box 101">
          <a:extLst>
            <a:ext uri="{FF2B5EF4-FFF2-40B4-BE49-F238E27FC236}">
              <a16:creationId xmlns:a16="http://schemas.microsoft.com/office/drawing/2014/main" xmlns="" id="{00000000-0008-0000-0900-00003F000000}"/>
            </a:ext>
          </a:extLst>
        </xdr:cNvPr>
        <xdr:cNvSpPr txBox="1">
          <a:spLocks noChangeArrowheads="1"/>
        </xdr:cNvSpPr>
      </xdr:nvSpPr>
      <xdr:spPr bwMode="auto">
        <a:xfrm>
          <a:off x="6524625" y="11496675"/>
          <a:ext cx="18531" cy="174984"/>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endParaRPr lang="ja-JP" altLang="en-US"/>
        </a:p>
      </xdr:txBody>
    </xdr:sp>
    <xdr:clientData/>
  </xdr:oneCellAnchor>
  <xdr:twoCellAnchor>
    <xdr:from>
      <xdr:col>24</xdr:col>
      <xdr:colOff>57150</xdr:colOff>
      <xdr:row>13</xdr:row>
      <xdr:rowOff>9525</xdr:rowOff>
    </xdr:from>
    <xdr:to>
      <xdr:col>24</xdr:col>
      <xdr:colOff>209550</xdr:colOff>
      <xdr:row>13</xdr:row>
      <xdr:rowOff>161925</xdr:rowOff>
    </xdr:to>
    <xdr:sp macro="" textlink="">
      <xdr:nvSpPr>
        <xdr:cNvPr id="149613" name="Oval 102">
          <a:extLst>
            <a:ext uri="{FF2B5EF4-FFF2-40B4-BE49-F238E27FC236}">
              <a16:creationId xmlns:a16="http://schemas.microsoft.com/office/drawing/2014/main" xmlns="" id="{00000000-0008-0000-0900-00006D480200}"/>
            </a:ext>
          </a:extLst>
        </xdr:cNvPr>
        <xdr:cNvSpPr>
          <a:spLocks noChangeArrowheads="1"/>
        </xdr:cNvSpPr>
      </xdr:nvSpPr>
      <xdr:spPr bwMode="auto">
        <a:xfrm>
          <a:off x="6734175" y="2371725"/>
          <a:ext cx="152400" cy="152400"/>
        </a:xfrm>
        <a:prstGeom prst="ellipse">
          <a:avLst/>
        </a:prstGeom>
        <a:noFill/>
        <a:ln w="9525">
          <a:solidFill>
            <a:srgbClr val="0000FF"/>
          </a:solidFill>
          <a:round/>
          <a:headEnd/>
          <a:tailEnd/>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Lst>
      </xdr:spPr>
    </xdr:sp>
    <xdr:clientData/>
  </xdr:twoCellAnchor>
  <xdr:twoCellAnchor>
    <xdr:from>
      <xdr:col>9</xdr:col>
      <xdr:colOff>133350</xdr:colOff>
      <xdr:row>28</xdr:row>
      <xdr:rowOff>114300</xdr:rowOff>
    </xdr:from>
    <xdr:to>
      <xdr:col>12</xdr:col>
      <xdr:colOff>95250</xdr:colOff>
      <xdr:row>31</xdr:row>
      <xdr:rowOff>85725</xdr:rowOff>
    </xdr:to>
    <xdr:sp macro="" textlink="">
      <xdr:nvSpPr>
        <xdr:cNvPr id="73" name="Text Box 36">
          <a:extLst>
            <a:ext uri="{FF2B5EF4-FFF2-40B4-BE49-F238E27FC236}">
              <a16:creationId xmlns:a16="http://schemas.microsoft.com/office/drawing/2014/main" xmlns="" id="{00000000-0008-0000-0900-000049000000}"/>
            </a:ext>
          </a:extLst>
        </xdr:cNvPr>
        <xdr:cNvSpPr txBox="1">
          <a:spLocks noChangeArrowheads="1"/>
        </xdr:cNvSpPr>
      </xdr:nvSpPr>
      <xdr:spPr bwMode="auto">
        <a:xfrm>
          <a:off x="2781300" y="4419600"/>
          <a:ext cx="790575" cy="400050"/>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100"/>
            </a:lnSpc>
            <a:defRPr sz="1000"/>
          </a:pPr>
          <a:r>
            <a:rPr lang="ja-JP" altLang="en-US" sz="900" b="0" i="0" u="none" strike="noStrike" baseline="0">
              <a:solidFill>
                <a:srgbClr val="000000"/>
              </a:solidFill>
              <a:latin typeface="ＭＳ Ｐ明朝"/>
              <a:ea typeface="ＭＳ Ｐ明朝"/>
            </a:rPr>
            <a:t>大臣 　特定 </a:t>
          </a:r>
        </a:p>
        <a:p>
          <a:pPr algn="ctr" rtl="0">
            <a:lnSpc>
              <a:spcPts val="1000"/>
            </a:lnSpc>
            <a:defRPr sz="1000"/>
          </a:pPr>
          <a:r>
            <a:rPr lang="ja-JP" altLang="en-US" sz="900" b="0" i="0" u="none" strike="noStrike" baseline="0">
              <a:solidFill>
                <a:srgbClr val="000000"/>
              </a:solidFill>
              <a:latin typeface="ＭＳ Ｐ明朝"/>
              <a:ea typeface="ＭＳ Ｐ明朝"/>
            </a:rPr>
            <a:t>知事 　一般</a:t>
          </a:r>
          <a:endParaRPr lang="ja-JP" altLang="en-US" sz="900"/>
        </a:p>
      </xdr:txBody>
    </xdr:sp>
    <xdr:clientData/>
  </xdr:twoCellAnchor>
  <xdr:oneCellAnchor>
    <xdr:from>
      <xdr:col>7</xdr:col>
      <xdr:colOff>28575</xdr:colOff>
      <xdr:row>78</xdr:row>
      <xdr:rowOff>0</xdr:rowOff>
    </xdr:from>
    <xdr:ext cx="18531" cy="174984"/>
    <xdr:sp macro="" textlink="">
      <xdr:nvSpPr>
        <xdr:cNvPr id="28" name="Text Box 94">
          <a:extLst>
            <a:ext uri="{FF2B5EF4-FFF2-40B4-BE49-F238E27FC236}">
              <a16:creationId xmlns:a16="http://schemas.microsoft.com/office/drawing/2014/main" xmlns="" id="{00000000-0008-0000-0900-00001C000000}"/>
            </a:ext>
          </a:extLst>
        </xdr:cNvPr>
        <xdr:cNvSpPr txBox="1">
          <a:spLocks noChangeArrowheads="1"/>
        </xdr:cNvSpPr>
      </xdr:nvSpPr>
      <xdr:spPr bwMode="auto">
        <a:xfrm>
          <a:off x="2124075" y="11496675"/>
          <a:ext cx="18531" cy="174984"/>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endParaRPr lang="ja-JP" altLang="en-US"/>
        </a:p>
      </xdr:txBody>
    </xdr:sp>
    <xdr:clientData/>
  </xdr:oneCellAnchor>
  <xdr:oneCellAnchor>
    <xdr:from>
      <xdr:col>14</xdr:col>
      <xdr:colOff>19050</xdr:colOff>
      <xdr:row>78</xdr:row>
      <xdr:rowOff>0</xdr:rowOff>
    </xdr:from>
    <xdr:ext cx="18531" cy="174984"/>
    <xdr:sp macro="" textlink="">
      <xdr:nvSpPr>
        <xdr:cNvPr id="31" name="Text Box 97">
          <a:extLst>
            <a:ext uri="{FF2B5EF4-FFF2-40B4-BE49-F238E27FC236}">
              <a16:creationId xmlns:a16="http://schemas.microsoft.com/office/drawing/2014/main" xmlns="" id="{00000000-0008-0000-0900-00001F000000}"/>
            </a:ext>
          </a:extLst>
        </xdr:cNvPr>
        <xdr:cNvSpPr txBox="1">
          <a:spLocks noChangeArrowheads="1"/>
        </xdr:cNvSpPr>
      </xdr:nvSpPr>
      <xdr:spPr bwMode="auto">
        <a:xfrm>
          <a:off x="12039600" y="7924800"/>
          <a:ext cx="18531" cy="174984"/>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endParaRPr lang="ja-JP" altLang="en-US"/>
        </a:p>
      </xdr:txBody>
    </xdr:sp>
    <xdr:clientData/>
  </xdr:oneCellAnchor>
  <xdr:oneCellAnchor>
    <xdr:from>
      <xdr:col>34</xdr:col>
      <xdr:colOff>171450</xdr:colOff>
      <xdr:row>48</xdr:row>
      <xdr:rowOff>0</xdr:rowOff>
    </xdr:from>
    <xdr:ext cx="274947" cy="185179"/>
    <xdr:sp macro="" textlink="">
      <xdr:nvSpPr>
        <xdr:cNvPr id="36" name="Text Box 93">
          <a:extLst>
            <a:ext uri="{FF2B5EF4-FFF2-40B4-BE49-F238E27FC236}">
              <a16:creationId xmlns:a16="http://schemas.microsoft.com/office/drawing/2014/main" xmlns="" id="{00000000-0008-0000-0900-000024000000}"/>
            </a:ext>
          </a:extLst>
        </xdr:cNvPr>
        <xdr:cNvSpPr txBox="1">
          <a:spLocks noChangeArrowheads="1"/>
        </xdr:cNvSpPr>
      </xdr:nvSpPr>
      <xdr:spPr bwMode="auto">
        <a:xfrm>
          <a:off x="9667875" y="7924800"/>
          <a:ext cx="274947" cy="185179"/>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加入</a:t>
          </a:r>
          <a:endParaRPr lang="ja-JP" altLang="en-US"/>
        </a:p>
      </xdr:txBody>
    </xdr:sp>
    <xdr:clientData/>
  </xdr:oneCellAnchor>
  <xdr:oneCellAnchor>
    <xdr:from>
      <xdr:col>36</xdr:col>
      <xdr:colOff>28575</xdr:colOff>
      <xdr:row>48</xdr:row>
      <xdr:rowOff>0</xdr:rowOff>
    </xdr:from>
    <xdr:ext cx="467307" cy="185179"/>
    <xdr:sp macro="" textlink="">
      <xdr:nvSpPr>
        <xdr:cNvPr id="37" name="Text Box 94">
          <a:extLst>
            <a:ext uri="{FF2B5EF4-FFF2-40B4-BE49-F238E27FC236}">
              <a16:creationId xmlns:a16="http://schemas.microsoft.com/office/drawing/2014/main" xmlns="" id="{00000000-0008-0000-0900-000025000000}"/>
            </a:ext>
          </a:extLst>
        </xdr:cNvPr>
        <xdr:cNvSpPr txBox="1">
          <a:spLocks noChangeArrowheads="1"/>
        </xdr:cNvSpPr>
      </xdr:nvSpPr>
      <xdr:spPr bwMode="auto">
        <a:xfrm>
          <a:off x="10229850" y="7924800"/>
          <a:ext cx="467307" cy="185179"/>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 未加入</a:t>
          </a:r>
          <a:endParaRPr lang="ja-JP" altLang="en-US"/>
        </a:p>
      </xdr:txBody>
    </xdr:sp>
    <xdr:clientData/>
  </xdr:oneCellAnchor>
  <xdr:oneCellAnchor>
    <xdr:from>
      <xdr:col>38</xdr:col>
      <xdr:colOff>142875</xdr:colOff>
      <xdr:row>48</xdr:row>
      <xdr:rowOff>0</xdr:rowOff>
    </xdr:from>
    <xdr:ext cx="531428" cy="185179"/>
    <xdr:sp macro="" textlink="">
      <xdr:nvSpPr>
        <xdr:cNvPr id="38" name="Text Box 95">
          <a:extLst>
            <a:ext uri="{FF2B5EF4-FFF2-40B4-BE49-F238E27FC236}">
              <a16:creationId xmlns:a16="http://schemas.microsoft.com/office/drawing/2014/main" xmlns="" id="{00000000-0008-0000-0900-000026000000}"/>
            </a:ext>
          </a:extLst>
        </xdr:cNvPr>
        <xdr:cNvSpPr txBox="1">
          <a:spLocks noChangeArrowheads="1"/>
        </xdr:cNvSpPr>
      </xdr:nvSpPr>
      <xdr:spPr bwMode="auto">
        <a:xfrm>
          <a:off x="10896600" y="7924800"/>
          <a:ext cx="531428" cy="185179"/>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適用除外</a:t>
          </a:r>
          <a:endParaRPr lang="ja-JP" altLang="en-US"/>
        </a:p>
      </xdr:txBody>
    </xdr:sp>
    <xdr:clientData/>
  </xdr:oneCellAnchor>
  <xdr:oneCellAnchor>
    <xdr:from>
      <xdr:col>41</xdr:col>
      <xdr:colOff>104775</xdr:colOff>
      <xdr:row>48</xdr:row>
      <xdr:rowOff>0</xdr:rowOff>
    </xdr:from>
    <xdr:ext cx="274947" cy="185179"/>
    <xdr:sp macro="" textlink="">
      <xdr:nvSpPr>
        <xdr:cNvPr id="39" name="Text Box 96">
          <a:extLst>
            <a:ext uri="{FF2B5EF4-FFF2-40B4-BE49-F238E27FC236}">
              <a16:creationId xmlns:a16="http://schemas.microsoft.com/office/drawing/2014/main" xmlns="" id="{00000000-0008-0000-0900-000027000000}"/>
            </a:ext>
          </a:extLst>
        </xdr:cNvPr>
        <xdr:cNvSpPr txBox="1">
          <a:spLocks noChangeArrowheads="1"/>
        </xdr:cNvSpPr>
      </xdr:nvSpPr>
      <xdr:spPr bwMode="auto">
        <a:xfrm>
          <a:off x="11687175" y="7924800"/>
          <a:ext cx="274947" cy="185179"/>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加入</a:t>
          </a:r>
          <a:endParaRPr lang="ja-JP" altLang="en-US"/>
        </a:p>
      </xdr:txBody>
    </xdr:sp>
    <xdr:clientData/>
  </xdr:oneCellAnchor>
  <xdr:oneCellAnchor>
    <xdr:from>
      <xdr:col>43</xdr:col>
      <xdr:colOff>19050</xdr:colOff>
      <xdr:row>48</xdr:row>
      <xdr:rowOff>0</xdr:rowOff>
    </xdr:from>
    <xdr:ext cx="18531" cy="174984"/>
    <xdr:sp macro="" textlink="">
      <xdr:nvSpPr>
        <xdr:cNvPr id="40" name="Text Box 97">
          <a:extLst>
            <a:ext uri="{FF2B5EF4-FFF2-40B4-BE49-F238E27FC236}">
              <a16:creationId xmlns:a16="http://schemas.microsoft.com/office/drawing/2014/main" xmlns="" id="{00000000-0008-0000-0900-000028000000}"/>
            </a:ext>
          </a:extLst>
        </xdr:cNvPr>
        <xdr:cNvSpPr txBox="1">
          <a:spLocks noChangeArrowheads="1"/>
        </xdr:cNvSpPr>
      </xdr:nvSpPr>
      <xdr:spPr bwMode="auto">
        <a:xfrm>
          <a:off x="12039600" y="7924800"/>
          <a:ext cx="18531" cy="174984"/>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endParaRPr lang="ja-JP" altLang="en-US"/>
        </a:p>
      </xdr:txBody>
    </xdr:sp>
    <xdr:clientData/>
  </xdr:oneCellAnchor>
  <xdr:oneCellAnchor>
    <xdr:from>
      <xdr:col>45</xdr:col>
      <xdr:colOff>38100</xdr:colOff>
      <xdr:row>48</xdr:row>
      <xdr:rowOff>0</xdr:rowOff>
    </xdr:from>
    <xdr:ext cx="531428" cy="185179"/>
    <xdr:sp macro="" textlink="">
      <xdr:nvSpPr>
        <xdr:cNvPr id="41" name="Text Box 98">
          <a:extLst>
            <a:ext uri="{FF2B5EF4-FFF2-40B4-BE49-F238E27FC236}">
              <a16:creationId xmlns:a16="http://schemas.microsoft.com/office/drawing/2014/main" xmlns="" id="{00000000-0008-0000-0900-000029000000}"/>
            </a:ext>
          </a:extLst>
        </xdr:cNvPr>
        <xdr:cNvSpPr txBox="1">
          <a:spLocks noChangeArrowheads="1"/>
        </xdr:cNvSpPr>
      </xdr:nvSpPr>
      <xdr:spPr bwMode="auto">
        <a:xfrm>
          <a:off x="12611100" y="7924800"/>
          <a:ext cx="531428" cy="185179"/>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適用除外</a:t>
          </a:r>
          <a:endParaRPr lang="ja-JP" altLang="en-US"/>
        </a:p>
      </xdr:txBody>
    </xdr:sp>
    <xdr:clientData/>
  </xdr:oneCellAnchor>
  <xdr:oneCellAnchor>
    <xdr:from>
      <xdr:col>48</xdr:col>
      <xdr:colOff>47625</xdr:colOff>
      <xdr:row>48</xdr:row>
      <xdr:rowOff>0</xdr:rowOff>
    </xdr:from>
    <xdr:ext cx="274947" cy="185179"/>
    <xdr:sp macro="" textlink="">
      <xdr:nvSpPr>
        <xdr:cNvPr id="42" name="Text Box 99">
          <a:extLst>
            <a:ext uri="{FF2B5EF4-FFF2-40B4-BE49-F238E27FC236}">
              <a16:creationId xmlns:a16="http://schemas.microsoft.com/office/drawing/2014/main" xmlns="" id="{00000000-0008-0000-0900-00002A000000}"/>
            </a:ext>
          </a:extLst>
        </xdr:cNvPr>
        <xdr:cNvSpPr txBox="1">
          <a:spLocks noChangeArrowheads="1"/>
        </xdr:cNvSpPr>
      </xdr:nvSpPr>
      <xdr:spPr bwMode="auto">
        <a:xfrm>
          <a:off x="13315950" y="7924800"/>
          <a:ext cx="274947" cy="185179"/>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加入</a:t>
          </a:r>
          <a:endParaRPr lang="ja-JP" altLang="en-US"/>
        </a:p>
      </xdr:txBody>
    </xdr:sp>
    <xdr:clientData/>
  </xdr:oneCellAnchor>
  <xdr:oneCellAnchor>
    <xdr:from>
      <xdr:col>50</xdr:col>
      <xdr:colOff>76200</xdr:colOff>
      <xdr:row>48</xdr:row>
      <xdr:rowOff>0</xdr:rowOff>
    </xdr:from>
    <xdr:ext cx="467307" cy="185179"/>
    <xdr:sp macro="" textlink="">
      <xdr:nvSpPr>
        <xdr:cNvPr id="43" name="Text Box 100">
          <a:extLst>
            <a:ext uri="{FF2B5EF4-FFF2-40B4-BE49-F238E27FC236}">
              <a16:creationId xmlns:a16="http://schemas.microsoft.com/office/drawing/2014/main" xmlns="" id="{00000000-0008-0000-0900-00002B000000}"/>
            </a:ext>
          </a:extLst>
        </xdr:cNvPr>
        <xdr:cNvSpPr txBox="1">
          <a:spLocks noChangeArrowheads="1"/>
        </xdr:cNvSpPr>
      </xdr:nvSpPr>
      <xdr:spPr bwMode="auto">
        <a:xfrm>
          <a:off x="13763625" y="7924800"/>
          <a:ext cx="467307" cy="185179"/>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 未加入</a:t>
          </a:r>
          <a:endParaRPr lang="ja-JP" altLang="en-US"/>
        </a:p>
      </xdr:txBody>
    </xdr:sp>
    <xdr:clientData/>
  </xdr:oneCellAnchor>
  <xdr:oneCellAnchor>
    <xdr:from>
      <xdr:col>52</xdr:col>
      <xdr:colOff>123825</xdr:colOff>
      <xdr:row>48</xdr:row>
      <xdr:rowOff>0</xdr:rowOff>
    </xdr:from>
    <xdr:ext cx="531428" cy="185179"/>
    <xdr:sp macro="" textlink="">
      <xdr:nvSpPr>
        <xdr:cNvPr id="44" name="Text Box 101">
          <a:extLst>
            <a:ext uri="{FF2B5EF4-FFF2-40B4-BE49-F238E27FC236}">
              <a16:creationId xmlns:a16="http://schemas.microsoft.com/office/drawing/2014/main" xmlns="" id="{00000000-0008-0000-0900-00002C000000}"/>
            </a:ext>
          </a:extLst>
        </xdr:cNvPr>
        <xdr:cNvSpPr txBox="1">
          <a:spLocks noChangeArrowheads="1"/>
        </xdr:cNvSpPr>
      </xdr:nvSpPr>
      <xdr:spPr bwMode="auto">
        <a:xfrm>
          <a:off x="14363700" y="7924800"/>
          <a:ext cx="531428" cy="185179"/>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適用除外</a:t>
          </a:r>
          <a:endParaRPr lang="ja-JP" altLang="en-US"/>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31</xdr:col>
      <xdr:colOff>190500</xdr:colOff>
      <xdr:row>9</xdr:row>
      <xdr:rowOff>9525</xdr:rowOff>
    </xdr:from>
    <xdr:to>
      <xdr:col>33</xdr:col>
      <xdr:colOff>0</xdr:colOff>
      <xdr:row>10</xdr:row>
      <xdr:rowOff>0</xdr:rowOff>
    </xdr:to>
    <xdr:sp macro="" textlink="">
      <xdr:nvSpPr>
        <xdr:cNvPr id="6541" name="Oval 159">
          <a:extLst>
            <a:ext uri="{FF2B5EF4-FFF2-40B4-BE49-F238E27FC236}">
              <a16:creationId xmlns:a16="http://schemas.microsoft.com/office/drawing/2014/main" xmlns="" id="{00000000-0008-0000-0B00-00008D190000}"/>
            </a:ext>
          </a:extLst>
        </xdr:cNvPr>
        <xdr:cNvSpPr>
          <a:spLocks noChangeArrowheads="1"/>
        </xdr:cNvSpPr>
      </xdr:nvSpPr>
      <xdr:spPr bwMode="auto">
        <a:xfrm>
          <a:off x="7267575" y="1933575"/>
          <a:ext cx="209550" cy="219075"/>
        </a:xfrm>
        <a:prstGeom prst="ellipse">
          <a:avLst/>
        </a:prstGeom>
        <a:noFill/>
        <a:ln w="9525">
          <a:solidFill>
            <a:srgbClr val="0000FF"/>
          </a:solidFill>
          <a:round/>
          <a:headEnd/>
          <a:tailEnd/>
        </a:ln>
        <a:effectLst/>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AF507438-7753-43E0-B8FC-AC1667EBCBE1}">
            <a14:hiddenEffects xmlns:a14="http://schemas.microsoft.com/office/drawing/2010/main" xmlns="">
              <a:effectLst>
                <a:outerShdw dist="35921" dir="2700000" algn="ctr" rotWithShape="0">
                  <a:srgbClr val="808080"/>
                </a:outerShdw>
              </a:effectLst>
            </a14:hiddenEffects>
          </a:ext>
        </a:extLst>
      </xdr:spPr>
    </xdr:sp>
    <xdr:clientData/>
  </xdr:twoCellAnchor>
  <xdr:twoCellAnchor>
    <xdr:from>
      <xdr:col>20</xdr:col>
      <xdr:colOff>0</xdr:colOff>
      <xdr:row>9</xdr:row>
      <xdr:rowOff>9525</xdr:rowOff>
    </xdr:from>
    <xdr:to>
      <xdr:col>21</xdr:col>
      <xdr:colOff>19050</xdr:colOff>
      <xdr:row>10</xdr:row>
      <xdr:rowOff>0</xdr:rowOff>
    </xdr:to>
    <xdr:sp macro="" textlink="">
      <xdr:nvSpPr>
        <xdr:cNvPr id="6542" name="Oval 160">
          <a:extLst>
            <a:ext uri="{FF2B5EF4-FFF2-40B4-BE49-F238E27FC236}">
              <a16:creationId xmlns:a16="http://schemas.microsoft.com/office/drawing/2014/main" xmlns="" id="{00000000-0008-0000-0B00-00008E190000}"/>
            </a:ext>
          </a:extLst>
        </xdr:cNvPr>
        <xdr:cNvSpPr>
          <a:spLocks noChangeArrowheads="1"/>
        </xdr:cNvSpPr>
      </xdr:nvSpPr>
      <xdr:spPr bwMode="auto">
        <a:xfrm>
          <a:off x="5048250" y="1933575"/>
          <a:ext cx="219075" cy="219075"/>
        </a:xfrm>
        <a:prstGeom prst="ellipse">
          <a:avLst/>
        </a:prstGeom>
        <a:noFill/>
        <a:ln w="9525">
          <a:solidFill>
            <a:srgbClr val="0000FF"/>
          </a:solidFill>
          <a:round/>
          <a:headEnd/>
          <a:tailEnd/>
        </a:ln>
        <a:effectLst/>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AF507438-7753-43E0-B8FC-AC1667EBCBE1}">
            <a14:hiddenEffects xmlns:a14="http://schemas.microsoft.com/office/drawing/2010/main" xmlns="">
              <a:effectLst>
                <a:outerShdw dist="35921" dir="2700000" algn="ctr" rotWithShape="0">
                  <a:srgbClr val="808080"/>
                </a:outerShdw>
              </a:effectLst>
            </a14:hiddenEffects>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0</xdr:colOff>
      <xdr:row>15</xdr:row>
      <xdr:rowOff>247650</xdr:rowOff>
    </xdr:from>
    <xdr:to>
      <xdr:col>18</xdr:col>
      <xdr:colOff>19050</xdr:colOff>
      <xdr:row>15</xdr:row>
      <xdr:rowOff>247650</xdr:rowOff>
    </xdr:to>
    <xdr:sp macro="" textlink="">
      <xdr:nvSpPr>
        <xdr:cNvPr id="150865" name="Line 11">
          <a:extLst>
            <a:ext uri="{FF2B5EF4-FFF2-40B4-BE49-F238E27FC236}">
              <a16:creationId xmlns:a16="http://schemas.microsoft.com/office/drawing/2014/main" xmlns="" id="{00000000-0008-0000-0D00-0000514D0200}"/>
            </a:ext>
          </a:extLst>
        </xdr:cNvPr>
        <xdr:cNvSpPr>
          <a:spLocks noChangeShapeType="1"/>
        </xdr:cNvSpPr>
      </xdr:nvSpPr>
      <xdr:spPr bwMode="auto">
        <a:xfrm flipV="1">
          <a:off x="8820150" y="3667125"/>
          <a:ext cx="4048125" cy="0"/>
        </a:xfrm>
        <a:prstGeom prst="line">
          <a:avLst/>
        </a:prstGeom>
        <a:noFill/>
        <a:ln w="12700">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24</xdr:col>
      <xdr:colOff>0</xdr:colOff>
      <xdr:row>25</xdr:row>
      <xdr:rowOff>19050</xdr:rowOff>
    </xdr:from>
    <xdr:to>
      <xdr:col>24</xdr:col>
      <xdr:colOff>0</xdr:colOff>
      <xdr:row>25</xdr:row>
      <xdr:rowOff>809625</xdr:rowOff>
    </xdr:to>
    <xdr:sp macro="" textlink="">
      <xdr:nvSpPr>
        <xdr:cNvPr id="3" name="Text Box 13">
          <a:extLst>
            <a:ext uri="{FF2B5EF4-FFF2-40B4-BE49-F238E27FC236}">
              <a16:creationId xmlns:a16="http://schemas.microsoft.com/office/drawing/2014/main" xmlns="" id="{00000000-0008-0000-0D00-000003000000}"/>
            </a:ext>
          </a:extLst>
        </xdr:cNvPr>
        <xdr:cNvSpPr txBox="1">
          <a:spLocks noChangeArrowheads="1"/>
        </xdr:cNvSpPr>
      </xdr:nvSpPr>
      <xdr:spPr bwMode="auto">
        <a:xfrm>
          <a:off x="16459200" y="4305300"/>
          <a:ext cx="0" cy="152400"/>
        </a:xfrm>
        <a:prstGeom prst="rect">
          <a:avLst/>
        </a:prstGeom>
        <a:solidFill>
          <a:srgbClr val="FFFFFF"/>
        </a:solidFill>
        <a:ln w="9525">
          <a:noFill/>
          <a:miter lim="800000"/>
          <a:headEnd/>
          <a:tailEnd/>
        </a:ln>
      </xdr:spPr>
      <xdr:txBody>
        <a:bodyPr vertOverflow="clip" vert="wordArtVertRtl" wrap="square" lIns="27432" tIns="0" rIns="27432" bIns="0" anchor="ctr" upright="1"/>
        <a:lstStyle/>
        <a:p>
          <a:pPr algn="just"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基本方針</a:t>
          </a:r>
        </a:p>
      </xdr:txBody>
    </xdr:sp>
    <xdr:clientData/>
  </xdr:twoCellAnchor>
  <xdr:twoCellAnchor>
    <xdr:from>
      <xdr:col>24</xdr:col>
      <xdr:colOff>0</xdr:colOff>
      <xdr:row>26</xdr:row>
      <xdr:rowOff>152400</xdr:rowOff>
    </xdr:from>
    <xdr:to>
      <xdr:col>24</xdr:col>
      <xdr:colOff>0</xdr:colOff>
      <xdr:row>33</xdr:row>
      <xdr:rowOff>228600</xdr:rowOff>
    </xdr:to>
    <xdr:sp macro="" textlink="">
      <xdr:nvSpPr>
        <xdr:cNvPr id="4" name="Text Box 14">
          <a:extLst>
            <a:ext uri="{FF2B5EF4-FFF2-40B4-BE49-F238E27FC236}">
              <a16:creationId xmlns:a16="http://schemas.microsoft.com/office/drawing/2014/main" xmlns="" id="{00000000-0008-0000-0D00-000004000000}"/>
            </a:ext>
          </a:extLst>
        </xdr:cNvPr>
        <xdr:cNvSpPr txBox="1">
          <a:spLocks noChangeArrowheads="1"/>
        </xdr:cNvSpPr>
      </xdr:nvSpPr>
      <xdr:spPr bwMode="auto">
        <a:xfrm>
          <a:off x="16459200" y="4610100"/>
          <a:ext cx="0" cy="1219200"/>
        </a:xfrm>
        <a:prstGeom prst="rect">
          <a:avLst/>
        </a:prstGeom>
        <a:solidFill>
          <a:srgbClr val="FFFFFF"/>
        </a:solidFill>
        <a:ln w="9525">
          <a:noFill/>
          <a:miter lim="800000"/>
          <a:headEnd/>
          <a:tailEnd/>
        </a:ln>
      </xdr:spPr>
      <xdr:txBody>
        <a:bodyPr vertOverflow="clip" vert="wordArtVertRtl" wrap="square" lIns="27432" tIns="0" rIns="27432" bIns="0" anchor="ctr" upright="1"/>
        <a:lstStyle/>
        <a:p>
          <a:pPr algn="dist" rtl="0">
            <a:defRPr sz="1000"/>
          </a:pPr>
          <a:r>
            <a:rPr lang="ja-JP" altLang="en-US" sz="1100" b="0" i="0" u="none" strike="noStrike" baseline="0">
              <a:solidFill>
                <a:srgbClr val="000000"/>
              </a:solidFill>
              <a:latin typeface="ＭＳ Ｐゴシック"/>
              <a:ea typeface="ＭＳ Ｐゴシック"/>
            </a:rPr>
            <a:t>安全衛生管理体制</a:t>
          </a:r>
        </a:p>
      </xdr:txBody>
    </xdr:sp>
    <xdr:clientData/>
  </xdr:twoCellAnchor>
  <xdr:twoCellAnchor>
    <xdr:from>
      <xdr:col>24</xdr:col>
      <xdr:colOff>0</xdr:colOff>
      <xdr:row>19</xdr:row>
      <xdr:rowOff>962025</xdr:rowOff>
    </xdr:from>
    <xdr:to>
      <xdr:col>24</xdr:col>
      <xdr:colOff>0</xdr:colOff>
      <xdr:row>19</xdr:row>
      <xdr:rowOff>962025</xdr:rowOff>
    </xdr:to>
    <xdr:sp macro="" textlink="">
      <xdr:nvSpPr>
        <xdr:cNvPr id="150868" name="Line 74">
          <a:extLst>
            <a:ext uri="{FF2B5EF4-FFF2-40B4-BE49-F238E27FC236}">
              <a16:creationId xmlns:a16="http://schemas.microsoft.com/office/drawing/2014/main" xmlns="" id="{00000000-0008-0000-0D00-0000544D0200}"/>
            </a:ext>
          </a:extLst>
        </xdr:cNvPr>
        <xdr:cNvSpPr>
          <a:spLocks noChangeShapeType="1"/>
        </xdr:cNvSpPr>
      </xdr:nvSpPr>
      <xdr:spPr bwMode="auto">
        <a:xfrm>
          <a:off x="15811500" y="7686675"/>
          <a:ext cx="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24</xdr:col>
      <xdr:colOff>0</xdr:colOff>
      <xdr:row>19</xdr:row>
      <xdr:rowOff>504825</xdr:rowOff>
    </xdr:from>
    <xdr:to>
      <xdr:col>24</xdr:col>
      <xdr:colOff>0</xdr:colOff>
      <xdr:row>19</xdr:row>
      <xdr:rowOff>752475</xdr:rowOff>
    </xdr:to>
    <xdr:sp macro="" textlink="">
      <xdr:nvSpPr>
        <xdr:cNvPr id="6" name="Text Box 75">
          <a:extLst>
            <a:ext uri="{FF2B5EF4-FFF2-40B4-BE49-F238E27FC236}">
              <a16:creationId xmlns:a16="http://schemas.microsoft.com/office/drawing/2014/main" xmlns="" id="{00000000-0008-0000-0D00-000006000000}"/>
            </a:ext>
          </a:extLst>
        </xdr:cNvPr>
        <xdr:cNvSpPr txBox="1">
          <a:spLocks noChangeArrowheads="1"/>
        </xdr:cNvSpPr>
      </xdr:nvSpPr>
      <xdr:spPr bwMode="auto">
        <a:xfrm>
          <a:off x="16459200" y="34290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800" b="0" i="0" u="none" strike="noStrike" baseline="0">
              <a:solidFill>
                <a:srgbClr val="000000"/>
              </a:solidFill>
              <a:latin typeface="ＭＳ Ｐ明朝" panose="02020600040205080304" pitchFamily="18" charset="-128"/>
              <a:ea typeface="ＭＳ Ｐ明朝" panose="02020600040205080304" pitchFamily="18" charset="-128"/>
            </a:rPr>
            <a:t>安全衛生管理計画の作成</a:t>
          </a:r>
        </a:p>
      </xdr:txBody>
    </xdr:sp>
    <xdr:clientData/>
  </xdr:twoCellAnchor>
  <xdr:twoCellAnchor>
    <xdr:from>
      <xdr:col>24</xdr:col>
      <xdr:colOff>0</xdr:colOff>
      <xdr:row>19</xdr:row>
      <xdr:rowOff>1047750</xdr:rowOff>
    </xdr:from>
    <xdr:to>
      <xdr:col>24</xdr:col>
      <xdr:colOff>0</xdr:colOff>
      <xdr:row>19</xdr:row>
      <xdr:rowOff>1238250</xdr:rowOff>
    </xdr:to>
    <xdr:sp macro="" textlink="">
      <xdr:nvSpPr>
        <xdr:cNvPr id="7" name="Text Box 76">
          <a:extLst>
            <a:ext uri="{FF2B5EF4-FFF2-40B4-BE49-F238E27FC236}">
              <a16:creationId xmlns:a16="http://schemas.microsoft.com/office/drawing/2014/main" xmlns="" id="{00000000-0008-0000-0D00-000007000000}"/>
            </a:ext>
          </a:extLst>
        </xdr:cNvPr>
        <xdr:cNvSpPr txBox="1">
          <a:spLocks noChangeArrowheads="1"/>
        </xdr:cNvSpPr>
      </xdr:nvSpPr>
      <xdr:spPr bwMode="auto">
        <a:xfrm>
          <a:off x="16459200" y="34290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800" b="0" i="0" u="none" strike="noStrike" baseline="0">
              <a:solidFill>
                <a:srgbClr val="000000"/>
              </a:solidFill>
              <a:latin typeface="ＭＳ Ｐ明朝" panose="02020600040205080304" pitchFamily="18" charset="-128"/>
              <a:ea typeface="ＭＳ Ｐ明朝" panose="02020600040205080304" pitchFamily="18" charset="-128"/>
            </a:rPr>
            <a:t>安全大会での周知</a:t>
          </a:r>
        </a:p>
      </xdr:txBody>
    </xdr:sp>
    <xdr:clientData/>
  </xdr:twoCellAnchor>
  <xdr:twoCellAnchor>
    <xdr:from>
      <xdr:col>5</xdr:col>
      <xdr:colOff>0</xdr:colOff>
      <xdr:row>16</xdr:row>
      <xdr:rowOff>247650</xdr:rowOff>
    </xdr:from>
    <xdr:to>
      <xdr:col>18</xdr:col>
      <xdr:colOff>19050</xdr:colOff>
      <xdr:row>16</xdr:row>
      <xdr:rowOff>247650</xdr:rowOff>
    </xdr:to>
    <xdr:sp macro="" textlink="">
      <xdr:nvSpPr>
        <xdr:cNvPr id="150881" name="Line 1283">
          <a:extLst>
            <a:ext uri="{FF2B5EF4-FFF2-40B4-BE49-F238E27FC236}">
              <a16:creationId xmlns:a16="http://schemas.microsoft.com/office/drawing/2014/main" xmlns="" id="{00000000-0008-0000-0D00-0000614D0200}"/>
            </a:ext>
          </a:extLst>
        </xdr:cNvPr>
        <xdr:cNvSpPr>
          <a:spLocks noChangeShapeType="1"/>
        </xdr:cNvSpPr>
      </xdr:nvSpPr>
      <xdr:spPr bwMode="auto">
        <a:xfrm flipV="1">
          <a:off x="8820150" y="3914775"/>
          <a:ext cx="4048125" cy="0"/>
        </a:xfrm>
        <a:prstGeom prst="line">
          <a:avLst/>
        </a:prstGeom>
        <a:noFill/>
        <a:ln w="12700">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7</xdr:col>
      <xdr:colOff>66675</xdr:colOff>
      <xdr:row>16</xdr:row>
      <xdr:rowOff>9525</xdr:rowOff>
    </xdr:from>
    <xdr:to>
      <xdr:col>17</xdr:col>
      <xdr:colOff>0</xdr:colOff>
      <xdr:row>16</xdr:row>
      <xdr:rowOff>228600</xdr:rowOff>
    </xdr:to>
    <xdr:sp macro="" textlink="">
      <xdr:nvSpPr>
        <xdr:cNvPr id="19" name="Text Box 1284">
          <a:extLst>
            <a:ext uri="{FF2B5EF4-FFF2-40B4-BE49-F238E27FC236}">
              <a16:creationId xmlns:a16="http://schemas.microsoft.com/office/drawing/2014/main" xmlns="" id="{00000000-0008-0000-0D00-000013000000}"/>
            </a:ext>
          </a:extLst>
        </xdr:cNvPr>
        <xdr:cNvSpPr txBox="1">
          <a:spLocks noChangeArrowheads="1"/>
        </xdr:cNvSpPr>
      </xdr:nvSpPr>
      <xdr:spPr bwMode="auto">
        <a:xfrm>
          <a:off x="4867275" y="2752725"/>
          <a:ext cx="6791325" cy="161925"/>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年間スケジュ－ル</a:t>
          </a:r>
        </a:p>
      </xdr:txBody>
    </xdr:sp>
    <xdr:clientData/>
  </xdr:twoCellAnchor>
  <xdr:twoCellAnchor>
    <xdr:from>
      <xdr:col>24</xdr:col>
      <xdr:colOff>0</xdr:colOff>
      <xdr:row>24</xdr:row>
      <xdr:rowOff>0</xdr:rowOff>
    </xdr:from>
    <xdr:to>
      <xdr:col>24</xdr:col>
      <xdr:colOff>0</xdr:colOff>
      <xdr:row>24</xdr:row>
      <xdr:rowOff>0</xdr:rowOff>
    </xdr:to>
    <xdr:sp macro="" textlink="">
      <xdr:nvSpPr>
        <xdr:cNvPr id="20" name="Text Box 1285">
          <a:extLst>
            <a:ext uri="{FF2B5EF4-FFF2-40B4-BE49-F238E27FC236}">
              <a16:creationId xmlns:a16="http://schemas.microsoft.com/office/drawing/2014/main" xmlns="" id="{00000000-0008-0000-0D00-000014000000}"/>
            </a:ext>
          </a:extLst>
        </xdr:cNvPr>
        <xdr:cNvSpPr txBox="1">
          <a:spLocks noChangeArrowheads="1"/>
        </xdr:cNvSpPr>
      </xdr:nvSpPr>
      <xdr:spPr bwMode="auto">
        <a:xfrm>
          <a:off x="16459200" y="4114800"/>
          <a:ext cx="0" cy="0"/>
        </a:xfrm>
        <a:prstGeom prst="rect">
          <a:avLst/>
        </a:prstGeom>
        <a:solidFill>
          <a:srgbClr val="FFFFFF"/>
        </a:solidFill>
        <a:ln w="9525">
          <a:noFill/>
          <a:miter lim="800000"/>
          <a:headEnd/>
          <a:tailEnd/>
        </a:ln>
      </xdr:spPr>
      <xdr:txBody>
        <a:bodyPr vertOverflow="clip" vert="wordArtVertRtl" wrap="square" lIns="27432" tIns="0" rIns="27432" bIns="0" anchor="ctr" upright="1"/>
        <a:lstStyle/>
        <a:p>
          <a:pPr algn="just"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基本方針</a:t>
          </a:r>
        </a:p>
      </xdr:txBody>
    </xdr:sp>
    <xdr:clientData/>
  </xdr:twoCellAnchor>
  <xdr:twoCellAnchor>
    <xdr:from>
      <xdr:col>24</xdr:col>
      <xdr:colOff>0</xdr:colOff>
      <xdr:row>24</xdr:row>
      <xdr:rowOff>0</xdr:rowOff>
    </xdr:from>
    <xdr:to>
      <xdr:col>24</xdr:col>
      <xdr:colOff>0</xdr:colOff>
      <xdr:row>24</xdr:row>
      <xdr:rowOff>0</xdr:rowOff>
    </xdr:to>
    <xdr:sp macro="" textlink="">
      <xdr:nvSpPr>
        <xdr:cNvPr id="21" name="Text Box 1286">
          <a:extLst>
            <a:ext uri="{FF2B5EF4-FFF2-40B4-BE49-F238E27FC236}">
              <a16:creationId xmlns:a16="http://schemas.microsoft.com/office/drawing/2014/main" xmlns="" id="{00000000-0008-0000-0D00-000015000000}"/>
            </a:ext>
          </a:extLst>
        </xdr:cNvPr>
        <xdr:cNvSpPr txBox="1">
          <a:spLocks noChangeArrowheads="1"/>
        </xdr:cNvSpPr>
      </xdr:nvSpPr>
      <xdr:spPr bwMode="auto">
        <a:xfrm>
          <a:off x="16459200" y="4114800"/>
          <a:ext cx="0" cy="0"/>
        </a:xfrm>
        <a:prstGeom prst="rect">
          <a:avLst/>
        </a:prstGeom>
        <a:solidFill>
          <a:srgbClr val="FFFFFF"/>
        </a:solidFill>
        <a:ln w="9525">
          <a:noFill/>
          <a:miter lim="800000"/>
          <a:headEnd/>
          <a:tailEnd/>
        </a:ln>
      </xdr:spPr>
      <xdr:txBody>
        <a:bodyPr vertOverflow="clip" vert="wordArtVertRtl" wrap="square" lIns="27432" tIns="0" rIns="27432" bIns="0" anchor="ctr" upright="1"/>
        <a:lstStyle/>
        <a:p>
          <a:pPr algn="dist"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安全衛生管理体制</a:t>
          </a:r>
        </a:p>
      </xdr:txBody>
    </xdr:sp>
    <xdr:clientData/>
  </xdr:twoCellAnchor>
  <xdr:twoCellAnchor>
    <xdr:from>
      <xdr:col>0</xdr:col>
      <xdr:colOff>95250</xdr:colOff>
      <xdr:row>5</xdr:row>
      <xdr:rowOff>257174</xdr:rowOff>
    </xdr:from>
    <xdr:to>
      <xdr:col>0</xdr:col>
      <xdr:colOff>447675</xdr:colOff>
      <xdr:row>11</xdr:row>
      <xdr:rowOff>10124</xdr:rowOff>
    </xdr:to>
    <xdr:sp macro="" textlink="">
      <xdr:nvSpPr>
        <xdr:cNvPr id="22" name="Text Box 1287">
          <a:extLst>
            <a:ext uri="{FF2B5EF4-FFF2-40B4-BE49-F238E27FC236}">
              <a16:creationId xmlns:a16="http://schemas.microsoft.com/office/drawing/2014/main" xmlns="" id="{00000000-0008-0000-0D00-000016000000}"/>
            </a:ext>
          </a:extLst>
        </xdr:cNvPr>
        <xdr:cNvSpPr txBox="1">
          <a:spLocks noChangeArrowheads="1"/>
        </xdr:cNvSpPr>
      </xdr:nvSpPr>
      <xdr:spPr bwMode="auto">
        <a:xfrm>
          <a:off x="95250" y="1028699"/>
          <a:ext cx="352425" cy="867375"/>
        </a:xfrm>
        <a:prstGeom prst="rect">
          <a:avLst/>
        </a:prstGeom>
        <a:solidFill>
          <a:srgbClr val="FFFFFF"/>
        </a:solidFill>
        <a:ln w="9525">
          <a:solidFill>
            <a:srgbClr val="000000"/>
          </a:solidFill>
          <a:miter lim="800000"/>
          <a:headEnd/>
          <a:tailEnd/>
        </a:ln>
      </xdr:spPr>
      <xdr:txBody>
        <a:bodyPr vertOverflow="clip" vert="wordArtVertRtl" wrap="square" lIns="27432" tIns="0" rIns="27432" bIns="0" anchor="ctr" upright="1"/>
        <a:lstStyle/>
        <a:p>
          <a:pPr algn="dist"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基本方針</a:t>
          </a:r>
        </a:p>
      </xdr:txBody>
    </xdr:sp>
    <xdr:clientData/>
  </xdr:twoCellAnchor>
  <xdr:twoCellAnchor>
    <xdr:from>
      <xdr:col>0</xdr:col>
      <xdr:colOff>447675</xdr:colOff>
      <xdr:row>6</xdr:row>
      <xdr:rowOff>0</xdr:rowOff>
    </xdr:from>
    <xdr:to>
      <xdr:col>2</xdr:col>
      <xdr:colOff>3067050</xdr:colOff>
      <xdr:row>11</xdr:row>
      <xdr:rowOff>10125</xdr:rowOff>
    </xdr:to>
    <xdr:sp macro="" textlink="">
      <xdr:nvSpPr>
        <xdr:cNvPr id="23" name="Text Box 1288">
          <a:extLst>
            <a:ext uri="{FF2B5EF4-FFF2-40B4-BE49-F238E27FC236}">
              <a16:creationId xmlns:a16="http://schemas.microsoft.com/office/drawing/2014/main" xmlns="" id="{00000000-0008-0000-0D00-000017000000}"/>
            </a:ext>
          </a:extLst>
        </xdr:cNvPr>
        <xdr:cNvSpPr txBox="1">
          <a:spLocks noChangeArrowheads="1"/>
        </xdr:cNvSpPr>
      </xdr:nvSpPr>
      <xdr:spPr bwMode="auto">
        <a:xfrm>
          <a:off x="447675" y="1028700"/>
          <a:ext cx="1609725" cy="867375"/>
        </a:xfrm>
        <a:prstGeom prst="rect">
          <a:avLst/>
        </a:prstGeom>
        <a:solidFill>
          <a:srgbClr val="FFFFFF"/>
        </a:solidFill>
        <a:ln w="9525">
          <a:solidFill>
            <a:srgbClr val="000000"/>
          </a:solidFill>
          <a:miter lim="800000"/>
          <a:headEnd/>
          <a:tailEnd/>
        </a:ln>
      </xdr:spPr>
      <xdr:txBody>
        <a:bodyPr vertOverflow="clip" wrap="square" lIns="27432" tIns="18288" rIns="0" bIns="18288" anchor="ctr" upright="1"/>
        <a:lstStyle/>
        <a:p>
          <a:pPr algn="l" rtl="0">
            <a:defRPr sz="1000"/>
          </a:pPr>
          <a:endParaRPr lang="en-US" altLang="ja-JP" sz="1100" b="0" i="0" u="none" strike="noStrike" baseline="0">
            <a:solidFill>
              <a:srgbClr val="0000FF"/>
            </a:solidFill>
            <a:latin typeface="ＭＳ Ｐ明朝" panose="02020600040205080304" pitchFamily="18" charset="-128"/>
            <a:ea typeface="ＭＳ Ｐ明朝" panose="02020600040205080304" pitchFamily="18" charset="-128"/>
          </a:endParaRPr>
        </a:p>
        <a:p>
          <a:pPr algn="l" rtl="0">
            <a:defRPr sz="1000"/>
          </a:pPr>
          <a:endParaRPr lang="ja-JP" altLang="en-US" sz="1100" b="0" i="0" u="none" strike="noStrike" baseline="0">
            <a:solidFill>
              <a:srgbClr val="0000FF"/>
            </a:solidFill>
            <a:latin typeface="ＭＳ Ｐ明朝" panose="02020600040205080304" pitchFamily="18" charset="-128"/>
            <a:ea typeface="ＭＳ Ｐ明朝" panose="02020600040205080304" pitchFamily="18" charset="-128"/>
          </a:endParaRPr>
        </a:p>
      </xdr:txBody>
    </xdr:sp>
    <xdr:clientData/>
  </xdr:twoCellAnchor>
  <xdr:twoCellAnchor>
    <xdr:from>
      <xdr:col>4</xdr:col>
      <xdr:colOff>923925</xdr:colOff>
      <xdr:row>12</xdr:row>
      <xdr:rowOff>95250</xdr:rowOff>
    </xdr:from>
    <xdr:to>
      <xdr:col>4</xdr:col>
      <xdr:colOff>1143000</xdr:colOff>
      <xdr:row>12</xdr:row>
      <xdr:rowOff>95250</xdr:rowOff>
    </xdr:to>
    <xdr:sp macro="" textlink="">
      <xdr:nvSpPr>
        <xdr:cNvPr id="150887" name="Line 1291">
          <a:extLst>
            <a:ext uri="{FF2B5EF4-FFF2-40B4-BE49-F238E27FC236}">
              <a16:creationId xmlns:a16="http://schemas.microsoft.com/office/drawing/2014/main" xmlns="" id="{00000000-0008-0000-0D00-0000674D0200}"/>
            </a:ext>
          </a:extLst>
        </xdr:cNvPr>
        <xdr:cNvSpPr>
          <a:spLocks noChangeShapeType="1"/>
        </xdr:cNvSpPr>
      </xdr:nvSpPr>
      <xdr:spPr bwMode="auto">
        <a:xfrm>
          <a:off x="8410575" y="3057525"/>
          <a:ext cx="219075" cy="0"/>
        </a:xfrm>
        <a:prstGeom prst="line">
          <a:avLst/>
        </a:prstGeom>
        <a:noFill/>
        <a:ln w="3175">
          <a:solidFill>
            <a:srgbClr val="000000"/>
          </a:solidFill>
          <a:round/>
          <a:headEnd/>
          <a:tailEnd type="triangle" w="sm" len="sm"/>
        </a:ln>
        <a:extLst>
          <a:ext uri="{909E8E84-426E-40DD-AFC4-6F175D3DCCD1}">
            <a14:hiddenFill xmlns:a14="http://schemas.microsoft.com/office/drawing/2010/main" xmlns="">
              <a:noFill/>
            </a14:hiddenFill>
          </a:ext>
        </a:extLst>
      </xdr:spPr>
    </xdr:sp>
    <xdr:clientData/>
  </xdr:twoCellAnchor>
  <xdr:twoCellAnchor>
    <xdr:from>
      <xdr:col>3</xdr:col>
      <xdr:colOff>752475</xdr:colOff>
      <xdr:row>12</xdr:row>
      <xdr:rowOff>28575</xdr:rowOff>
    </xdr:from>
    <xdr:to>
      <xdr:col>4</xdr:col>
      <xdr:colOff>790575</xdr:colOff>
      <xdr:row>15</xdr:row>
      <xdr:rowOff>28575</xdr:rowOff>
    </xdr:to>
    <xdr:sp macro="" textlink="">
      <xdr:nvSpPr>
        <xdr:cNvPr id="27" name="Text Box 1292">
          <a:extLst>
            <a:ext uri="{FF2B5EF4-FFF2-40B4-BE49-F238E27FC236}">
              <a16:creationId xmlns:a16="http://schemas.microsoft.com/office/drawing/2014/main" xmlns="" id="{00000000-0008-0000-0D00-00001B000000}"/>
            </a:ext>
          </a:extLst>
        </xdr:cNvPr>
        <xdr:cNvSpPr txBox="1">
          <a:spLocks noChangeArrowheads="1"/>
        </xdr:cNvSpPr>
      </xdr:nvSpPr>
      <xdr:spPr bwMode="auto">
        <a:xfrm>
          <a:off x="2743200" y="2085975"/>
          <a:ext cx="685800" cy="514350"/>
        </a:xfrm>
        <a:prstGeom prst="rect">
          <a:avLst/>
        </a:prstGeom>
        <a:solidFill>
          <a:srgbClr val="FFFFFF"/>
        </a:solidFill>
        <a:ln w="9525" cap="rnd">
          <a:solidFill>
            <a:srgbClr val="000000"/>
          </a:solidFill>
          <a:prstDash val="sysDot"/>
          <a:miter lim="800000"/>
          <a:headEnd/>
          <a:tailEnd/>
        </a:ln>
      </xdr:spPr>
      <xdr:txBody>
        <a:bodyPr vertOverflow="clip" wrap="square" lIns="27432" tIns="18288" rIns="0" bIns="18288" anchor="ctr" upright="1"/>
        <a:lstStyle/>
        <a:p>
          <a:pPr algn="l" rtl="0">
            <a:lnSpc>
              <a:spcPts val="1300"/>
            </a:lnSpc>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常時使用する     労働者数</a:t>
          </a:r>
        </a:p>
      </xdr:txBody>
    </xdr:sp>
    <xdr:clientData/>
  </xdr:twoCellAnchor>
  <xdr:twoCellAnchor>
    <xdr:from>
      <xdr:col>24</xdr:col>
      <xdr:colOff>0</xdr:colOff>
      <xdr:row>20</xdr:row>
      <xdr:rowOff>962025</xdr:rowOff>
    </xdr:from>
    <xdr:to>
      <xdr:col>24</xdr:col>
      <xdr:colOff>0</xdr:colOff>
      <xdr:row>20</xdr:row>
      <xdr:rowOff>962025</xdr:rowOff>
    </xdr:to>
    <xdr:sp macro="" textlink="">
      <xdr:nvSpPr>
        <xdr:cNvPr id="150943" name="Line 1347">
          <a:extLst>
            <a:ext uri="{FF2B5EF4-FFF2-40B4-BE49-F238E27FC236}">
              <a16:creationId xmlns:a16="http://schemas.microsoft.com/office/drawing/2014/main" xmlns="" id="{00000000-0008-0000-0D00-00009F4D0200}"/>
            </a:ext>
          </a:extLst>
        </xdr:cNvPr>
        <xdr:cNvSpPr>
          <a:spLocks noChangeShapeType="1"/>
        </xdr:cNvSpPr>
      </xdr:nvSpPr>
      <xdr:spPr bwMode="auto">
        <a:xfrm>
          <a:off x="15811500" y="8963025"/>
          <a:ext cx="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24</xdr:col>
      <xdr:colOff>0</xdr:colOff>
      <xdr:row>20</xdr:row>
      <xdr:rowOff>504825</xdr:rowOff>
    </xdr:from>
    <xdr:to>
      <xdr:col>24</xdr:col>
      <xdr:colOff>0</xdr:colOff>
      <xdr:row>20</xdr:row>
      <xdr:rowOff>752475</xdr:rowOff>
    </xdr:to>
    <xdr:sp macro="" textlink="">
      <xdr:nvSpPr>
        <xdr:cNvPr id="83" name="Text Box 1348">
          <a:extLst>
            <a:ext uri="{FF2B5EF4-FFF2-40B4-BE49-F238E27FC236}">
              <a16:creationId xmlns:a16="http://schemas.microsoft.com/office/drawing/2014/main" xmlns="" id="{00000000-0008-0000-0D00-000053000000}"/>
            </a:ext>
          </a:extLst>
        </xdr:cNvPr>
        <xdr:cNvSpPr txBox="1">
          <a:spLocks noChangeArrowheads="1"/>
        </xdr:cNvSpPr>
      </xdr:nvSpPr>
      <xdr:spPr bwMode="auto">
        <a:xfrm>
          <a:off x="16459200" y="36004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800" b="0" i="0" u="none" strike="noStrike" baseline="0">
              <a:solidFill>
                <a:srgbClr val="000000"/>
              </a:solidFill>
              <a:latin typeface="ＭＳ Ｐ明朝" panose="02020600040205080304" pitchFamily="18" charset="-128"/>
              <a:ea typeface="ＭＳ Ｐ明朝" panose="02020600040205080304" pitchFamily="18" charset="-128"/>
            </a:rPr>
            <a:t>安全衛生管理計画の作成</a:t>
          </a:r>
        </a:p>
      </xdr:txBody>
    </xdr:sp>
    <xdr:clientData/>
  </xdr:twoCellAnchor>
  <xdr:twoCellAnchor>
    <xdr:from>
      <xdr:col>24</xdr:col>
      <xdr:colOff>0</xdr:colOff>
      <xdr:row>20</xdr:row>
      <xdr:rowOff>1047750</xdr:rowOff>
    </xdr:from>
    <xdr:to>
      <xdr:col>24</xdr:col>
      <xdr:colOff>0</xdr:colOff>
      <xdr:row>20</xdr:row>
      <xdr:rowOff>1238250</xdr:rowOff>
    </xdr:to>
    <xdr:sp macro="" textlink="">
      <xdr:nvSpPr>
        <xdr:cNvPr id="84" name="Text Box 1349">
          <a:extLst>
            <a:ext uri="{FF2B5EF4-FFF2-40B4-BE49-F238E27FC236}">
              <a16:creationId xmlns:a16="http://schemas.microsoft.com/office/drawing/2014/main" xmlns="" id="{00000000-0008-0000-0D00-000054000000}"/>
            </a:ext>
          </a:extLst>
        </xdr:cNvPr>
        <xdr:cNvSpPr txBox="1">
          <a:spLocks noChangeArrowheads="1"/>
        </xdr:cNvSpPr>
      </xdr:nvSpPr>
      <xdr:spPr bwMode="auto">
        <a:xfrm>
          <a:off x="16459200" y="36004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800" b="0" i="0" u="none" strike="noStrike" baseline="0">
              <a:solidFill>
                <a:srgbClr val="000000"/>
              </a:solidFill>
              <a:latin typeface="ＭＳ Ｐ明朝" panose="02020600040205080304" pitchFamily="18" charset="-128"/>
              <a:ea typeface="ＭＳ Ｐ明朝" panose="02020600040205080304" pitchFamily="18" charset="-128"/>
            </a:rPr>
            <a:t>安全大会での周知</a:t>
          </a:r>
        </a:p>
      </xdr:txBody>
    </xdr:sp>
    <xdr:clientData/>
  </xdr:twoCellAnchor>
  <xdr:twoCellAnchor>
    <xdr:from>
      <xdr:col>18</xdr:col>
      <xdr:colOff>47625</xdr:colOff>
      <xdr:row>20</xdr:row>
      <xdr:rowOff>219075</xdr:rowOff>
    </xdr:from>
    <xdr:to>
      <xdr:col>18</xdr:col>
      <xdr:colOff>1171575</xdr:colOff>
      <xdr:row>20</xdr:row>
      <xdr:rowOff>400050</xdr:rowOff>
    </xdr:to>
    <xdr:sp macro="" textlink="">
      <xdr:nvSpPr>
        <xdr:cNvPr id="95" name="Text Box 1360">
          <a:extLst>
            <a:ext uri="{FF2B5EF4-FFF2-40B4-BE49-F238E27FC236}">
              <a16:creationId xmlns:a16="http://schemas.microsoft.com/office/drawing/2014/main" xmlns="" id="{00000000-0008-0000-0D00-00005F000000}"/>
            </a:ext>
          </a:extLst>
        </xdr:cNvPr>
        <xdr:cNvSpPr txBox="1">
          <a:spLocks noChangeArrowheads="1"/>
        </xdr:cNvSpPr>
      </xdr:nvSpPr>
      <xdr:spPr bwMode="auto">
        <a:xfrm>
          <a:off x="12392025" y="3600450"/>
          <a:ext cx="638175"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endParaRPr lang="en-US" altLang="ja-JP" sz="900" b="0" i="0" u="none" strike="noStrike" baseline="0">
            <a:solidFill>
              <a:srgbClr val="0000FF"/>
            </a:solidFill>
            <a:latin typeface="ＭＳ Ｐ明朝" panose="02020600040205080304" pitchFamily="18" charset="-128"/>
            <a:ea typeface="ＭＳ Ｐ明朝" panose="02020600040205080304" pitchFamily="18" charset="-128"/>
          </a:endParaRPr>
        </a:p>
      </xdr:txBody>
    </xdr:sp>
    <xdr:clientData/>
  </xdr:twoCellAnchor>
  <xdr:twoCellAnchor>
    <xdr:from>
      <xdr:col>3</xdr:col>
      <xdr:colOff>723900</xdr:colOff>
      <xdr:row>2</xdr:row>
      <xdr:rowOff>0</xdr:rowOff>
    </xdr:from>
    <xdr:to>
      <xdr:col>4</xdr:col>
      <xdr:colOff>0</xdr:colOff>
      <xdr:row>11</xdr:row>
      <xdr:rowOff>0</xdr:rowOff>
    </xdr:to>
    <xdr:sp macro="" textlink="">
      <xdr:nvSpPr>
        <xdr:cNvPr id="98" name="Text Box 1363">
          <a:extLst>
            <a:ext uri="{FF2B5EF4-FFF2-40B4-BE49-F238E27FC236}">
              <a16:creationId xmlns:a16="http://schemas.microsoft.com/office/drawing/2014/main" xmlns="" id="{00000000-0008-0000-0D00-000062000000}"/>
            </a:ext>
          </a:extLst>
        </xdr:cNvPr>
        <xdr:cNvSpPr txBox="1">
          <a:spLocks noChangeArrowheads="1"/>
        </xdr:cNvSpPr>
      </xdr:nvSpPr>
      <xdr:spPr bwMode="auto">
        <a:xfrm>
          <a:off x="2743200" y="342900"/>
          <a:ext cx="0" cy="1543050"/>
        </a:xfrm>
        <a:prstGeom prst="rect">
          <a:avLst/>
        </a:prstGeom>
        <a:solidFill>
          <a:srgbClr val="FFFFFF"/>
        </a:solidFill>
        <a:ln w="9525">
          <a:solidFill>
            <a:srgbClr val="000000"/>
          </a:solidFill>
          <a:miter lim="800000"/>
          <a:headEnd/>
          <a:tailEnd/>
        </a:ln>
      </xdr:spPr>
      <xdr:txBody>
        <a:bodyPr vertOverflow="clip" vert="wordArtVertRtl" wrap="square" lIns="27432" tIns="0" rIns="27432" bIns="0" anchor="ctr" upright="1"/>
        <a:lstStyle/>
        <a:p>
          <a:pPr algn="ctr"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安全衛生管理体制</a:t>
          </a:r>
        </a:p>
      </xdr:txBody>
    </xdr:sp>
    <xdr:clientData/>
  </xdr:twoCellAnchor>
  <xdr:twoCellAnchor>
    <xdr:from>
      <xdr:col>4</xdr:col>
      <xdr:colOff>923925</xdr:colOff>
      <xdr:row>13</xdr:row>
      <xdr:rowOff>95250</xdr:rowOff>
    </xdr:from>
    <xdr:to>
      <xdr:col>4</xdr:col>
      <xdr:colOff>1143000</xdr:colOff>
      <xdr:row>13</xdr:row>
      <xdr:rowOff>95250</xdr:rowOff>
    </xdr:to>
    <xdr:sp macro="" textlink="">
      <xdr:nvSpPr>
        <xdr:cNvPr id="150960" name="Line 1364">
          <a:extLst>
            <a:ext uri="{FF2B5EF4-FFF2-40B4-BE49-F238E27FC236}">
              <a16:creationId xmlns:a16="http://schemas.microsoft.com/office/drawing/2014/main" xmlns="" id="{00000000-0008-0000-0D00-0000B04D0200}"/>
            </a:ext>
          </a:extLst>
        </xdr:cNvPr>
        <xdr:cNvSpPr>
          <a:spLocks noChangeShapeType="1"/>
        </xdr:cNvSpPr>
      </xdr:nvSpPr>
      <xdr:spPr bwMode="auto">
        <a:xfrm>
          <a:off x="8410575" y="3228975"/>
          <a:ext cx="219075" cy="0"/>
        </a:xfrm>
        <a:prstGeom prst="line">
          <a:avLst/>
        </a:prstGeom>
        <a:noFill/>
        <a:ln w="3175">
          <a:solidFill>
            <a:srgbClr val="000000"/>
          </a:solidFill>
          <a:round/>
          <a:headEnd/>
          <a:tailEnd type="triangle" w="sm" len="sm"/>
        </a:ln>
        <a:extLst>
          <a:ext uri="{909E8E84-426E-40DD-AFC4-6F175D3DCCD1}">
            <a14:hiddenFill xmlns:a14="http://schemas.microsoft.com/office/drawing/2010/main" xmlns="">
              <a:noFill/>
            </a14:hiddenFill>
          </a:ext>
        </a:extLst>
      </xdr:spPr>
    </xdr:sp>
    <xdr:clientData/>
  </xdr:twoCellAnchor>
  <xdr:twoCellAnchor>
    <xdr:from>
      <xdr:col>4</xdr:col>
      <xdr:colOff>923925</xdr:colOff>
      <xdr:row>14</xdr:row>
      <xdr:rowOff>95250</xdr:rowOff>
    </xdr:from>
    <xdr:to>
      <xdr:col>4</xdr:col>
      <xdr:colOff>1143000</xdr:colOff>
      <xdr:row>14</xdr:row>
      <xdr:rowOff>95250</xdr:rowOff>
    </xdr:to>
    <xdr:sp macro="" textlink="">
      <xdr:nvSpPr>
        <xdr:cNvPr id="150961" name="Line 1365">
          <a:extLst>
            <a:ext uri="{FF2B5EF4-FFF2-40B4-BE49-F238E27FC236}">
              <a16:creationId xmlns:a16="http://schemas.microsoft.com/office/drawing/2014/main" xmlns="" id="{00000000-0008-0000-0D00-0000B14D0200}"/>
            </a:ext>
          </a:extLst>
        </xdr:cNvPr>
        <xdr:cNvSpPr>
          <a:spLocks noChangeShapeType="1"/>
        </xdr:cNvSpPr>
      </xdr:nvSpPr>
      <xdr:spPr bwMode="auto">
        <a:xfrm>
          <a:off x="8410575" y="3409950"/>
          <a:ext cx="219075" cy="0"/>
        </a:xfrm>
        <a:prstGeom prst="line">
          <a:avLst/>
        </a:prstGeom>
        <a:noFill/>
        <a:ln w="3175">
          <a:solidFill>
            <a:srgbClr val="000000"/>
          </a:solidFill>
          <a:round/>
          <a:headEnd/>
          <a:tailEnd type="triangle" w="sm" len="sm"/>
        </a:ln>
        <a:extLst>
          <a:ext uri="{909E8E84-426E-40DD-AFC4-6F175D3DCCD1}">
            <a14:hiddenFill xmlns:a14="http://schemas.microsoft.com/office/drawing/2010/main" xmlns="">
              <a:noFill/>
            </a14:hiddenFill>
          </a:ext>
        </a:extLst>
      </xdr:spPr>
    </xdr:sp>
    <xdr:clientData/>
  </xdr:twoCellAnchor>
  <xdr:twoCellAnchor>
    <xdr:from>
      <xdr:col>10</xdr:col>
      <xdr:colOff>47625</xdr:colOff>
      <xdr:row>12</xdr:row>
      <xdr:rowOff>114300</xdr:rowOff>
    </xdr:from>
    <xdr:to>
      <xdr:col>10</xdr:col>
      <xdr:colOff>266700</xdr:colOff>
      <xdr:row>12</xdr:row>
      <xdr:rowOff>114300</xdr:rowOff>
    </xdr:to>
    <xdr:sp macro="" textlink="">
      <xdr:nvSpPr>
        <xdr:cNvPr id="150962" name="Line 1366">
          <a:extLst>
            <a:ext uri="{FF2B5EF4-FFF2-40B4-BE49-F238E27FC236}">
              <a16:creationId xmlns:a16="http://schemas.microsoft.com/office/drawing/2014/main" xmlns="" id="{00000000-0008-0000-0D00-0000B24D0200}"/>
            </a:ext>
          </a:extLst>
        </xdr:cNvPr>
        <xdr:cNvSpPr>
          <a:spLocks noChangeShapeType="1"/>
        </xdr:cNvSpPr>
      </xdr:nvSpPr>
      <xdr:spPr bwMode="auto">
        <a:xfrm>
          <a:off x="10391775" y="3076575"/>
          <a:ext cx="219075" cy="0"/>
        </a:xfrm>
        <a:prstGeom prst="line">
          <a:avLst/>
        </a:prstGeom>
        <a:noFill/>
        <a:ln w="3175">
          <a:solidFill>
            <a:srgbClr val="000000"/>
          </a:solidFill>
          <a:round/>
          <a:headEnd/>
          <a:tailEnd type="triangle" w="sm" len="sm"/>
        </a:ln>
        <a:extLst>
          <a:ext uri="{909E8E84-426E-40DD-AFC4-6F175D3DCCD1}">
            <a14:hiddenFill xmlns:a14="http://schemas.microsoft.com/office/drawing/2010/main" xmlns="">
              <a:noFill/>
            </a14:hiddenFill>
          </a:ext>
        </a:extLst>
      </xdr:spPr>
    </xdr:sp>
    <xdr:clientData/>
  </xdr:twoCellAnchor>
  <xdr:twoCellAnchor>
    <xdr:from>
      <xdr:col>10</xdr:col>
      <xdr:colOff>38100</xdr:colOff>
      <xdr:row>13</xdr:row>
      <xdr:rowOff>95250</xdr:rowOff>
    </xdr:from>
    <xdr:to>
      <xdr:col>10</xdr:col>
      <xdr:colOff>257175</xdr:colOff>
      <xdr:row>13</xdr:row>
      <xdr:rowOff>95250</xdr:rowOff>
    </xdr:to>
    <xdr:sp macro="" textlink="">
      <xdr:nvSpPr>
        <xdr:cNvPr id="150963" name="Line 1367">
          <a:extLst>
            <a:ext uri="{FF2B5EF4-FFF2-40B4-BE49-F238E27FC236}">
              <a16:creationId xmlns:a16="http://schemas.microsoft.com/office/drawing/2014/main" xmlns="" id="{00000000-0008-0000-0D00-0000B34D0200}"/>
            </a:ext>
          </a:extLst>
        </xdr:cNvPr>
        <xdr:cNvSpPr>
          <a:spLocks noChangeShapeType="1"/>
        </xdr:cNvSpPr>
      </xdr:nvSpPr>
      <xdr:spPr bwMode="auto">
        <a:xfrm>
          <a:off x="10382250" y="3228975"/>
          <a:ext cx="219075" cy="0"/>
        </a:xfrm>
        <a:prstGeom prst="line">
          <a:avLst/>
        </a:prstGeom>
        <a:noFill/>
        <a:ln w="3175">
          <a:solidFill>
            <a:srgbClr val="000000"/>
          </a:solidFill>
          <a:round/>
          <a:headEnd/>
          <a:tailEnd type="triangle" w="sm" len="sm"/>
        </a:ln>
        <a:extLst>
          <a:ext uri="{909E8E84-426E-40DD-AFC4-6F175D3DCCD1}">
            <a14:hiddenFill xmlns:a14="http://schemas.microsoft.com/office/drawing/2010/main" xmlns="">
              <a:noFill/>
            </a14:hiddenFill>
          </a:ext>
        </a:extLst>
      </xdr:spPr>
    </xdr:sp>
    <xdr:clientData/>
  </xdr:twoCellAnchor>
  <xdr:twoCellAnchor>
    <xdr:from>
      <xdr:col>10</xdr:col>
      <xdr:colOff>38100</xdr:colOff>
      <xdr:row>14</xdr:row>
      <xdr:rowOff>95250</xdr:rowOff>
    </xdr:from>
    <xdr:to>
      <xdr:col>10</xdr:col>
      <xdr:colOff>257175</xdr:colOff>
      <xdr:row>14</xdr:row>
      <xdr:rowOff>95250</xdr:rowOff>
    </xdr:to>
    <xdr:sp macro="" textlink="">
      <xdr:nvSpPr>
        <xdr:cNvPr id="150964" name="Line 1368">
          <a:extLst>
            <a:ext uri="{FF2B5EF4-FFF2-40B4-BE49-F238E27FC236}">
              <a16:creationId xmlns:a16="http://schemas.microsoft.com/office/drawing/2014/main" xmlns="" id="{00000000-0008-0000-0D00-0000B44D0200}"/>
            </a:ext>
          </a:extLst>
        </xdr:cNvPr>
        <xdr:cNvSpPr>
          <a:spLocks noChangeShapeType="1"/>
        </xdr:cNvSpPr>
      </xdr:nvSpPr>
      <xdr:spPr bwMode="auto">
        <a:xfrm>
          <a:off x="10382250" y="3409950"/>
          <a:ext cx="219075" cy="0"/>
        </a:xfrm>
        <a:prstGeom prst="line">
          <a:avLst/>
        </a:prstGeom>
        <a:noFill/>
        <a:ln w="3175">
          <a:solidFill>
            <a:srgbClr val="000000"/>
          </a:solidFill>
          <a:round/>
          <a:headEnd/>
          <a:tailEnd type="triangle" w="sm" len="sm"/>
        </a:ln>
        <a:extLst>
          <a:ext uri="{909E8E84-426E-40DD-AFC4-6F175D3DCCD1}">
            <a14:hiddenFill xmlns:a14="http://schemas.microsoft.com/office/drawing/2010/main" xmlns="">
              <a:noFill/>
            </a14:hiddenFill>
          </a:ext>
        </a:extLst>
      </xdr:spPr>
    </xdr:sp>
    <xdr:clientData/>
  </xdr:twoCellAnchor>
  <xdr:twoCellAnchor>
    <xdr:from>
      <xdr:col>23</xdr:col>
      <xdr:colOff>76200</xdr:colOff>
      <xdr:row>11</xdr:row>
      <xdr:rowOff>104775</xdr:rowOff>
    </xdr:from>
    <xdr:to>
      <xdr:col>24</xdr:col>
      <xdr:colOff>19050</xdr:colOff>
      <xdr:row>13</xdr:row>
      <xdr:rowOff>0</xdr:rowOff>
    </xdr:to>
    <xdr:grpSp>
      <xdr:nvGrpSpPr>
        <xdr:cNvPr id="150984" name="グループ化 123">
          <a:extLst>
            <a:ext uri="{FF2B5EF4-FFF2-40B4-BE49-F238E27FC236}">
              <a16:creationId xmlns:a16="http://schemas.microsoft.com/office/drawing/2014/main" xmlns="" id="{00000000-0008-0000-0D00-0000C84D0200}"/>
            </a:ext>
          </a:extLst>
        </xdr:cNvPr>
        <xdr:cNvGrpSpPr>
          <a:grpSpLocks/>
        </xdr:cNvGrpSpPr>
      </xdr:nvGrpSpPr>
      <xdr:grpSpPr bwMode="auto">
        <a:xfrm>
          <a:off x="15563850" y="2886075"/>
          <a:ext cx="266700" cy="247650"/>
          <a:chOff x="6619875" y="2952750"/>
          <a:chExt cx="276225" cy="257175"/>
        </a:xfrm>
      </xdr:grpSpPr>
      <xdr:sp macro="" textlink="">
        <xdr:nvSpPr>
          <xdr:cNvPr id="124" name="Rectangle 2">
            <a:extLst>
              <a:ext uri="{FF2B5EF4-FFF2-40B4-BE49-F238E27FC236}">
                <a16:creationId xmlns:a16="http://schemas.microsoft.com/office/drawing/2014/main" xmlns="" id="{00000000-0008-0000-0D00-00007C000000}"/>
              </a:ext>
            </a:extLst>
          </xdr:cNvPr>
          <xdr:cNvSpPr>
            <a:spLocks noChangeArrowheads="1"/>
          </xdr:cNvSpPr>
        </xdr:nvSpPr>
        <xdr:spPr bwMode="auto">
          <a:xfrm>
            <a:off x="6619875" y="2952750"/>
            <a:ext cx="276225" cy="2571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明朝" panose="02020600040205080304" pitchFamily="18" charset="-128"/>
                <a:ea typeface="ＭＳ Ｐ明朝" panose="02020600040205080304" pitchFamily="18" charset="-128"/>
              </a:rPr>
              <a:t>印</a:t>
            </a:r>
          </a:p>
        </xdr:txBody>
      </xdr:sp>
      <xdr:sp macro="" textlink="">
        <xdr:nvSpPr>
          <xdr:cNvPr id="125" name="円/楕円 124">
            <a:extLst>
              <a:ext uri="{FF2B5EF4-FFF2-40B4-BE49-F238E27FC236}">
                <a16:creationId xmlns:a16="http://schemas.microsoft.com/office/drawing/2014/main" xmlns="" id="{00000000-0008-0000-0D00-00007D000000}"/>
              </a:ext>
            </a:extLst>
          </xdr:cNvPr>
          <xdr:cNvSpPr/>
        </xdr:nvSpPr>
        <xdr:spPr>
          <a:xfrm>
            <a:off x="6639605" y="2992315"/>
            <a:ext cx="207169" cy="168153"/>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22</xdr:col>
      <xdr:colOff>28575</xdr:colOff>
      <xdr:row>0</xdr:row>
      <xdr:rowOff>95250</xdr:rowOff>
    </xdr:from>
    <xdr:to>
      <xdr:col>23</xdr:col>
      <xdr:colOff>200025</xdr:colOff>
      <xdr:row>1</xdr:row>
      <xdr:rowOff>76200</xdr:rowOff>
    </xdr:to>
    <xdr:grpSp>
      <xdr:nvGrpSpPr>
        <xdr:cNvPr id="150985" name="グループ化 124">
          <a:extLst>
            <a:ext uri="{FF2B5EF4-FFF2-40B4-BE49-F238E27FC236}">
              <a16:creationId xmlns:a16="http://schemas.microsoft.com/office/drawing/2014/main" xmlns="" id="{00000000-0008-0000-0D00-0000C94D0200}"/>
            </a:ext>
          </a:extLst>
        </xdr:cNvPr>
        <xdr:cNvGrpSpPr>
          <a:grpSpLocks/>
        </xdr:cNvGrpSpPr>
      </xdr:nvGrpSpPr>
      <xdr:grpSpPr bwMode="auto">
        <a:xfrm>
          <a:off x="15192375" y="95250"/>
          <a:ext cx="495300" cy="400050"/>
          <a:chOff x="15068550" y="342901"/>
          <a:chExt cx="419100" cy="360000"/>
        </a:xfrm>
      </xdr:grpSpPr>
      <xdr:sp macro="" textlink="">
        <xdr:nvSpPr>
          <xdr:cNvPr id="127" name="テキスト ボックス 126">
            <a:extLst>
              <a:ext uri="{FF2B5EF4-FFF2-40B4-BE49-F238E27FC236}">
                <a16:creationId xmlns:a16="http://schemas.microsoft.com/office/drawing/2014/main" xmlns="" id="{00000000-0008-0000-0D00-00007F000000}"/>
              </a:ext>
            </a:extLst>
          </xdr:cNvPr>
          <xdr:cNvSpPr txBox="1"/>
        </xdr:nvSpPr>
        <xdr:spPr bwMode="auto">
          <a:xfrm>
            <a:off x="15068550" y="385758"/>
            <a:ext cx="419100" cy="2657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0">
            <a:noAutofit/>
          </a:bodyPr>
          <a:lstStyle/>
          <a:p>
            <a:pPr algn="ctr"/>
            <a:r>
              <a:rPr kumimoji="1" lang="ja-JP" altLang="en-US" sz="900">
                <a:solidFill>
                  <a:srgbClr val="FF0000"/>
                </a:solidFill>
                <a:latin typeface="ＭＳ Ｐ明朝" panose="02020600040205080304" pitchFamily="18" charset="-128"/>
                <a:ea typeface="ＭＳ Ｐ明朝" panose="02020600040205080304" pitchFamily="18" charset="-128"/>
              </a:rPr>
              <a:t>印</a:t>
            </a:r>
          </a:p>
        </xdr:txBody>
      </xdr:sp>
      <xdr:sp macro="" textlink="">
        <xdr:nvSpPr>
          <xdr:cNvPr id="150990" name="Oval 97">
            <a:extLst>
              <a:ext uri="{FF2B5EF4-FFF2-40B4-BE49-F238E27FC236}">
                <a16:creationId xmlns:a16="http://schemas.microsoft.com/office/drawing/2014/main" xmlns="" id="{00000000-0008-0000-0D00-0000CE4D0200}"/>
              </a:ext>
            </a:extLst>
          </xdr:cNvPr>
          <xdr:cNvSpPr>
            <a:spLocks noChangeAspect="1" noChangeArrowheads="1"/>
          </xdr:cNvSpPr>
        </xdr:nvSpPr>
        <xdr:spPr bwMode="auto">
          <a:xfrm>
            <a:off x="15107062" y="342901"/>
            <a:ext cx="360000" cy="360000"/>
          </a:xfrm>
          <a:prstGeom prst="ellipse">
            <a:avLst/>
          </a:prstGeom>
          <a:noFill/>
          <a:ln w="19050" algn="ctr">
            <a:solidFill>
              <a:srgbClr val="FF0000"/>
            </a:solidFill>
            <a:round/>
            <a:headEnd/>
            <a:tailEnd/>
          </a:ln>
          <a:extLst>
            <a:ext uri="{909E8E84-426E-40DD-AFC4-6F175D3DCCD1}">
              <a14:hiddenFill xmlns:a14="http://schemas.microsoft.com/office/drawing/2010/main" xmlns="">
                <a:solidFill>
                  <a:srgbClr val="FFFFFF"/>
                </a:solidFill>
              </a14:hiddenFill>
            </a:ext>
          </a:extLst>
        </xdr:spPr>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xdr:colOff>
      <xdr:row>26</xdr:row>
      <xdr:rowOff>9525</xdr:rowOff>
    </xdr:from>
    <xdr:to>
      <xdr:col>3</xdr:col>
      <xdr:colOff>0</xdr:colOff>
      <xdr:row>27</xdr:row>
      <xdr:rowOff>200025</xdr:rowOff>
    </xdr:to>
    <xdr:sp macro="" textlink="">
      <xdr:nvSpPr>
        <xdr:cNvPr id="151622" name="Line 1">
          <a:extLst>
            <a:ext uri="{FF2B5EF4-FFF2-40B4-BE49-F238E27FC236}">
              <a16:creationId xmlns:a16="http://schemas.microsoft.com/office/drawing/2014/main" xmlns="" id="{00000000-0008-0000-0E00-000046500200}"/>
            </a:ext>
          </a:extLst>
        </xdr:cNvPr>
        <xdr:cNvSpPr>
          <a:spLocks noChangeShapeType="1"/>
        </xdr:cNvSpPr>
      </xdr:nvSpPr>
      <xdr:spPr bwMode="auto">
        <a:xfrm>
          <a:off x="9525" y="5457825"/>
          <a:ext cx="876300" cy="40005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26</xdr:col>
      <xdr:colOff>285750</xdr:colOff>
      <xdr:row>12</xdr:row>
      <xdr:rowOff>114300</xdr:rowOff>
    </xdr:from>
    <xdr:to>
      <xdr:col>28</xdr:col>
      <xdr:colOff>0</xdr:colOff>
      <xdr:row>12</xdr:row>
      <xdr:rowOff>114300</xdr:rowOff>
    </xdr:to>
    <xdr:sp macro="" textlink="">
      <xdr:nvSpPr>
        <xdr:cNvPr id="151623" name="Line 7">
          <a:extLst>
            <a:ext uri="{FF2B5EF4-FFF2-40B4-BE49-F238E27FC236}">
              <a16:creationId xmlns:a16="http://schemas.microsoft.com/office/drawing/2014/main" xmlns="" id="{00000000-0008-0000-0E00-000047500200}"/>
            </a:ext>
          </a:extLst>
        </xdr:cNvPr>
        <xdr:cNvSpPr>
          <a:spLocks noChangeShapeType="1"/>
        </xdr:cNvSpPr>
      </xdr:nvSpPr>
      <xdr:spPr bwMode="auto">
        <a:xfrm>
          <a:off x="8534400" y="2771775"/>
          <a:ext cx="3048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32</xdr:col>
      <xdr:colOff>19050</xdr:colOff>
      <xdr:row>9</xdr:row>
      <xdr:rowOff>123825</xdr:rowOff>
    </xdr:from>
    <xdr:to>
      <xdr:col>33</xdr:col>
      <xdr:colOff>28575</xdr:colOff>
      <xdr:row>9</xdr:row>
      <xdr:rowOff>123825</xdr:rowOff>
    </xdr:to>
    <xdr:sp macro="" textlink="">
      <xdr:nvSpPr>
        <xdr:cNvPr id="151624" name="Line 9">
          <a:extLst>
            <a:ext uri="{FF2B5EF4-FFF2-40B4-BE49-F238E27FC236}">
              <a16:creationId xmlns:a16="http://schemas.microsoft.com/office/drawing/2014/main" xmlns="" id="{00000000-0008-0000-0E00-000048500200}"/>
            </a:ext>
          </a:extLst>
        </xdr:cNvPr>
        <xdr:cNvSpPr>
          <a:spLocks noChangeShapeType="1"/>
        </xdr:cNvSpPr>
      </xdr:nvSpPr>
      <xdr:spPr bwMode="auto">
        <a:xfrm>
          <a:off x="10039350" y="2152650"/>
          <a:ext cx="3048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32</xdr:col>
      <xdr:colOff>28575</xdr:colOff>
      <xdr:row>12</xdr:row>
      <xdr:rowOff>114300</xdr:rowOff>
    </xdr:from>
    <xdr:to>
      <xdr:col>33</xdr:col>
      <xdr:colOff>28575</xdr:colOff>
      <xdr:row>12</xdr:row>
      <xdr:rowOff>114300</xdr:rowOff>
    </xdr:to>
    <xdr:sp macro="" textlink="">
      <xdr:nvSpPr>
        <xdr:cNvPr id="151625" name="Line 10">
          <a:extLst>
            <a:ext uri="{FF2B5EF4-FFF2-40B4-BE49-F238E27FC236}">
              <a16:creationId xmlns:a16="http://schemas.microsoft.com/office/drawing/2014/main" xmlns="" id="{00000000-0008-0000-0E00-000049500200}"/>
            </a:ext>
          </a:extLst>
        </xdr:cNvPr>
        <xdr:cNvSpPr>
          <a:spLocks noChangeShapeType="1"/>
        </xdr:cNvSpPr>
      </xdr:nvSpPr>
      <xdr:spPr bwMode="auto">
        <a:xfrm>
          <a:off x="10048875" y="2771775"/>
          <a:ext cx="2952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32</xdr:col>
      <xdr:colOff>28575</xdr:colOff>
      <xdr:row>15</xdr:row>
      <xdr:rowOff>133350</xdr:rowOff>
    </xdr:from>
    <xdr:to>
      <xdr:col>33</xdr:col>
      <xdr:colOff>28575</xdr:colOff>
      <xdr:row>15</xdr:row>
      <xdr:rowOff>133350</xdr:rowOff>
    </xdr:to>
    <xdr:sp macro="" textlink="">
      <xdr:nvSpPr>
        <xdr:cNvPr id="151626" name="Line 11">
          <a:extLst>
            <a:ext uri="{FF2B5EF4-FFF2-40B4-BE49-F238E27FC236}">
              <a16:creationId xmlns:a16="http://schemas.microsoft.com/office/drawing/2014/main" xmlns="" id="{00000000-0008-0000-0E00-00004A500200}"/>
            </a:ext>
          </a:extLst>
        </xdr:cNvPr>
        <xdr:cNvSpPr>
          <a:spLocks noChangeShapeType="1"/>
        </xdr:cNvSpPr>
      </xdr:nvSpPr>
      <xdr:spPr bwMode="auto">
        <a:xfrm>
          <a:off x="10048875" y="3419475"/>
          <a:ext cx="2952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28</xdr:col>
      <xdr:colOff>0</xdr:colOff>
      <xdr:row>9</xdr:row>
      <xdr:rowOff>123825</xdr:rowOff>
    </xdr:from>
    <xdr:to>
      <xdr:col>28</xdr:col>
      <xdr:colOff>0</xdr:colOff>
      <xdr:row>15</xdr:row>
      <xdr:rowOff>133350</xdr:rowOff>
    </xdr:to>
    <xdr:sp macro="" textlink="">
      <xdr:nvSpPr>
        <xdr:cNvPr id="151627" name="Line 12">
          <a:extLst>
            <a:ext uri="{FF2B5EF4-FFF2-40B4-BE49-F238E27FC236}">
              <a16:creationId xmlns:a16="http://schemas.microsoft.com/office/drawing/2014/main" xmlns="" id="{00000000-0008-0000-0E00-00004B500200}"/>
            </a:ext>
          </a:extLst>
        </xdr:cNvPr>
        <xdr:cNvSpPr>
          <a:spLocks noChangeShapeType="1"/>
        </xdr:cNvSpPr>
      </xdr:nvSpPr>
      <xdr:spPr bwMode="auto">
        <a:xfrm>
          <a:off x="8839200" y="2152650"/>
          <a:ext cx="0" cy="1266825"/>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28</xdr:col>
      <xdr:colOff>0</xdr:colOff>
      <xdr:row>15</xdr:row>
      <xdr:rowOff>123825</xdr:rowOff>
    </xdr:from>
    <xdr:to>
      <xdr:col>28</xdr:col>
      <xdr:colOff>276225</xdr:colOff>
      <xdr:row>15</xdr:row>
      <xdr:rowOff>123825</xdr:rowOff>
    </xdr:to>
    <xdr:sp macro="" textlink="">
      <xdr:nvSpPr>
        <xdr:cNvPr id="151628" name="Line 13">
          <a:extLst>
            <a:ext uri="{FF2B5EF4-FFF2-40B4-BE49-F238E27FC236}">
              <a16:creationId xmlns:a16="http://schemas.microsoft.com/office/drawing/2014/main" xmlns="" id="{00000000-0008-0000-0E00-00004C500200}"/>
            </a:ext>
          </a:extLst>
        </xdr:cNvPr>
        <xdr:cNvSpPr>
          <a:spLocks noChangeShapeType="1"/>
        </xdr:cNvSpPr>
      </xdr:nvSpPr>
      <xdr:spPr bwMode="auto">
        <a:xfrm>
          <a:off x="8839200" y="3409950"/>
          <a:ext cx="2762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28</xdr:col>
      <xdr:colOff>0</xdr:colOff>
      <xdr:row>12</xdr:row>
      <xdr:rowOff>114300</xdr:rowOff>
    </xdr:from>
    <xdr:to>
      <xdr:col>28</xdr:col>
      <xdr:colOff>276225</xdr:colOff>
      <xdr:row>12</xdr:row>
      <xdr:rowOff>114300</xdr:rowOff>
    </xdr:to>
    <xdr:sp macro="" textlink="">
      <xdr:nvSpPr>
        <xdr:cNvPr id="151629" name="Line 14">
          <a:extLst>
            <a:ext uri="{FF2B5EF4-FFF2-40B4-BE49-F238E27FC236}">
              <a16:creationId xmlns:a16="http://schemas.microsoft.com/office/drawing/2014/main" xmlns="" id="{00000000-0008-0000-0E00-00004D500200}"/>
            </a:ext>
          </a:extLst>
        </xdr:cNvPr>
        <xdr:cNvSpPr>
          <a:spLocks noChangeShapeType="1"/>
        </xdr:cNvSpPr>
      </xdr:nvSpPr>
      <xdr:spPr bwMode="auto">
        <a:xfrm>
          <a:off x="8839200" y="2771775"/>
          <a:ext cx="2762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28</xdr:col>
      <xdr:colOff>0</xdr:colOff>
      <xdr:row>9</xdr:row>
      <xdr:rowOff>133350</xdr:rowOff>
    </xdr:from>
    <xdr:to>
      <xdr:col>28</xdr:col>
      <xdr:colOff>276225</xdr:colOff>
      <xdr:row>9</xdr:row>
      <xdr:rowOff>133350</xdr:rowOff>
    </xdr:to>
    <xdr:sp macro="" textlink="">
      <xdr:nvSpPr>
        <xdr:cNvPr id="151630" name="Line 15">
          <a:extLst>
            <a:ext uri="{FF2B5EF4-FFF2-40B4-BE49-F238E27FC236}">
              <a16:creationId xmlns:a16="http://schemas.microsoft.com/office/drawing/2014/main" xmlns="" id="{00000000-0008-0000-0E00-00004E500200}"/>
            </a:ext>
          </a:extLst>
        </xdr:cNvPr>
        <xdr:cNvSpPr>
          <a:spLocks noChangeShapeType="1"/>
        </xdr:cNvSpPr>
      </xdr:nvSpPr>
      <xdr:spPr bwMode="auto">
        <a:xfrm>
          <a:off x="8839200" y="2162175"/>
          <a:ext cx="2762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21</xdr:col>
      <xdr:colOff>285750</xdr:colOff>
      <xdr:row>11</xdr:row>
      <xdr:rowOff>19050</xdr:rowOff>
    </xdr:from>
    <xdr:to>
      <xdr:col>21</xdr:col>
      <xdr:colOff>285750</xdr:colOff>
      <xdr:row>12</xdr:row>
      <xdr:rowOff>142875</xdr:rowOff>
    </xdr:to>
    <xdr:sp macro="" textlink="">
      <xdr:nvSpPr>
        <xdr:cNvPr id="151631" name="Line 16">
          <a:extLst>
            <a:ext uri="{FF2B5EF4-FFF2-40B4-BE49-F238E27FC236}">
              <a16:creationId xmlns:a16="http://schemas.microsoft.com/office/drawing/2014/main" xmlns="" id="{00000000-0008-0000-0E00-00004F500200}"/>
            </a:ext>
          </a:extLst>
        </xdr:cNvPr>
        <xdr:cNvSpPr>
          <a:spLocks noChangeShapeType="1"/>
        </xdr:cNvSpPr>
      </xdr:nvSpPr>
      <xdr:spPr bwMode="auto">
        <a:xfrm>
          <a:off x="7058025" y="2466975"/>
          <a:ext cx="0" cy="333375"/>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22</xdr:col>
      <xdr:colOff>0</xdr:colOff>
      <xdr:row>12</xdr:row>
      <xdr:rowOff>123825</xdr:rowOff>
    </xdr:from>
    <xdr:to>
      <xdr:col>23</xdr:col>
      <xdr:colOff>0</xdr:colOff>
      <xdr:row>12</xdr:row>
      <xdr:rowOff>123825</xdr:rowOff>
    </xdr:to>
    <xdr:sp macro="" textlink="">
      <xdr:nvSpPr>
        <xdr:cNvPr id="151632" name="Line 17">
          <a:extLst>
            <a:ext uri="{FF2B5EF4-FFF2-40B4-BE49-F238E27FC236}">
              <a16:creationId xmlns:a16="http://schemas.microsoft.com/office/drawing/2014/main" xmlns="" id="{00000000-0008-0000-0E00-000050500200}"/>
            </a:ext>
          </a:extLst>
        </xdr:cNvPr>
        <xdr:cNvSpPr>
          <a:spLocks noChangeShapeType="1"/>
        </xdr:cNvSpPr>
      </xdr:nvSpPr>
      <xdr:spPr bwMode="auto">
        <a:xfrm>
          <a:off x="7067550" y="2781300"/>
          <a:ext cx="2952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44</xdr:col>
      <xdr:colOff>180975</xdr:colOff>
      <xdr:row>4</xdr:row>
      <xdr:rowOff>200025</xdr:rowOff>
    </xdr:from>
    <xdr:to>
      <xdr:col>45</xdr:col>
      <xdr:colOff>95250</xdr:colOff>
      <xdr:row>5</xdr:row>
      <xdr:rowOff>247650</xdr:rowOff>
    </xdr:to>
    <xdr:grpSp>
      <xdr:nvGrpSpPr>
        <xdr:cNvPr id="151645" name="グループ化 24">
          <a:extLst>
            <a:ext uri="{FF2B5EF4-FFF2-40B4-BE49-F238E27FC236}">
              <a16:creationId xmlns:a16="http://schemas.microsoft.com/office/drawing/2014/main" xmlns="" id="{00000000-0008-0000-0E00-00005D500200}"/>
            </a:ext>
          </a:extLst>
        </xdr:cNvPr>
        <xdr:cNvGrpSpPr>
          <a:grpSpLocks/>
        </xdr:cNvGrpSpPr>
      </xdr:nvGrpSpPr>
      <xdr:grpSpPr bwMode="auto">
        <a:xfrm>
          <a:off x="13194146" y="1112981"/>
          <a:ext cx="249381" cy="238607"/>
          <a:chOff x="6619875" y="2952750"/>
          <a:chExt cx="276225" cy="257175"/>
        </a:xfrm>
      </xdr:grpSpPr>
      <xdr:sp macro="" textlink="">
        <xdr:nvSpPr>
          <xdr:cNvPr id="26" name="Rectangle 2">
            <a:extLst>
              <a:ext uri="{FF2B5EF4-FFF2-40B4-BE49-F238E27FC236}">
                <a16:creationId xmlns:a16="http://schemas.microsoft.com/office/drawing/2014/main" xmlns="" id="{00000000-0008-0000-0E00-00001A000000}"/>
              </a:ext>
            </a:extLst>
          </xdr:cNvPr>
          <xdr:cNvSpPr>
            <a:spLocks noChangeArrowheads="1"/>
          </xdr:cNvSpPr>
        </xdr:nvSpPr>
        <xdr:spPr bwMode="auto">
          <a:xfrm>
            <a:off x="6619875" y="2952750"/>
            <a:ext cx="276225" cy="2571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明朝"/>
                <a:ea typeface="ＭＳ Ｐ明朝"/>
              </a:rPr>
              <a:t>印</a:t>
            </a:r>
          </a:p>
        </xdr:txBody>
      </xdr:sp>
      <xdr:sp macro="" textlink="">
        <xdr:nvSpPr>
          <xdr:cNvPr id="27" name="円/楕円 26">
            <a:extLst>
              <a:ext uri="{FF2B5EF4-FFF2-40B4-BE49-F238E27FC236}">
                <a16:creationId xmlns:a16="http://schemas.microsoft.com/office/drawing/2014/main" xmlns="" id="{00000000-0008-0000-0E00-00001B000000}"/>
              </a:ext>
            </a:extLst>
          </xdr:cNvPr>
          <xdr:cNvSpPr/>
        </xdr:nvSpPr>
        <xdr:spPr>
          <a:xfrm>
            <a:off x="6649471" y="2981325"/>
            <a:ext cx="217034" cy="200025"/>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14</xdr:col>
      <xdr:colOff>0</xdr:colOff>
      <xdr:row>42</xdr:row>
      <xdr:rowOff>9525</xdr:rowOff>
    </xdr:from>
    <xdr:to>
      <xdr:col>20</xdr:col>
      <xdr:colOff>0</xdr:colOff>
      <xdr:row>44</xdr:row>
      <xdr:rowOff>200025</xdr:rowOff>
    </xdr:to>
    <xdr:cxnSp macro="">
      <xdr:nvCxnSpPr>
        <xdr:cNvPr id="3" name="直線コネクタ 2">
          <a:extLst>
            <a:ext uri="{FF2B5EF4-FFF2-40B4-BE49-F238E27FC236}">
              <a16:creationId xmlns:a16="http://schemas.microsoft.com/office/drawing/2014/main" xmlns="" id="{00000000-0008-0000-0E00-000003000000}"/>
            </a:ext>
          </a:extLst>
        </xdr:cNvPr>
        <xdr:cNvCxnSpPr/>
      </xdr:nvCxnSpPr>
      <xdr:spPr>
        <a:xfrm>
          <a:off x="4705350" y="8810625"/>
          <a:ext cx="1771650" cy="6096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295275</xdr:colOff>
      <xdr:row>6</xdr:row>
      <xdr:rowOff>66675</xdr:rowOff>
    </xdr:from>
    <xdr:to>
      <xdr:col>5</xdr:col>
      <xdr:colOff>571500</xdr:colOff>
      <xdr:row>6</xdr:row>
      <xdr:rowOff>323850</xdr:rowOff>
    </xdr:to>
    <xdr:sp macro="" textlink="">
      <xdr:nvSpPr>
        <xdr:cNvPr id="2" name="Rectangle 3">
          <a:extLst>
            <a:ext uri="{FF2B5EF4-FFF2-40B4-BE49-F238E27FC236}">
              <a16:creationId xmlns:a16="http://schemas.microsoft.com/office/drawing/2014/main" xmlns="" id="{00000000-0008-0000-0F00-000002000000}"/>
            </a:ext>
          </a:extLst>
        </xdr:cNvPr>
        <xdr:cNvSpPr>
          <a:spLocks noChangeArrowheads="1"/>
        </xdr:cNvSpPr>
      </xdr:nvSpPr>
      <xdr:spPr bwMode="auto">
        <a:xfrm>
          <a:off x="3724275" y="2124075"/>
          <a:ext cx="276225" cy="2571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a:ea typeface="ＭＳ Ｐ明朝"/>
            </a:rPr>
            <a:t>殿</a:t>
          </a:r>
        </a:p>
      </xdr:txBody>
    </xdr:sp>
    <xdr:clientData/>
  </xdr:twoCellAnchor>
  <xdr:twoCellAnchor>
    <xdr:from>
      <xdr:col>7</xdr:col>
      <xdr:colOff>419100</xdr:colOff>
      <xdr:row>0</xdr:row>
      <xdr:rowOff>57150</xdr:rowOff>
    </xdr:from>
    <xdr:to>
      <xdr:col>10</xdr:col>
      <xdr:colOff>66675</xdr:colOff>
      <xdr:row>1</xdr:row>
      <xdr:rowOff>152400</xdr:rowOff>
    </xdr:to>
    <xdr:sp macro="" textlink="">
      <xdr:nvSpPr>
        <xdr:cNvPr id="128247" name="Rectangle 5">
          <a:extLst>
            <a:ext uri="{FF2B5EF4-FFF2-40B4-BE49-F238E27FC236}">
              <a16:creationId xmlns:a16="http://schemas.microsoft.com/office/drawing/2014/main" xmlns="" id="{00000000-0008-0000-0F00-0000F7F40100}"/>
            </a:ext>
          </a:extLst>
        </xdr:cNvPr>
        <xdr:cNvSpPr>
          <a:spLocks noChangeArrowheads="1"/>
        </xdr:cNvSpPr>
      </xdr:nvSpPr>
      <xdr:spPr bwMode="auto">
        <a:xfrm>
          <a:off x="4438650" y="57150"/>
          <a:ext cx="2438400" cy="438150"/>
        </a:xfrm>
        <a:prstGeom prst="rect">
          <a:avLst/>
        </a:prstGeom>
        <a:solidFill>
          <a:srgbClr val="FFFFFF"/>
        </a:solidFill>
        <a:ln w="9525">
          <a:solidFill>
            <a:srgbClr val="000000"/>
          </a:solidFill>
          <a:miter lim="800000"/>
          <a:headEnd/>
          <a:tailEnd/>
        </a:ln>
      </xdr:spPr>
    </xdr:sp>
    <xdr:clientData/>
  </xdr:twoCellAnchor>
  <xdr:twoCellAnchor>
    <xdr:from>
      <xdr:col>6</xdr:col>
      <xdr:colOff>847725</xdr:colOff>
      <xdr:row>0</xdr:row>
      <xdr:rowOff>57150</xdr:rowOff>
    </xdr:from>
    <xdr:to>
      <xdr:col>7</xdr:col>
      <xdr:colOff>457200</xdr:colOff>
      <xdr:row>1</xdr:row>
      <xdr:rowOff>152400</xdr:rowOff>
    </xdr:to>
    <xdr:sp macro="" textlink="">
      <xdr:nvSpPr>
        <xdr:cNvPr id="5" name="Rectangle 6">
          <a:extLst>
            <a:ext uri="{FF2B5EF4-FFF2-40B4-BE49-F238E27FC236}">
              <a16:creationId xmlns:a16="http://schemas.microsoft.com/office/drawing/2014/main" xmlns="" id="{00000000-0008-0000-0F00-000005000000}"/>
            </a:ext>
          </a:extLst>
        </xdr:cNvPr>
        <xdr:cNvSpPr>
          <a:spLocks noChangeArrowheads="1"/>
        </xdr:cNvSpPr>
      </xdr:nvSpPr>
      <xdr:spPr bwMode="auto">
        <a:xfrm>
          <a:off x="4800600" y="57150"/>
          <a:ext cx="457200" cy="43815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u="none" strike="noStrike" baseline="0">
              <a:solidFill>
                <a:srgbClr val="000000"/>
              </a:solidFill>
              <a:latin typeface="ＭＳ Ｐ明朝"/>
              <a:ea typeface="ＭＳ Ｐ明朝"/>
            </a:rPr>
            <a:t>元請</a:t>
          </a:r>
        </a:p>
        <a:p>
          <a:pPr algn="ctr" rtl="0">
            <a:lnSpc>
              <a:spcPts val="1100"/>
            </a:lnSpc>
            <a:defRPr sz="1000"/>
          </a:pPr>
          <a:r>
            <a:rPr lang="ja-JP" altLang="en-US" sz="1000" b="0" i="0" u="none" strike="noStrike" baseline="0">
              <a:solidFill>
                <a:srgbClr val="000000"/>
              </a:solidFill>
              <a:latin typeface="ＭＳ Ｐ明朝"/>
              <a:ea typeface="ＭＳ Ｐ明朝"/>
            </a:rPr>
            <a:t>確認欄</a:t>
          </a:r>
        </a:p>
      </xdr:txBody>
    </xdr:sp>
    <xdr:clientData/>
  </xdr:twoCellAnchor>
  <xdr:twoCellAnchor>
    <xdr:from>
      <xdr:col>9</xdr:col>
      <xdr:colOff>1133475</xdr:colOff>
      <xdr:row>8</xdr:row>
      <xdr:rowOff>238125</xdr:rowOff>
    </xdr:from>
    <xdr:to>
      <xdr:col>9</xdr:col>
      <xdr:colOff>1409700</xdr:colOff>
      <xdr:row>8</xdr:row>
      <xdr:rowOff>495300</xdr:rowOff>
    </xdr:to>
    <xdr:grpSp>
      <xdr:nvGrpSpPr>
        <xdr:cNvPr id="128249" name="グループ化 6">
          <a:extLst>
            <a:ext uri="{FF2B5EF4-FFF2-40B4-BE49-F238E27FC236}">
              <a16:creationId xmlns:a16="http://schemas.microsoft.com/office/drawing/2014/main" xmlns="" id="{00000000-0008-0000-0F00-0000F9F40100}"/>
            </a:ext>
          </a:extLst>
        </xdr:cNvPr>
        <xdr:cNvGrpSpPr>
          <a:grpSpLocks/>
        </xdr:cNvGrpSpPr>
      </xdr:nvGrpSpPr>
      <xdr:grpSpPr bwMode="auto">
        <a:xfrm>
          <a:off x="5987796" y="2737104"/>
          <a:ext cx="254508" cy="233172"/>
          <a:chOff x="6619875" y="2952750"/>
          <a:chExt cx="276225" cy="257175"/>
        </a:xfrm>
      </xdr:grpSpPr>
      <xdr:sp macro="" textlink="">
        <xdr:nvSpPr>
          <xdr:cNvPr id="7" name="Rectangle 2">
            <a:extLst>
              <a:ext uri="{FF2B5EF4-FFF2-40B4-BE49-F238E27FC236}">
                <a16:creationId xmlns:a16="http://schemas.microsoft.com/office/drawing/2014/main" xmlns="" id="{00000000-0008-0000-0F00-000007000000}"/>
              </a:ext>
            </a:extLst>
          </xdr:cNvPr>
          <xdr:cNvSpPr>
            <a:spLocks noChangeArrowheads="1"/>
          </xdr:cNvSpPr>
        </xdr:nvSpPr>
        <xdr:spPr bwMode="auto">
          <a:xfrm>
            <a:off x="6619875" y="2952750"/>
            <a:ext cx="276225" cy="2571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明朝"/>
                <a:ea typeface="ＭＳ Ｐ明朝"/>
              </a:rPr>
              <a:t>印</a:t>
            </a:r>
          </a:p>
        </xdr:txBody>
      </xdr:sp>
      <xdr:sp macro="" textlink="">
        <xdr:nvSpPr>
          <xdr:cNvPr id="8" name="円/楕円 7">
            <a:extLst>
              <a:ext uri="{FF2B5EF4-FFF2-40B4-BE49-F238E27FC236}">
                <a16:creationId xmlns:a16="http://schemas.microsoft.com/office/drawing/2014/main" xmlns="" id="{00000000-0008-0000-0F00-000008000000}"/>
              </a:ext>
            </a:extLst>
          </xdr:cNvPr>
          <xdr:cNvSpPr/>
        </xdr:nvSpPr>
        <xdr:spPr>
          <a:xfrm>
            <a:off x="6648450" y="2981325"/>
            <a:ext cx="219075" cy="200025"/>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152400</xdr:colOff>
      <xdr:row>0</xdr:row>
      <xdr:rowOff>190500</xdr:rowOff>
    </xdr:from>
    <xdr:to>
      <xdr:col>8</xdr:col>
      <xdr:colOff>619125</xdr:colOff>
      <xdr:row>1</xdr:row>
      <xdr:rowOff>371475</xdr:rowOff>
    </xdr:to>
    <xdr:sp macro="" textlink="">
      <xdr:nvSpPr>
        <xdr:cNvPr id="12112" name="AutoShape 4">
          <a:extLst>
            <a:ext uri="{FF2B5EF4-FFF2-40B4-BE49-F238E27FC236}">
              <a16:creationId xmlns:a16="http://schemas.microsoft.com/office/drawing/2014/main" xmlns="" id="{00000000-0008-0000-1100-0000502F0000}"/>
            </a:ext>
          </a:extLst>
        </xdr:cNvPr>
        <xdr:cNvSpPr>
          <a:spLocks/>
        </xdr:cNvSpPr>
      </xdr:nvSpPr>
      <xdr:spPr bwMode="auto">
        <a:xfrm flipH="1">
          <a:off x="1933575" y="190500"/>
          <a:ext cx="2114550" cy="5238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12</xdr:col>
      <xdr:colOff>876300</xdr:colOff>
      <xdr:row>5</xdr:row>
      <xdr:rowOff>152400</xdr:rowOff>
    </xdr:from>
    <xdr:to>
      <xdr:col>12</xdr:col>
      <xdr:colOff>1152525</xdr:colOff>
      <xdr:row>7</xdr:row>
      <xdr:rowOff>28575</xdr:rowOff>
    </xdr:to>
    <xdr:grpSp>
      <xdr:nvGrpSpPr>
        <xdr:cNvPr id="12113" name="グループ化 3">
          <a:extLst>
            <a:ext uri="{FF2B5EF4-FFF2-40B4-BE49-F238E27FC236}">
              <a16:creationId xmlns:a16="http://schemas.microsoft.com/office/drawing/2014/main" xmlns="" id="{00000000-0008-0000-1100-0000512F0000}"/>
            </a:ext>
          </a:extLst>
        </xdr:cNvPr>
        <xdr:cNvGrpSpPr>
          <a:grpSpLocks/>
        </xdr:cNvGrpSpPr>
      </xdr:nvGrpSpPr>
      <xdr:grpSpPr bwMode="auto">
        <a:xfrm>
          <a:off x="6240780" y="1432560"/>
          <a:ext cx="254508" cy="231648"/>
          <a:chOff x="6619875" y="2952750"/>
          <a:chExt cx="276225" cy="257175"/>
        </a:xfrm>
      </xdr:grpSpPr>
      <xdr:sp macro="" textlink="">
        <xdr:nvSpPr>
          <xdr:cNvPr id="5" name="Rectangle 2">
            <a:extLst>
              <a:ext uri="{FF2B5EF4-FFF2-40B4-BE49-F238E27FC236}">
                <a16:creationId xmlns:a16="http://schemas.microsoft.com/office/drawing/2014/main" xmlns="" id="{00000000-0008-0000-1100-000005000000}"/>
              </a:ext>
            </a:extLst>
          </xdr:cNvPr>
          <xdr:cNvSpPr>
            <a:spLocks noChangeArrowheads="1"/>
          </xdr:cNvSpPr>
        </xdr:nvSpPr>
        <xdr:spPr bwMode="auto">
          <a:xfrm>
            <a:off x="6619875" y="2952750"/>
            <a:ext cx="276225" cy="2571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明朝"/>
                <a:ea typeface="ＭＳ Ｐ明朝"/>
              </a:rPr>
              <a:t>印</a:t>
            </a:r>
          </a:p>
        </xdr:txBody>
      </xdr:sp>
      <xdr:sp macro="" textlink="">
        <xdr:nvSpPr>
          <xdr:cNvPr id="6" name="円/楕円 5">
            <a:extLst>
              <a:ext uri="{FF2B5EF4-FFF2-40B4-BE49-F238E27FC236}">
                <a16:creationId xmlns:a16="http://schemas.microsoft.com/office/drawing/2014/main" xmlns="" id="{00000000-0008-0000-1100-000006000000}"/>
              </a:ext>
            </a:extLst>
          </xdr:cNvPr>
          <xdr:cNvSpPr/>
        </xdr:nvSpPr>
        <xdr:spPr>
          <a:xfrm>
            <a:off x="6648450" y="2981325"/>
            <a:ext cx="219075" cy="200025"/>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316;&#26989;&#21729;&#21517;&#31807;__&#24314;&#35373;&#12461;&#12515;&#12522;&#12450;&#12450;&#12483;&#12503;&#12471;&#12473;&#12486;&#12512;&#2925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作業員名簿（社会保険加入状況について別紙版）"/>
    </sheetNames>
    <sheetDataSet>
      <sheetData sheetId="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ontrol" Target="../activeX/activeX2.xml"/><Relationship Id="rId4" Type="http://schemas.openxmlformats.org/officeDocument/2006/relationships/control" Target="../activeX/activeX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sheetPr codeName="Sheet2">
    <tabColor indexed="10"/>
  </sheetPr>
  <dimension ref="B1:D9"/>
  <sheetViews>
    <sheetView workbookViewId="0"/>
  </sheetViews>
  <sheetFormatPr defaultRowHeight="13.5"/>
  <sheetData>
    <row r="1" spans="2:4">
      <c r="B1" s="138"/>
      <c r="D1" s="138" t="str">
        <f>入力!C43&amp;入力!D43&amp;入力!E43&amp;入力!F43&amp;入力!G43&amp;入力!H43&amp;入力!I43</f>
        <v>令和年月日</v>
      </c>
    </row>
    <row r="2" spans="2:4">
      <c r="B2" s="138"/>
      <c r="D2" s="138" t="str">
        <f>入力!C44&amp;入力!D44&amp;入力!E44&amp;入力!F44&amp;入力!G44&amp;入力!H44&amp;入力!I44</f>
        <v>令和年月日</v>
      </c>
    </row>
    <row r="3" spans="2:4">
      <c r="B3" t="s">
        <v>440</v>
      </c>
      <c r="D3" s="138" t="str">
        <f>入力!C45&amp;入力!D45&amp;入力!E45&amp;入力!F45&amp;入力!G45&amp;入力!H45&amp;入力!I45</f>
        <v>令和年月日</v>
      </c>
    </row>
    <row r="6" spans="2:4">
      <c r="B6" t="str">
        <f>入力!C23&amp;入力!D23&amp;入力!E23&amp;入力!F23&amp;入力!G23</f>
        <v>--</v>
      </c>
    </row>
    <row r="9" spans="2:4">
      <c r="B9" t="str">
        <f>入力!C20&amp;入力!D20&amp;入力!E20&amp;入力!F20&amp;入力!G20&amp;入力!H20&amp;入力!I20</f>
        <v>年月日</v>
      </c>
    </row>
  </sheetData>
  <phoneticPr fontId="5"/>
  <pageMargins left="0.75" right="0.75" top="1" bottom="1" header="0.51200000000000001" footer="0.51200000000000001"/>
  <headerFooter alignWithMargins="0"/>
</worksheet>
</file>

<file path=xl/worksheets/sheet10.xml><?xml version="1.0" encoding="utf-8"?>
<worksheet xmlns="http://schemas.openxmlformats.org/spreadsheetml/2006/main" xmlns:r="http://schemas.openxmlformats.org/officeDocument/2006/relationships">
  <sheetPr codeName="Sheet9">
    <tabColor rgb="FFFFFF00"/>
  </sheetPr>
  <dimension ref="A1:BQ78"/>
  <sheetViews>
    <sheetView showZeros="0" view="pageBreakPreview" zoomScale="85" zoomScaleNormal="100" zoomScaleSheetLayoutView="85" workbookViewId="0">
      <selection activeCell="AU18" sqref="AU18"/>
    </sheetView>
  </sheetViews>
  <sheetFormatPr defaultColWidth="3.625" defaultRowHeight="12.75" customHeight="1"/>
  <cols>
    <col min="1" max="3" width="4" style="646" customWidth="1"/>
    <col min="4" max="5" width="3.625" style="646" customWidth="1"/>
    <col min="6" max="7" width="4.125" style="646" customWidth="1"/>
    <col min="8" max="12" width="3.625" style="646" customWidth="1"/>
    <col min="13" max="13" width="2.125" style="646" customWidth="1"/>
    <col min="14" max="29" width="3.625" style="646" customWidth="1"/>
    <col min="30" max="31" width="4" style="646" customWidth="1"/>
    <col min="32" max="34" width="3.625" style="646" customWidth="1"/>
    <col min="35" max="36" width="4.625" style="646" customWidth="1"/>
    <col min="37" max="41" width="3.625" style="646" customWidth="1"/>
    <col min="42" max="42" width="2.125" style="646" customWidth="1"/>
    <col min="43" max="47" width="3.625" style="646"/>
    <col min="48" max="49" width="1.875" style="646" customWidth="1"/>
    <col min="50" max="16384" width="3.625" style="646"/>
  </cols>
  <sheetData>
    <row r="1" spans="1:63" ht="12.75" customHeight="1">
      <c r="A1" s="815"/>
      <c r="B1" s="815"/>
      <c r="C1" s="815"/>
      <c r="D1" s="815"/>
      <c r="E1" s="815"/>
      <c r="F1" s="815"/>
      <c r="G1" s="815"/>
      <c r="R1" s="809"/>
      <c r="S1" s="647" t="s">
        <v>2100</v>
      </c>
      <c r="T1" s="804">
        <f>入力!$D$20</f>
        <v>0</v>
      </c>
      <c r="U1" s="809" t="s">
        <v>285</v>
      </c>
      <c r="V1" s="804">
        <f>入力!$F$20</f>
        <v>0</v>
      </c>
      <c r="W1" s="809" t="s">
        <v>286</v>
      </c>
      <c r="X1" s="804">
        <f>入力!$H$20</f>
        <v>0</v>
      </c>
      <c r="Y1" s="809" t="s">
        <v>287</v>
      </c>
    </row>
    <row r="2" spans="1:63" s="809" customFormat="1" ht="12.75" customHeight="1"/>
    <row r="3" spans="1:63" s="809" customFormat="1" ht="12.75" customHeight="1">
      <c r="C3" s="1262" t="s">
        <v>1507</v>
      </c>
      <c r="D3" s="1262"/>
      <c r="E3" s="1262"/>
      <c r="F3" s="1262"/>
      <c r="G3" s="1262"/>
      <c r="H3" s="1262"/>
      <c r="I3" s="1262"/>
      <c r="J3" s="1262"/>
      <c r="K3" s="1262"/>
      <c r="L3" s="1262"/>
      <c r="M3" s="1262"/>
      <c r="N3" s="1262"/>
      <c r="O3" s="1262"/>
      <c r="P3" s="1262"/>
      <c r="Q3" s="1262"/>
      <c r="R3" s="1262"/>
      <c r="S3" s="1262"/>
      <c r="T3" s="1262"/>
      <c r="U3" s="1262"/>
      <c r="V3" s="1262"/>
      <c r="W3" s="1262"/>
    </row>
    <row r="4" spans="1:63" s="809" customFormat="1" ht="13.5" customHeight="1">
      <c r="C4" s="1262"/>
      <c r="D4" s="1262"/>
      <c r="E4" s="1262"/>
      <c r="F4" s="1262"/>
      <c r="G4" s="1262"/>
      <c r="H4" s="1262"/>
      <c r="I4" s="1262"/>
      <c r="J4" s="1262"/>
      <c r="K4" s="1262"/>
      <c r="L4" s="1262"/>
      <c r="M4" s="1262"/>
      <c r="N4" s="1262"/>
      <c r="O4" s="1262"/>
      <c r="P4" s="1262"/>
      <c r="Q4" s="1262"/>
      <c r="R4" s="1262"/>
      <c r="S4" s="1262"/>
      <c r="T4" s="1262"/>
      <c r="U4" s="1262"/>
      <c r="V4" s="1262"/>
      <c r="W4" s="1262"/>
      <c r="AD4" s="1258" t="s">
        <v>288</v>
      </c>
      <c r="AE4" s="1259"/>
      <c r="AF4" s="1259"/>
      <c r="AG4" s="1259"/>
      <c r="AH4" s="1259"/>
      <c r="AI4" s="1261" t="s">
        <v>289</v>
      </c>
      <c r="AJ4" s="1259"/>
      <c r="AK4" s="1259"/>
      <c r="AL4" s="1259"/>
      <c r="AM4" s="1259"/>
      <c r="AN4" s="1259"/>
      <c r="AO4" s="1259"/>
      <c r="AP4" s="1259"/>
      <c r="AQ4" s="1259"/>
      <c r="AR4" s="1259"/>
      <c r="AS4" s="1259"/>
      <c r="AT4" s="1259"/>
      <c r="AU4" s="1259"/>
      <c r="AV4" s="1259"/>
      <c r="AW4" s="1259"/>
      <c r="AX4" s="1259"/>
      <c r="AY4" s="1259"/>
      <c r="AZ4" s="1259"/>
      <c r="BA4" s="1259"/>
      <c r="BB4" s="1259"/>
      <c r="BC4" s="1259"/>
    </row>
    <row r="5" spans="1:63" s="809" customFormat="1" ht="13.5" customHeight="1">
      <c r="C5" s="1262"/>
      <c r="D5" s="1262"/>
      <c r="E5" s="1262"/>
      <c r="F5" s="1262"/>
      <c r="G5" s="1262"/>
      <c r="H5" s="1262"/>
      <c r="I5" s="1262"/>
      <c r="J5" s="1262"/>
      <c r="K5" s="1262"/>
      <c r="L5" s="1262"/>
      <c r="M5" s="1262"/>
      <c r="N5" s="1262"/>
      <c r="O5" s="1262"/>
      <c r="P5" s="1262"/>
      <c r="Q5" s="1262"/>
      <c r="R5" s="1262"/>
      <c r="S5" s="1262"/>
      <c r="T5" s="1262"/>
      <c r="U5" s="1262"/>
      <c r="V5" s="1262"/>
      <c r="W5" s="1262"/>
      <c r="AD5" s="1260"/>
      <c r="AE5" s="1260"/>
      <c r="AF5" s="1260"/>
      <c r="AG5" s="1260"/>
      <c r="AH5" s="1260"/>
      <c r="AI5" s="1260"/>
      <c r="AJ5" s="1260"/>
      <c r="AK5" s="1260"/>
      <c r="AL5" s="1260"/>
      <c r="AM5" s="1260"/>
      <c r="AN5" s="1260"/>
      <c r="AO5" s="1260"/>
      <c r="AP5" s="1260"/>
      <c r="AQ5" s="1260"/>
      <c r="AR5" s="1260"/>
      <c r="AS5" s="1260"/>
      <c r="AT5" s="1260"/>
      <c r="AU5" s="1260"/>
      <c r="AV5" s="1260"/>
      <c r="AW5" s="1260"/>
      <c r="AX5" s="1260"/>
      <c r="AY5" s="1260"/>
      <c r="AZ5" s="1260"/>
      <c r="BA5" s="1260"/>
      <c r="BB5" s="1260"/>
      <c r="BC5" s="1260"/>
    </row>
    <row r="6" spans="1:63" s="809" customFormat="1" ht="13.5" customHeight="1">
      <c r="C6" s="648"/>
      <c r="D6" s="648"/>
      <c r="E6" s="648"/>
      <c r="F6" s="648"/>
      <c r="G6" s="648"/>
      <c r="H6" s="648"/>
      <c r="I6" s="648"/>
      <c r="J6" s="648"/>
      <c r="K6" s="648"/>
      <c r="L6" s="648"/>
      <c r="M6" s="648"/>
      <c r="N6" s="648"/>
      <c r="O6" s="648"/>
      <c r="P6" s="648"/>
      <c r="Q6" s="648"/>
      <c r="R6" s="648"/>
      <c r="S6" s="648"/>
      <c r="T6" s="648"/>
      <c r="U6" s="648"/>
      <c r="V6" s="648"/>
      <c r="W6" s="648"/>
      <c r="AD6" s="649"/>
      <c r="AE6" s="821"/>
      <c r="AF6" s="650"/>
      <c r="AG6" s="649"/>
      <c r="AH6" s="1250">
        <f>入力!$C$52</f>
        <v>0</v>
      </c>
      <c r="AI6" s="1251"/>
      <c r="AJ6" s="1251"/>
      <c r="AK6" s="1251"/>
      <c r="AL6" s="1251"/>
      <c r="AM6" s="1251"/>
      <c r="AN6" s="1251"/>
      <c r="AO6" s="1251"/>
      <c r="AP6" s="821"/>
      <c r="AQ6" s="649"/>
      <c r="AR6" s="821"/>
      <c r="AS6" s="650"/>
      <c r="AT6" s="821"/>
      <c r="AU6" s="1250">
        <f>入力!$C$53</f>
        <v>0</v>
      </c>
      <c r="AV6" s="1251"/>
      <c r="AW6" s="1251"/>
      <c r="AX6" s="1251"/>
      <c r="AY6" s="1251"/>
      <c r="AZ6" s="1251"/>
      <c r="BA6" s="1251"/>
      <c r="BB6" s="1251"/>
      <c r="BC6" s="650"/>
    </row>
    <row r="7" spans="1:63" s="809" customFormat="1" ht="13.5" customHeight="1">
      <c r="A7" s="1257" t="s">
        <v>1730</v>
      </c>
      <c r="B7" s="1257"/>
      <c r="C7" s="1257"/>
      <c r="D7" s="1248" t="str">
        <f>入力!$C$3</f>
        <v>株式会社　川口建設</v>
      </c>
      <c r="E7" s="1248"/>
      <c r="F7" s="1248"/>
      <c r="G7" s="1248"/>
      <c r="H7" s="1248"/>
      <c r="I7" s="1248"/>
      <c r="J7" s="1248"/>
      <c r="K7" s="1248"/>
      <c r="L7" s="1248"/>
      <c r="AD7" s="1254" t="s">
        <v>290</v>
      </c>
      <c r="AE7" s="1255"/>
      <c r="AF7" s="1256"/>
      <c r="AG7" s="807"/>
      <c r="AH7" s="1252"/>
      <c r="AI7" s="1252"/>
      <c r="AJ7" s="1252"/>
      <c r="AK7" s="1252"/>
      <c r="AL7" s="1252"/>
      <c r="AM7" s="1252"/>
      <c r="AN7" s="1252"/>
      <c r="AO7" s="1252"/>
      <c r="AP7" s="808"/>
      <c r="AQ7" s="1254" t="s">
        <v>291</v>
      </c>
      <c r="AR7" s="1255"/>
      <c r="AS7" s="1256"/>
      <c r="AT7" s="822"/>
      <c r="AU7" s="1252"/>
      <c r="AV7" s="1252"/>
      <c r="AW7" s="1252"/>
      <c r="AX7" s="1252"/>
      <c r="AY7" s="1252"/>
      <c r="AZ7" s="1252"/>
      <c r="BA7" s="1252"/>
      <c r="BB7" s="1252"/>
      <c r="BC7" s="651"/>
    </row>
    <row r="8" spans="1:63" s="809" customFormat="1" ht="13.5" customHeight="1">
      <c r="A8" s="1257"/>
      <c r="B8" s="1257"/>
      <c r="C8" s="1257"/>
      <c r="D8" s="1249"/>
      <c r="E8" s="1249"/>
      <c r="F8" s="1249"/>
      <c r="G8" s="1249"/>
      <c r="H8" s="1249"/>
      <c r="I8" s="1249"/>
      <c r="J8" s="1249"/>
      <c r="K8" s="1249"/>
      <c r="L8" s="1249"/>
      <c r="N8" s="809" t="s">
        <v>292</v>
      </c>
      <c r="AD8" s="823"/>
      <c r="AE8" s="824"/>
      <c r="AF8" s="652"/>
      <c r="AG8" s="823"/>
      <c r="AH8" s="1253"/>
      <c r="AI8" s="1253"/>
      <c r="AJ8" s="1253"/>
      <c r="AK8" s="1253"/>
      <c r="AL8" s="1253"/>
      <c r="AM8" s="1253"/>
      <c r="AN8" s="1253"/>
      <c r="AO8" s="1253"/>
      <c r="AP8" s="824"/>
      <c r="AQ8" s="823"/>
      <c r="AR8" s="824"/>
      <c r="AS8" s="652"/>
      <c r="AT8" s="824"/>
      <c r="AU8" s="1253"/>
      <c r="AV8" s="1253"/>
      <c r="AW8" s="1253"/>
      <c r="AX8" s="1253"/>
      <c r="AY8" s="1253"/>
      <c r="AZ8" s="1253"/>
      <c r="BA8" s="1253"/>
      <c r="BB8" s="1253"/>
      <c r="BC8" s="652"/>
    </row>
    <row r="9" spans="1:63" s="809" customFormat="1" ht="13.5" customHeight="1">
      <c r="P9" s="809" t="s">
        <v>293</v>
      </c>
      <c r="Q9" s="1263">
        <f>入力!$C$21</f>
        <v>0</v>
      </c>
      <c r="R9" s="1263"/>
      <c r="S9" s="1263"/>
      <c r="T9" s="1263"/>
      <c r="U9" s="653"/>
      <c r="V9" s="653"/>
      <c r="W9" s="653"/>
      <c r="X9" s="653"/>
      <c r="Y9" s="653"/>
      <c r="AD9" s="1264" t="s">
        <v>294</v>
      </c>
      <c r="AE9" s="1265"/>
      <c r="AF9" s="1266"/>
      <c r="AG9" s="649"/>
      <c r="AH9" s="821" t="s">
        <v>295</v>
      </c>
      <c r="AI9" s="1273">
        <f>入力!$C$48</f>
        <v>0</v>
      </c>
      <c r="AJ9" s="1273"/>
      <c r="AK9" s="1273"/>
      <c r="AL9" s="1273"/>
      <c r="AM9" s="1273"/>
      <c r="AN9" s="821"/>
      <c r="AO9" s="821"/>
      <c r="AP9" s="821"/>
      <c r="AQ9" s="821"/>
      <c r="AR9" s="821"/>
      <c r="AS9" s="821"/>
      <c r="AT9" s="821"/>
      <c r="AU9" s="821"/>
      <c r="AV9" s="821"/>
      <c r="AW9" s="821"/>
      <c r="AX9" s="821"/>
      <c r="AY9" s="821"/>
      <c r="AZ9" s="821"/>
      <c r="BA9" s="821"/>
      <c r="BB9" s="821"/>
      <c r="BC9" s="650"/>
    </row>
    <row r="10" spans="1:63" s="809" customFormat="1" ht="13.5" customHeight="1">
      <c r="A10" s="1274" t="s">
        <v>296</v>
      </c>
      <c r="B10" s="1274"/>
      <c r="C10" s="1274"/>
      <c r="D10" s="816"/>
      <c r="E10" s="1275">
        <f>入力!$C$8</f>
        <v>0</v>
      </c>
      <c r="F10" s="1276"/>
      <c r="G10" s="1276"/>
      <c r="H10" s="1276"/>
      <c r="I10" s="1276"/>
      <c r="J10" s="1276"/>
      <c r="K10" s="1276"/>
      <c r="L10" s="809" t="s">
        <v>297</v>
      </c>
      <c r="N10" s="1274" t="s">
        <v>298</v>
      </c>
      <c r="O10" s="1274"/>
      <c r="P10" s="815"/>
      <c r="Q10" s="1277">
        <f>入力!$C$22</f>
        <v>0</v>
      </c>
      <c r="R10" s="1278"/>
      <c r="S10" s="1278"/>
      <c r="T10" s="1278"/>
      <c r="U10" s="1278"/>
      <c r="V10" s="1278"/>
      <c r="W10" s="1278"/>
      <c r="X10" s="1278"/>
      <c r="Y10" s="1278"/>
      <c r="AD10" s="1267"/>
      <c r="AE10" s="1268"/>
      <c r="AF10" s="1269"/>
      <c r="AG10" s="822"/>
      <c r="AI10" s="1263">
        <f>入力!$C$49</f>
        <v>0</v>
      </c>
      <c r="AJ10" s="1279"/>
      <c r="AK10" s="1279"/>
      <c r="AL10" s="1279"/>
      <c r="AM10" s="1279"/>
      <c r="AN10" s="1279"/>
      <c r="AO10" s="1279"/>
      <c r="AP10" s="1279"/>
      <c r="AQ10" s="1279"/>
      <c r="AR10" s="1279"/>
      <c r="AS10" s="1279"/>
      <c r="AT10" s="1279"/>
      <c r="AU10" s="1279"/>
      <c r="AV10" s="1279"/>
      <c r="AW10" s="1279"/>
      <c r="AX10" s="1279"/>
      <c r="AY10" s="1279"/>
      <c r="AZ10" s="1279"/>
      <c r="BA10" s="1279"/>
      <c r="BB10" s="1279"/>
      <c r="BC10" s="651"/>
    </row>
    <row r="11" spans="1:63" s="809" customFormat="1" ht="13.5" customHeight="1">
      <c r="A11" s="1274" t="s">
        <v>299</v>
      </c>
      <c r="B11" s="1274"/>
      <c r="C11" s="1274"/>
      <c r="Q11" s="809" t="s">
        <v>300</v>
      </c>
      <c r="S11" s="810">
        <f>入力!$C$23</f>
        <v>0</v>
      </c>
      <c r="T11" s="817" t="s">
        <v>301</v>
      </c>
      <c r="U11" s="1280">
        <f>入力!$E$23</f>
        <v>0</v>
      </c>
      <c r="V11" s="1280"/>
      <c r="W11" s="817" t="s">
        <v>301</v>
      </c>
      <c r="X11" s="1280">
        <f>入力!$G$23</f>
        <v>0</v>
      </c>
      <c r="Y11" s="1280"/>
      <c r="AD11" s="1270"/>
      <c r="AE11" s="1271"/>
      <c r="AF11" s="1272"/>
      <c r="AG11" s="823"/>
      <c r="AH11" s="824"/>
      <c r="AI11" s="1282"/>
      <c r="AJ11" s="1282"/>
      <c r="AK11" s="1282"/>
      <c r="AL11" s="1282"/>
      <c r="AM11" s="1282"/>
      <c r="AN11" s="1282"/>
      <c r="AO11" s="1282"/>
      <c r="AP11" s="824"/>
      <c r="AQ11" s="824" t="s">
        <v>302</v>
      </c>
      <c r="AR11" s="824"/>
      <c r="AS11" s="824"/>
      <c r="AT11" s="1280">
        <f>入力!$C$50</f>
        <v>0</v>
      </c>
      <c r="AU11" s="1280"/>
      <c r="AV11" s="654" t="s">
        <v>301</v>
      </c>
      <c r="AW11" s="1280">
        <f>入力!$E$50</f>
        <v>0</v>
      </c>
      <c r="AX11" s="1280"/>
      <c r="AY11" s="654" t="s">
        <v>301</v>
      </c>
      <c r="AZ11" s="1280">
        <f>入力!$G$50</f>
        <v>0</v>
      </c>
      <c r="BA11" s="1280"/>
      <c r="BB11" s="824"/>
      <c r="BC11" s="652" t="s">
        <v>303</v>
      </c>
    </row>
    <row r="12" spans="1:63" s="809" customFormat="1" ht="13.5" customHeight="1">
      <c r="Q12" s="809" t="s">
        <v>304</v>
      </c>
      <c r="S12" s="811">
        <f>入力!$C$24</f>
        <v>0</v>
      </c>
      <c r="T12" s="655" t="s">
        <v>301</v>
      </c>
      <c r="U12" s="1281">
        <f>入力!$E$24</f>
        <v>0</v>
      </c>
      <c r="V12" s="1281"/>
      <c r="W12" s="655" t="s">
        <v>301</v>
      </c>
      <c r="X12" s="1281">
        <f>入力!$G$24</f>
        <v>0</v>
      </c>
      <c r="Y12" s="1281"/>
      <c r="AD12" s="1264" t="s">
        <v>305</v>
      </c>
      <c r="AE12" s="1287"/>
      <c r="AF12" s="1288"/>
      <c r="AG12" s="649"/>
      <c r="AH12" s="1328">
        <f>入力!$C$69</f>
        <v>0</v>
      </c>
      <c r="AI12" s="1329"/>
      <c r="AJ12" s="1329"/>
      <c r="AK12" s="1329"/>
      <c r="AL12" s="1329"/>
      <c r="AM12" s="1329"/>
      <c r="AN12" s="1329"/>
      <c r="AO12" s="1329"/>
      <c r="AP12" s="1329"/>
      <c r="AQ12" s="1329"/>
      <c r="AR12" s="1329"/>
      <c r="AS12" s="1329"/>
      <c r="AT12" s="1329"/>
      <c r="AU12" s="1329"/>
      <c r="AV12" s="1329"/>
      <c r="AW12" s="1329"/>
      <c r="AX12" s="1329"/>
      <c r="AY12" s="1329"/>
      <c r="AZ12" s="1329"/>
      <c r="BA12" s="1329"/>
      <c r="BB12" s="1329"/>
      <c r="BC12" s="650"/>
    </row>
    <row r="13" spans="1:63" s="809" customFormat="1" ht="13.5" customHeight="1">
      <c r="A13" s="1244" t="s">
        <v>1731</v>
      </c>
      <c r="B13" s="1244"/>
      <c r="C13" s="1244"/>
      <c r="D13" s="1246">
        <f>入力!$C$19</f>
        <v>0</v>
      </c>
      <c r="E13" s="1246"/>
      <c r="F13" s="1246"/>
      <c r="G13" s="1246"/>
      <c r="H13" s="1246"/>
      <c r="I13" s="1246"/>
      <c r="J13" s="1246"/>
      <c r="K13" s="1246"/>
      <c r="L13" s="1246"/>
      <c r="N13" s="1289" t="s">
        <v>306</v>
      </c>
      <c r="O13" s="1289"/>
      <c r="P13" s="1289"/>
      <c r="Q13" s="1298">
        <f>入力!$C$25</f>
        <v>0</v>
      </c>
      <c r="R13" s="1298"/>
      <c r="S13" s="1298"/>
      <c r="T13" s="1298"/>
      <c r="U13" s="1298"/>
      <c r="V13" s="1298"/>
      <c r="W13" s="1298"/>
      <c r="X13" s="1298"/>
      <c r="Y13" s="1298"/>
      <c r="AD13" s="1322"/>
      <c r="AE13" s="1323"/>
      <c r="AF13" s="1324"/>
      <c r="AG13" s="822"/>
      <c r="AH13" s="1330"/>
      <c r="AI13" s="1330"/>
      <c r="AJ13" s="1330"/>
      <c r="AK13" s="1330"/>
      <c r="AL13" s="1330"/>
      <c r="AM13" s="1330"/>
      <c r="AN13" s="1330"/>
      <c r="AO13" s="1330"/>
      <c r="AP13" s="1330"/>
      <c r="AQ13" s="1330"/>
      <c r="AR13" s="1330"/>
      <c r="AS13" s="1330"/>
      <c r="AT13" s="1330"/>
      <c r="AU13" s="1330"/>
      <c r="AV13" s="1330"/>
      <c r="AW13" s="1330"/>
      <c r="AX13" s="1330"/>
      <c r="AY13" s="1330"/>
      <c r="AZ13" s="1330"/>
      <c r="BA13" s="1330"/>
      <c r="BB13" s="1330"/>
      <c r="BC13" s="651"/>
    </row>
    <row r="14" spans="1:63" s="809" customFormat="1" ht="13.5" customHeight="1">
      <c r="A14" s="1245"/>
      <c r="B14" s="1245"/>
      <c r="C14" s="1245"/>
      <c r="D14" s="1247"/>
      <c r="E14" s="1247"/>
      <c r="F14" s="1247"/>
      <c r="G14" s="1247"/>
      <c r="H14" s="1247"/>
      <c r="I14" s="1247"/>
      <c r="J14" s="1247"/>
      <c r="K14" s="1247"/>
      <c r="L14" s="1247"/>
      <c r="N14" s="1274" t="s">
        <v>291</v>
      </c>
      <c r="O14" s="1299"/>
      <c r="P14" s="1299"/>
      <c r="Q14" s="1300">
        <f>入力!$C$26</f>
        <v>0</v>
      </c>
      <c r="R14" s="1300"/>
      <c r="S14" s="1300"/>
      <c r="T14" s="1300"/>
      <c r="U14" s="1300"/>
      <c r="V14" s="1300"/>
      <c r="W14" s="1300"/>
      <c r="X14" s="1300"/>
      <c r="Y14" s="656" t="s">
        <v>307</v>
      </c>
      <c r="AD14" s="1325"/>
      <c r="AE14" s="1326"/>
      <c r="AF14" s="1327"/>
      <c r="AG14" s="823"/>
      <c r="AH14" s="1331"/>
      <c r="AI14" s="1331"/>
      <c r="AJ14" s="1331"/>
      <c r="AK14" s="1331"/>
      <c r="AL14" s="1331"/>
      <c r="AM14" s="1331"/>
      <c r="AN14" s="1331"/>
      <c r="AO14" s="1331"/>
      <c r="AP14" s="1331"/>
      <c r="AQ14" s="1331"/>
      <c r="AR14" s="1331"/>
      <c r="AS14" s="1331"/>
      <c r="AT14" s="1331"/>
      <c r="AU14" s="1331"/>
      <c r="AV14" s="1331"/>
      <c r="AW14" s="1331"/>
      <c r="AX14" s="1331"/>
      <c r="AY14" s="1331"/>
      <c r="AZ14" s="1331"/>
      <c r="BA14" s="1331"/>
      <c r="BB14" s="1331"/>
      <c r="BC14" s="652"/>
    </row>
    <row r="15" spans="1:63" s="809" customFormat="1" ht="13.5" customHeight="1">
      <c r="A15" s="827"/>
      <c r="B15" s="827"/>
      <c r="C15" s="827"/>
      <c r="D15" s="834"/>
      <c r="E15" s="834"/>
      <c r="F15" s="834"/>
      <c r="G15" s="834"/>
      <c r="H15" s="834"/>
      <c r="I15" s="834"/>
      <c r="J15" s="834"/>
      <c r="K15" s="834"/>
      <c r="L15" s="834"/>
      <c r="N15" s="657"/>
      <c r="O15" s="657"/>
      <c r="P15" s="657"/>
      <c r="Q15" s="657"/>
      <c r="R15" s="657"/>
      <c r="S15" s="657"/>
      <c r="T15" s="657"/>
      <c r="U15" s="657"/>
      <c r="V15" s="657"/>
      <c r="W15" s="657"/>
      <c r="X15" s="657"/>
      <c r="Y15" s="821"/>
      <c r="AD15" s="1286" t="s">
        <v>308</v>
      </c>
      <c r="AE15" s="1287"/>
      <c r="AF15" s="1288"/>
      <c r="AG15" s="821"/>
      <c r="AH15" s="812" t="s">
        <v>309</v>
      </c>
      <c r="AI15" s="658" t="s">
        <v>2100</v>
      </c>
      <c r="AJ15" s="818">
        <f>入力!$D$70</f>
        <v>0</v>
      </c>
      <c r="AK15" s="812" t="s">
        <v>285</v>
      </c>
      <c r="AL15" s="818">
        <f>入力!$F$70</f>
        <v>0</v>
      </c>
      <c r="AM15" s="812" t="s">
        <v>310</v>
      </c>
      <c r="AN15" s="818">
        <f>入力!$H$70</f>
        <v>0</v>
      </c>
      <c r="AO15" s="812" t="s">
        <v>287</v>
      </c>
      <c r="AP15" s="821"/>
      <c r="AQ15" s="1286" t="s">
        <v>311</v>
      </c>
      <c r="AR15" s="1287"/>
      <c r="AS15" s="1288"/>
      <c r="AT15" s="814"/>
      <c r="AU15" s="1293" t="s">
        <v>2100</v>
      </c>
      <c r="AV15" s="1296">
        <f>入力!$D$72</f>
        <v>0</v>
      </c>
      <c r="AW15" s="1296"/>
      <c r="AX15" s="1287" t="s">
        <v>285</v>
      </c>
      <c r="AY15" s="1296">
        <f>入力!$F$72</f>
        <v>0</v>
      </c>
      <c r="AZ15" s="1287" t="s">
        <v>310</v>
      </c>
      <c r="BA15" s="1296">
        <f>入力!$H$72</f>
        <v>0</v>
      </c>
      <c r="BB15" s="1287" t="s">
        <v>287</v>
      </c>
      <c r="BC15" s="813"/>
      <c r="BE15" s="659"/>
      <c r="BF15" s="659"/>
      <c r="BG15" s="815"/>
      <c r="BH15" s="659"/>
      <c r="BI15" s="815"/>
      <c r="BJ15" s="659"/>
      <c r="BK15" s="815"/>
    </row>
    <row r="16" spans="1:63" s="809" customFormat="1" ht="6.75" customHeight="1">
      <c r="N16" s="660"/>
      <c r="O16" s="660"/>
      <c r="P16" s="660"/>
      <c r="Q16" s="660"/>
      <c r="R16" s="660"/>
      <c r="S16" s="660"/>
      <c r="T16" s="660"/>
      <c r="U16" s="660"/>
      <c r="V16" s="660"/>
      <c r="W16" s="660"/>
      <c r="X16" s="660"/>
      <c r="AD16" s="1254"/>
      <c r="AE16" s="1289"/>
      <c r="AF16" s="1256"/>
      <c r="AQ16" s="1254"/>
      <c r="AR16" s="1289"/>
      <c r="AS16" s="1256"/>
      <c r="AT16" s="822"/>
      <c r="AU16" s="1294"/>
      <c r="AV16" s="1297"/>
      <c r="AW16" s="1297"/>
      <c r="AX16" s="1289"/>
      <c r="AY16" s="1297"/>
      <c r="AZ16" s="1289"/>
      <c r="BA16" s="1297"/>
      <c r="BB16" s="1289"/>
      <c r="BC16" s="651"/>
      <c r="BE16" s="659"/>
      <c r="BF16" s="659"/>
      <c r="BG16" s="815"/>
      <c r="BH16" s="659"/>
      <c r="BI16" s="815"/>
      <c r="BJ16" s="659"/>
      <c r="BK16" s="815"/>
    </row>
    <row r="17" spans="1:55" s="809" customFormat="1" ht="12.75" customHeight="1">
      <c r="A17" s="1258" t="s">
        <v>312</v>
      </c>
      <c r="B17" s="1332"/>
      <c r="C17" s="1332"/>
      <c r="D17" s="1332"/>
      <c r="E17" s="1332"/>
      <c r="F17" s="1332"/>
      <c r="N17" s="660"/>
      <c r="O17" s="660"/>
      <c r="P17" s="660"/>
      <c r="Q17" s="660"/>
      <c r="R17" s="660"/>
      <c r="S17" s="660"/>
      <c r="T17" s="660"/>
      <c r="U17" s="660"/>
      <c r="V17" s="660"/>
      <c r="W17" s="660"/>
      <c r="X17" s="660"/>
      <c r="AD17" s="1290"/>
      <c r="AE17" s="1291"/>
      <c r="AF17" s="1292"/>
      <c r="AG17" s="824"/>
      <c r="AH17" s="816" t="s">
        <v>313</v>
      </c>
      <c r="AI17" s="661" t="s">
        <v>2100</v>
      </c>
      <c r="AJ17" s="810">
        <f>入力!$D$71</f>
        <v>0</v>
      </c>
      <c r="AK17" s="816" t="s">
        <v>285</v>
      </c>
      <c r="AL17" s="810">
        <f>入力!$F$71</f>
        <v>0</v>
      </c>
      <c r="AM17" s="816" t="s">
        <v>310</v>
      </c>
      <c r="AN17" s="810">
        <f>入力!$H$71</f>
        <v>0</v>
      </c>
      <c r="AO17" s="816" t="s">
        <v>287</v>
      </c>
      <c r="AP17" s="824"/>
      <c r="AQ17" s="1290"/>
      <c r="AR17" s="1291"/>
      <c r="AS17" s="1292"/>
      <c r="AT17" s="823"/>
      <c r="AU17" s="1295"/>
      <c r="AV17" s="1280"/>
      <c r="AW17" s="1280"/>
      <c r="AX17" s="1291"/>
      <c r="AY17" s="1280"/>
      <c r="AZ17" s="1291"/>
      <c r="BA17" s="1280"/>
      <c r="BB17" s="1291"/>
      <c r="BC17" s="652"/>
    </row>
    <row r="18" spans="1:55" s="809" customFormat="1" ht="7.5" customHeight="1">
      <c r="A18" s="1333"/>
      <c r="B18" s="1333"/>
      <c r="C18" s="1333"/>
      <c r="D18" s="1258"/>
      <c r="E18" s="1258"/>
      <c r="F18" s="1258"/>
      <c r="N18" s="660"/>
      <c r="O18" s="660"/>
      <c r="P18" s="660"/>
      <c r="Q18" s="660"/>
      <c r="R18" s="660"/>
      <c r="S18" s="660"/>
      <c r="T18" s="660"/>
      <c r="U18" s="660"/>
      <c r="V18" s="660"/>
      <c r="W18" s="660"/>
      <c r="X18" s="660"/>
    </row>
    <row r="19" spans="1:55" s="809" customFormat="1" ht="12" customHeight="1">
      <c r="A19" s="1264" t="s">
        <v>314</v>
      </c>
      <c r="B19" s="1287"/>
      <c r="C19" s="1288"/>
      <c r="D19" s="1338">
        <f>入力!$C$42</f>
        <v>0</v>
      </c>
      <c r="E19" s="1339"/>
      <c r="F19" s="1339"/>
      <c r="G19" s="1339"/>
      <c r="H19" s="1339"/>
      <c r="I19" s="1339"/>
      <c r="J19" s="1339"/>
      <c r="K19" s="1339"/>
      <c r="L19" s="1339"/>
      <c r="M19" s="1339"/>
      <c r="N19" s="1339"/>
      <c r="O19" s="1339"/>
      <c r="P19" s="1339"/>
      <c r="Q19" s="1339"/>
      <c r="R19" s="1339"/>
      <c r="S19" s="1339"/>
      <c r="T19" s="1339"/>
      <c r="U19" s="1339"/>
      <c r="V19" s="1339"/>
      <c r="W19" s="1339"/>
      <c r="X19" s="1339"/>
      <c r="Y19" s="1340"/>
      <c r="AD19" s="1264" t="s">
        <v>315</v>
      </c>
      <c r="AE19" s="1352"/>
      <c r="AF19" s="1353"/>
      <c r="AG19" s="1283" t="s">
        <v>316</v>
      </c>
      <c r="AH19" s="1284"/>
      <c r="AI19" s="1284"/>
      <c r="AJ19" s="1284"/>
      <c r="AK19" s="1284"/>
      <c r="AL19" s="1285"/>
      <c r="AM19" s="1286" t="s">
        <v>317</v>
      </c>
      <c r="AN19" s="1287"/>
      <c r="AO19" s="1287"/>
      <c r="AP19" s="1287"/>
      <c r="AQ19" s="1284"/>
      <c r="AR19" s="1284"/>
      <c r="AS19" s="1284"/>
      <c r="AT19" s="1284"/>
      <c r="AU19" s="1285"/>
      <c r="AV19" s="1283" t="s">
        <v>318</v>
      </c>
      <c r="AW19" s="1284"/>
      <c r="AX19" s="1284"/>
      <c r="AY19" s="1284"/>
      <c r="AZ19" s="1284"/>
      <c r="BA19" s="1284"/>
      <c r="BB19" s="1284"/>
      <c r="BC19" s="1285"/>
    </row>
    <row r="20" spans="1:55" s="809" customFormat="1" ht="12" customHeight="1">
      <c r="A20" s="1254"/>
      <c r="B20" s="1289"/>
      <c r="C20" s="1256"/>
      <c r="D20" s="1341"/>
      <c r="E20" s="1342"/>
      <c r="F20" s="1342"/>
      <c r="G20" s="1342"/>
      <c r="H20" s="1342"/>
      <c r="I20" s="1342"/>
      <c r="J20" s="1342"/>
      <c r="K20" s="1342"/>
      <c r="L20" s="1342"/>
      <c r="M20" s="1342"/>
      <c r="N20" s="1342"/>
      <c r="O20" s="1342"/>
      <c r="P20" s="1342"/>
      <c r="Q20" s="1342"/>
      <c r="R20" s="1342"/>
      <c r="S20" s="1342"/>
      <c r="T20" s="1342"/>
      <c r="U20" s="1342"/>
      <c r="V20" s="1342"/>
      <c r="W20" s="1342"/>
      <c r="X20" s="1342"/>
      <c r="Y20" s="1343"/>
      <c r="AD20" s="1354"/>
      <c r="AE20" s="1257"/>
      <c r="AF20" s="1355"/>
      <c r="AG20" s="1309">
        <f>入力!$C$54</f>
        <v>0</v>
      </c>
      <c r="AH20" s="1310"/>
      <c r="AI20" s="1310"/>
      <c r="AJ20" s="1310"/>
      <c r="AK20" s="1287" t="s">
        <v>319</v>
      </c>
      <c r="AL20" s="1287"/>
      <c r="AM20" s="1301" t="s">
        <v>231</v>
      </c>
      <c r="AN20" s="1302"/>
      <c r="AO20" s="1302"/>
      <c r="AP20" s="1303"/>
      <c r="AQ20" s="1304">
        <f>入力!$F$55</f>
        <v>0</v>
      </c>
      <c r="AR20" s="1287" t="s">
        <v>320</v>
      </c>
      <c r="AS20" s="1296">
        <f>入力!$H$55</f>
        <v>0</v>
      </c>
      <c r="AT20" s="1296"/>
      <c r="AU20" s="1288" t="s">
        <v>321</v>
      </c>
      <c r="AV20" s="1350" t="s">
        <v>249</v>
      </c>
      <c r="AW20" s="1293"/>
      <c r="AX20" s="1296">
        <f>入力!$D$56</f>
        <v>0</v>
      </c>
      <c r="AY20" s="1287" t="s">
        <v>285</v>
      </c>
      <c r="AZ20" s="1347">
        <f>入力!$F$56</f>
        <v>0</v>
      </c>
      <c r="BA20" s="1287" t="s">
        <v>310</v>
      </c>
      <c r="BB20" s="1347">
        <f>入力!$H$56</f>
        <v>0</v>
      </c>
      <c r="BC20" s="1288" t="s">
        <v>322</v>
      </c>
    </row>
    <row r="21" spans="1:55" s="809" customFormat="1" ht="12" customHeight="1">
      <c r="A21" s="1254"/>
      <c r="B21" s="1289"/>
      <c r="C21" s="1256"/>
      <c r="D21" s="1341"/>
      <c r="E21" s="1342"/>
      <c r="F21" s="1342"/>
      <c r="G21" s="1342"/>
      <c r="H21" s="1342"/>
      <c r="I21" s="1342"/>
      <c r="J21" s="1342"/>
      <c r="K21" s="1342"/>
      <c r="L21" s="1342"/>
      <c r="M21" s="1342"/>
      <c r="N21" s="1342"/>
      <c r="O21" s="1342"/>
      <c r="P21" s="1342"/>
      <c r="Q21" s="1342"/>
      <c r="R21" s="1342"/>
      <c r="S21" s="1342"/>
      <c r="T21" s="1342"/>
      <c r="U21" s="1342"/>
      <c r="V21" s="1342"/>
      <c r="W21" s="1342"/>
      <c r="X21" s="1342"/>
      <c r="Y21" s="1343"/>
      <c r="Z21" s="822"/>
      <c r="AD21" s="1354"/>
      <c r="AE21" s="1257"/>
      <c r="AF21" s="1355"/>
      <c r="AG21" s="1311"/>
      <c r="AH21" s="1312"/>
      <c r="AI21" s="1312"/>
      <c r="AJ21" s="1312"/>
      <c r="AK21" s="1291"/>
      <c r="AL21" s="1291"/>
      <c r="AM21" s="1306"/>
      <c r="AN21" s="1307"/>
      <c r="AO21" s="1307"/>
      <c r="AP21" s="1308"/>
      <c r="AQ21" s="1305"/>
      <c r="AR21" s="1291"/>
      <c r="AS21" s="1280"/>
      <c r="AT21" s="1280"/>
      <c r="AU21" s="1292"/>
      <c r="AV21" s="1351"/>
      <c r="AW21" s="1295"/>
      <c r="AX21" s="1280"/>
      <c r="AY21" s="1289"/>
      <c r="AZ21" s="1297"/>
      <c r="BA21" s="1289"/>
      <c r="BB21" s="1297"/>
      <c r="BC21" s="1256"/>
    </row>
    <row r="22" spans="1:55" s="809" customFormat="1" ht="12" customHeight="1">
      <c r="A22" s="1290"/>
      <c r="B22" s="1291"/>
      <c r="C22" s="1292"/>
      <c r="D22" s="1344"/>
      <c r="E22" s="1345"/>
      <c r="F22" s="1345"/>
      <c r="G22" s="1345"/>
      <c r="H22" s="1345"/>
      <c r="I22" s="1345"/>
      <c r="J22" s="1345"/>
      <c r="K22" s="1345"/>
      <c r="L22" s="1345"/>
      <c r="M22" s="1345"/>
      <c r="N22" s="1345"/>
      <c r="O22" s="1345"/>
      <c r="P22" s="1345"/>
      <c r="Q22" s="1345"/>
      <c r="R22" s="1345"/>
      <c r="S22" s="1345"/>
      <c r="T22" s="1345"/>
      <c r="U22" s="1345"/>
      <c r="V22" s="1345"/>
      <c r="W22" s="1345"/>
      <c r="X22" s="1345"/>
      <c r="Y22" s="1346"/>
      <c r="Z22" s="822"/>
      <c r="AD22" s="1354"/>
      <c r="AE22" s="1257"/>
      <c r="AF22" s="1355"/>
      <c r="AG22" s="1309">
        <v>0</v>
      </c>
      <c r="AH22" s="1310"/>
      <c r="AI22" s="1310"/>
      <c r="AJ22" s="1310"/>
      <c r="AK22" s="1287" t="s">
        <v>319</v>
      </c>
      <c r="AL22" s="1287"/>
      <c r="AM22" s="1301" t="s">
        <v>231</v>
      </c>
      <c r="AN22" s="1302"/>
      <c r="AO22" s="1302"/>
      <c r="AP22" s="1303"/>
      <c r="AQ22" s="1304">
        <v>0</v>
      </c>
      <c r="AR22" s="1287" t="s">
        <v>320</v>
      </c>
      <c r="AS22" s="1296">
        <v>0</v>
      </c>
      <c r="AT22" s="1296"/>
      <c r="AU22" s="1288" t="s">
        <v>321</v>
      </c>
      <c r="AV22" s="1350" t="s">
        <v>249</v>
      </c>
      <c r="AW22" s="1293"/>
      <c r="AX22" s="1296">
        <v>0</v>
      </c>
      <c r="AY22" s="1287" t="s">
        <v>285</v>
      </c>
      <c r="AZ22" s="1347">
        <v>0</v>
      </c>
      <c r="BA22" s="1287" t="s">
        <v>310</v>
      </c>
      <c r="BB22" s="1347">
        <v>0</v>
      </c>
      <c r="BC22" s="1288" t="s">
        <v>322</v>
      </c>
    </row>
    <row r="23" spans="1:55" s="809" customFormat="1" ht="12" customHeight="1">
      <c r="A23" s="1286" t="s">
        <v>323</v>
      </c>
      <c r="B23" s="1287"/>
      <c r="C23" s="1288"/>
      <c r="D23" s="649"/>
      <c r="E23" s="812" t="s">
        <v>309</v>
      </c>
      <c r="F23" s="658" t="s">
        <v>2100</v>
      </c>
      <c r="G23" s="818">
        <f>入力!$D$43</f>
        <v>0</v>
      </c>
      <c r="H23" s="812" t="s">
        <v>285</v>
      </c>
      <c r="I23" s="818">
        <f>入力!$F$43</f>
        <v>0</v>
      </c>
      <c r="J23" s="812" t="s">
        <v>310</v>
      </c>
      <c r="K23" s="818">
        <f>入力!$H$43</f>
        <v>0</v>
      </c>
      <c r="L23" s="812" t="s">
        <v>322</v>
      </c>
      <c r="M23" s="821"/>
      <c r="N23" s="1264" t="s">
        <v>324</v>
      </c>
      <c r="O23" s="1287"/>
      <c r="P23" s="1288"/>
      <c r="Q23" s="1286" t="s">
        <v>2100</v>
      </c>
      <c r="R23" s="1334">
        <f>入力!$D$45</f>
        <v>0</v>
      </c>
      <c r="S23" s="1335"/>
      <c r="T23" s="1287" t="s">
        <v>285</v>
      </c>
      <c r="U23" s="1334">
        <f>入力!$F$45</f>
        <v>0</v>
      </c>
      <c r="V23" s="1287" t="s">
        <v>310</v>
      </c>
      <c r="W23" s="1334">
        <f>入力!$H$45</f>
        <v>0</v>
      </c>
      <c r="X23" s="1287" t="s">
        <v>322</v>
      </c>
      <c r="Y23" s="821"/>
      <c r="Z23" s="822"/>
      <c r="AD23" s="1356"/>
      <c r="AE23" s="1357"/>
      <c r="AF23" s="1358"/>
      <c r="AG23" s="1311"/>
      <c r="AH23" s="1312"/>
      <c r="AI23" s="1312"/>
      <c r="AJ23" s="1312"/>
      <c r="AK23" s="1291"/>
      <c r="AL23" s="1291"/>
      <c r="AM23" s="1306" t="s">
        <v>231</v>
      </c>
      <c r="AN23" s="1307"/>
      <c r="AO23" s="1307"/>
      <c r="AP23" s="1308"/>
      <c r="AQ23" s="1305"/>
      <c r="AR23" s="1291"/>
      <c r="AS23" s="1280"/>
      <c r="AT23" s="1280"/>
      <c r="AU23" s="1292"/>
      <c r="AV23" s="1351"/>
      <c r="AW23" s="1295"/>
      <c r="AX23" s="1280"/>
      <c r="AY23" s="1291"/>
      <c r="AZ23" s="1280"/>
      <c r="BA23" s="1291"/>
      <c r="BB23" s="1280"/>
      <c r="BC23" s="1292"/>
    </row>
    <row r="24" spans="1:55" s="809" customFormat="1" ht="6" customHeight="1">
      <c r="A24" s="1267"/>
      <c r="B24" s="1268"/>
      <c r="C24" s="1269"/>
      <c r="D24" s="822"/>
      <c r="E24" s="815"/>
      <c r="F24" s="815"/>
      <c r="G24" s="815"/>
      <c r="H24" s="815"/>
      <c r="I24" s="815"/>
      <c r="J24" s="815"/>
      <c r="K24" s="815"/>
      <c r="L24" s="815"/>
      <c r="N24" s="1267"/>
      <c r="O24" s="1268"/>
      <c r="P24" s="1269"/>
      <c r="Q24" s="1254"/>
      <c r="R24" s="1336"/>
      <c r="S24" s="1336"/>
      <c r="T24" s="1323"/>
      <c r="U24" s="1336"/>
      <c r="V24" s="1323"/>
      <c r="W24" s="1336"/>
      <c r="X24" s="1323"/>
      <c r="Z24" s="822"/>
      <c r="AD24" s="662"/>
      <c r="AE24" s="662"/>
      <c r="AF24" s="662"/>
      <c r="AG24" s="663"/>
      <c r="AH24" s="663"/>
      <c r="AI24" s="664"/>
      <c r="AJ24" s="664"/>
      <c r="AK24" s="815"/>
      <c r="AL24" s="815"/>
      <c r="AM24" s="665"/>
      <c r="AN24" s="665"/>
      <c r="AO24" s="665"/>
      <c r="AP24" s="665"/>
      <c r="AQ24" s="659"/>
      <c r="AR24" s="815"/>
      <c r="AS24" s="659"/>
      <c r="AT24" s="659"/>
      <c r="AU24" s="815"/>
      <c r="AV24" s="659"/>
      <c r="AW24" s="659"/>
      <c r="AX24" s="659"/>
      <c r="AY24" s="815"/>
      <c r="AZ24" s="659"/>
      <c r="BA24" s="815"/>
      <c r="BB24" s="659"/>
      <c r="BC24" s="815"/>
    </row>
    <row r="25" spans="1:55" s="809" customFormat="1" ht="11.25" customHeight="1">
      <c r="A25" s="1270"/>
      <c r="B25" s="1271"/>
      <c r="C25" s="1272"/>
      <c r="D25" s="823"/>
      <c r="E25" s="816" t="s">
        <v>313</v>
      </c>
      <c r="F25" s="661" t="s">
        <v>2100</v>
      </c>
      <c r="G25" s="810">
        <f>入力!$D$44</f>
        <v>0</v>
      </c>
      <c r="H25" s="816" t="s">
        <v>285</v>
      </c>
      <c r="I25" s="810">
        <f>入力!$F$44</f>
        <v>0</v>
      </c>
      <c r="J25" s="816" t="s">
        <v>310</v>
      </c>
      <c r="K25" s="810">
        <f>入力!$H$44</f>
        <v>0</v>
      </c>
      <c r="L25" s="816" t="s">
        <v>322</v>
      </c>
      <c r="M25" s="824"/>
      <c r="N25" s="1270"/>
      <c r="O25" s="1271"/>
      <c r="P25" s="1272"/>
      <c r="Q25" s="1290"/>
      <c r="R25" s="1337"/>
      <c r="S25" s="1337"/>
      <c r="T25" s="1326"/>
      <c r="U25" s="1337"/>
      <c r="V25" s="1326"/>
      <c r="W25" s="1337"/>
      <c r="X25" s="1326"/>
      <c r="Y25" s="824"/>
      <c r="Z25" s="822"/>
      <c r="AD25" s="1254" t="s">
        <v>296</v>
      </c>
      <c r="AE25" s="1289"/>
      <c r="AF25" s="1289"/>
      <c r="AG25" s="1289"/>
      <c r="AH25" s="1256"/>
      <c r="AI25" s="1313">
        <f>入力!$C$61</f>
        <v>0</v>
      </c>
      <c r="AJ25" s="1314"/>
      <c r="AK25" s="1314"/>
      <c r="AL25" s="1314"/>
      <c r="AM25" s="1314"/>
      <c r="AN25" s="1314"/>
      <c r="AO25" s="1315"/>
      <c r="AQ25" s="1286" t="s">
        <v>325</v>
      </c>
      <c r="AR25" s="1287"/>
      <c r="AS25" s="1287"/>
      <c r="AT25" s="1287"/>
      <c r="AU25" s="1288"/>
      <c r="AV25" s="1348">
        <f>入力!$C$64</f>
        <v>0</v>
      </c>
      <c r="AW25" s="1348"/>
      <c r="AX25" s="1349"/>
      <c r="AY25" s="1349"/>
      <c r="AZ25" s="1349"/>
      <c r="BA25" s="1349"/>
      <c r="BB25" s="1349"/>
      <c r="BC25" s="1349"/>
    </row>
    <row r="26" spans="1:55" s="809" customFormat="1" ht="11.25" customHeight="1">
      <c r="AD26" s="1254"/>
      <c r="AE26" s="1289"/>
      <c r="AF26" s="1289"/>
      <c r="AG26" s="1289"/>
      <c r="AH26" s="1256"/>
      <c r="AI26" s="1316"/>
      <c r="AJ26" s="1317"/>
      <c r="AK26" s="1317"/>
      <c r="AL26" s="1317"/>
      <c r="AM26" s="1317"/>
      <c r="AN26" s="1317"/>
      <c r="AO26" s="1318"/>
      <c r="AQ26" s="1254"/>
      <c r="AR26" s="1289"/>
      <c r="AS26" s="1289"/>
      <c r="AT26" s="1289"/>
      <c r="AU26" s="1256"/>
      <c r="AV26" s="1349"/>
      <c r="AW26" s="1349"/>
      <c r="AX26" s="1349"/>
      <c r="AY26" s="1349"/>
      <c r="AZ26" s="1349"/>
      <c r="BA26" s="1349"/>
      <c r="BB26" s="1349"/>
      <c r="BC26" s="1349"/>
    </row>
    <row r="27" spans="1:55" s="809" customFormat="1" ht="11.25" customHeight="1">
      <c r="A27" s="1264" t="s">
        <v>326</v>
      </c>
      <c r="B27" s="1352"/>
      <c r="C27" s="1353"/>
      <c r="D27" s="1283" t="s">
        <v>316</v>
      </c>
      <c r="E27" s="1284"/>
      <c r="F27" s="1284"/>
      <c r="G27" s="1284"/>
      <c r="H27" s="1284"/>
      <c r="I27" s="1285"/>
      <c r="J27" s="1286" t="s">
        <v>317</v>
      </c>
      <c r="K27" s="1287"/>
      <c r="L27" s="1287"/>
      <c r="M27" s="1287"/>
      <c r="N27" s="1284"/>
      <c r="O27" s="1284"/>
      <c r="P27" s="1284"/>
      <c r="Q27" s="1284"/>
      <c r="R27" s="1285"/>
      <c r="S27" s="1283" t="s">
        <v>318</v>
      </c>
      <c r="T27" s="1284"/>
      <c r="U27" s="1284"/>
      <c r="V27" s="1284"/>
      <c r="W27" s="1284"/>
      <c r="X27" s="1284"/>
      <c r="Y27" s="1285"/>
      <c r="Z27" s="822"/>
      <c r="AD27" s="1254"/>
      <c r="AE27" s="1289"/>
      <c r="AF27" s="1289"/>
      <c r="AG27" s="1289"/>
      <c r="AH27" s="1256"/>
      <c r="AI27" s="1319"/>
      <c r="AJ27" s="1320"/>
      <c r="AK27" s="1320"/>
      <c r="AL27" s="1320"/>
      <c r="AM27" s="1320"/>
      <c r="AN27" s="1320"/>
      <c r="AO27" s="1321"/>
      <c r="AQ27" s="1290"/>
      <c r="AR27" s="1291"/>
      <c r="AS27" s="1291"/>
      <c r="AT27" s="1291"/>
      <c r="AU27" s="1292"/>
      <c r="AV27" s="1349"/>
      <c r="AW27" s="1349"/>
      <c r="AX27" s="1349"/>
      <c r="AY27" s="1349"/>
      <c r="AZ27" s="1349"/>
      <c r="BA27" s="1349"/>
      <c r="BB27" s="1349"/>
      <c r="BC27" s="1349"/>
    </row>
    <row r="28" spans="1:55" s="809" customFormat="1" ht="11.25" customHeight="1">
      <c r="A28" s="1354"/>
      <c r="B28" s="1257"/>
      <c r="C28" s="1355"/>
      <c r="D28" s="1368">
        <f>入力!$C$27</f>
        <v>0</v>
      </c>
      <c r="E28" s="1369"/>
      <c r="F28" s="1369"/>
      <c r="G28" s="1369"/>
      <c r="H28" s="1287" t="s">
        <v>319</v>
      </c>
      <c r="I28" s="1287"/>
      <c r="J28" s="1372"/>
      <c r="K28" s="1373"/>
      <c r="L28" s="1373"/>
      <c r="M28" s="1374"/>
      <c r="N28" s="1304">
        <f>入力!$F$28</f>
        <v>0</v>
      </c>
      <c r="O28" s="1287" t="s">
        <v>320</v>
      </c>
      <c r="P28" s="1296">
        <f>入力!$H$28</f>
        <v>0</v>
      </c>
      <c r="Q28" s="1296"/>
      <c r="R28" s="1288" t="s">
        <v>321</v>
      </c>
      <c r="S28" s="1350" t="s">
        <v>249</v>
      </c>
      <c r="T28" s="1296">
        <f>入力!$D$29</f>
        <v>0</v>
      </c>
      <c r="U28" s="1287" t="s">
        <v>285</v>
      </c>
      <c r="V28" s="1296">
        <f>入力!$F$29</f>
        <v>0</v>
      </c>
      <c r="W28" s="1287" t="s">
        <v>310</v>
      </c>
      <c r="X28" s="1296">
        <f>入力!$H$29</f>
        <v>0</v>
      </c>
      <c r="Y28" s="1288" t="s">
        <v>322</v>
      </c>
      <c r="AD28" s="822"/>
      <c r="AE28" s="1410" t="s">
        <v>327</v>
      </c>
      <c r="AF28" s="1411"/>
      <c r="AG28" s="1411"/>
      <c r="AH28" s="1412"/>
      <c r="AI28" s="1401" t="s">
        <v>2024</v>
      </c>
      <c r="AJ28" s="1402"/>
      <c r="AK28" s="1402"/>
      <c r="AL28" s="1402"/>
      <c r="AM28" s="1402"/>
      <c r="AN28" s="1402"/>
      <c r="AO28" s="1403"/>
      <c r="AQ28" s="1286" t="s">
        <v>328</v>
      </c>
      <c r="AR28" s="1287"/>
      <c r="AS28" s="1287"/>
      <c r="AT28" s="1287"/>
      <c r="AU28" s="1288"/>
      <c r="AV28" s="1359">
        <f>入力!$C$65</f>
        <v>0</v>
      </c>
      <c r="AW28" s="1360"/>
      <c r="AX28" s="1360"/>
      <c r="AY28" s="1360"/>
      <c r="AZ28" s="1360"/>
      <c r="BA28" s="1360"/>
      <c r="BB28" s="1360"/>
      <c r="BC28" s="1361"/>
    </row>
    <row r="29" spans="1:55" s="809" customFormat="1" ht="11.25" customHeight="1">
      <c r="A29" s="1354"/>
      <c r="B29" s="1257"/>
      <c r="C29" s="1355"/>
      <c r="D29" s="1370"/>
      <c r="E29" s="1371"/>
      <c r="F29" s="1371"/>
      <c r="G29" s="1371"/>
      <c r="H29" s="1289"/>
      <c r="I29" s="1289"/>
      <c r="J29" s="1375"/>
      <c r="K29" s="1376"/>
      <c r="L29" s="1376"/>
      <c r="M29" s="1377"/>
      <c r="N29" s="1378"/>
      <c r="O29" s="1289"/>
      <c r="P29" s="1297"/>
      <c r="Q29" s="1297"/>
      <c r="R29" s="1256"/>
      <c r="S29" s="1351"/>
      <c r="T29" s="1280"/>
      <c r="U29" s="1289"/>
      <c r="V29" s="1297"/>
      <c r="W29" s="1289"/>
      <c r="X29" s="1297"/>
      <c r="Y29" s="1256"/>
      <c r="Z29" s="822"/>
      <c r="AD29" s="822"/>
      <c r="AE29" s="1413"/>
      <c r="AF29" s="1414"/>
      <c r="AG29" s="1414"/>
      <c r="AH29" s="1415"/>
      <c r="AI29" s="1404"/>
      <c r="AJ29" s="1405"/>
      <c r="AK29" s="1405"/>
      <c r="AL29" s="1405"/>
      <c r="AM29" s="1405"/>
      <c r="AN29" s="1405"/>
      <c r="AO29" s="1406"/>
      <c r="AQ29" s="1254"/>
      <c r="AR29" s="1289"/>
      <c r="AS29" s="1289"/>
      <c r="AT29" s="1289"/>
      <c r="AU29" s="1256"/>
      <c r="AV29" s="1362"/>
      <c r="AW29" s="1363"/>
      <c r="AX29" s="1363"/>
      <c r="AY29" s="1363"/>
      <c r="AZ29" s="1363"/>
      <c r="BA29" s="1363"/>
      <c r="BB29" s="1363"/>
      <c r="BC29" s="1364"/>
    </row>
    <row r="30" spans="1:55" s="809" customFormat="1" ht="11.25" customHeight="1">
      <c r="A30" s="1354"/>
      <c r="B30" s="1257"/>
      <c r="C30" s="1355"/>
      <c r="D30" s="1368">
        <v>0</v>
      </c>
      <c r="E30" s="1369"/>
      <c r="F30" s="1369"/>
      <c r="G30" s="1369"/>
      <c r="H30" s="1287" t="s">
        <v>319</v>
      </c>
      <c r="I30" s="1287"/>
      <c r="J30" s="1372" t="s">
        <v>248</v>
      </c>
      <c r="K30" s="1373"/>
      <c r="L30" s="1373"/>
      <c r="M30" s="1374"/>
      <c r="N30" s="1304">
        <v>0</v>
      </c>
      <c r="O30" s="1287" t="s">
        <v>320</v>
      </c>
      <c r="P30" s="1296">
        <v>0</v>
      </c>
      <c r="Q30" s="1296"/>
      <c r="R30" s="1288" t="s">
        <v>321</v>
      </c>
      <c r="S30" s="1350" t="s">
        <v>249</v>
      </c>
      <c r="T30" s="1296">
        <v>0</v>
      </c>
      <c r="U30" s="1287" t="s">
        <v>285</v>
      </c>
      <c r="V30" s="1296">
        <v>0</v>
      </c>
      <c r="W30" s="1287" t="s">
        <v>310</v>
      </c>
      <c r="X30" s="1296">
        <v>0</v>
      </c>
      <c r="Y30" s="1288" t="s">
        <v>322</v>
      </c>
      <c r="Z30" s="822"/>
      <c r="AD30" s="823"/>
      <c r="AE30" s="1416"/>
      <c r="AF30" s="1417"/>
      <c r="AG30" s="1417"/>
      <c r="AH30" s="1418"/>
      <c r="AI30" s="1407"/>
      <c r="AJ30" s="1408"/>
      <c r="AK30" s="1408"/>
      <c r="AL30" s="1408"/>
      <c r="AM30" s="1408"/>
      <c r="AN30" s="1408"/>
      <c r="AO30" s="1409"/>
      <c r="AQ30" s="1290"/>
      <c r="AR30" s="1291"/>
      <c r="AS30" s="1291"/>
      <c r="AT30" s="1291"/>
      <c r="AU30" s="1292"/>
      <c r="AV30" s="1365"/>
      <c r="AW30" s="1366"/>
      <c r="AX30" s="1366"/>
      <c r="AY30" s="1366"/>
      <c r="AZ30" s="1366"/>
      <c r="BA30" s="1366"/>
      <c r="BB30" s="1366"/>
      <c r="BC30" s="1367"/>
    </row>
    <row r="31" spans="1:55" s="809" customFormat="1" ht="11.25" customHeight="1">
      <c r="A31" s="1356"/>
      <c r="B31" s="1357"/>
      <c r="C31" s="1358"/>
      <c r="D31" s="1370"/>
      <c r="E31" s="1371"/>
      <c r="F31" s="1371"/>
      <c r="G31" s="1371"/>
      <c r="H31" s="1291"/>
      <c r="I31" s="1291"/>
      <c r="J31" s="1375"/>
      <c r="K31" s="1376"/>
      <c r="L31" s="1376"/>
      <c r="M31" s="1377"/>
      <c r="N31" s="1305"/>
      <c r="O31" s="1291"/>
      <c r="P31" s="1280"/>
      <c r="Q31" s="1280"/>
      <c r="R31" s="1292"/>
      <c r="S31" s="1351"/>
      <c r="T31" s="1280"/>
      <c r="U31" s="1291"/>
      <c r="V31" s="1280"/>
      <c r="W31" s="1291"/>
      <c r="X31" s="1280"/>
      <c r="Y31" s="1292"/>
      <c r="Z31" s="822"/>
      <c r="AD31" s="1286" t="s">
        <v>329</v>
      </c>
      <c r="AE31" s="1287"/>
      <c r="AF31" s="1287"/>
      <c r="AG31" s="1287"/>
      <c r="AH31" s="1288"/>
      <c r="AI31" s="1455" t="s">
        <v>231</v>
      </c>
      <c r="AJ31" s="1456"/>
      <c r="AK31" s="1360">
        <f>入力!$C$62</f>
        <v>0</v>
      </c>
      <c r="AL31" s="1360"/>
      <c r="AM31" s="1360"/>
      <c r="AN31" s="1360"/>
      <c r="AO31" s="1361"/>
      <c r="AQ31" s="1286" t="s">
        <v>330</v>
      </c>
      <c r="AR31" s="1287"/>
      <c r="AS31" s="1287"/>
      <c r="AT31" s="1287"/>
      <c r="AU31" s="1288"/>
      <c r="AV31" s="1359">
        <f>入力!$C$66</f>
        <v>0</v>
      </c>
      <c r="AW31" s="1360"/>
      <c r="AX31" s="1360"/>
      <c r="AY31" s="1360"/>
      <c r="AZ31" s="1360"/>
      <c r="BA31" s="1360"/>
      <c r="BB31" s="1360"/>
      <c r="BC31" s="1361"/>
    </row>
    <row r="32" spans="1:55" s="809" customFormat="1" ht="11.25" customHeight="1">
      <c r="A32" s="819"/>
      <c r="B32" s="819"/>
      <c r="C32" s="819"/>
      <c r="D32" s="666"/>
      <c r="E32" s="666"/>
      <c r="F32" s="666"/>
      <c r="G32" s="666"/>
      <c r="H32" s="815"/>
      <c r="I32" s="815"/>
      <c r="J32" s="667"/>
      <c r="K32" s="667"/>
      <c r="L32" s="667"/>
      <c r="M32" s="667"/>
      <c r="N32" s="659"/>
      <c r="O32" s="815"/>
      <c r="P32" s="659"/>
      <c r="Q32" s="659"/>
      <c r="R32" s="815"/>
      <c r="S32" s="659"/>
      <c r="T32" s="659"/>
      <c r="U32" s="815"/>
      <c r="V32" s="659"/>
      <c r="W32" s="815"/>
      <c r="X32" s="659"/>
      <c r="Y32" s="815"/>
      <c r="AD32" s="1254"/>
      <c r="AE32" s="1289"/>
      <c r="AF32" s="1289"/>
      <c r="AG32" s="1289"/>
      <c r="AH32" s="1256"/>
      <c r="AI32" s="1457"/>
      <c r="AJ32" s="1458"/>
      <c r="AK32" s="1363"/>
      <c r="AL32" s="1363"/>
      <c r="AM32" s="1363"/>
      <c r="AN32" s="1363"/>
      <c r="AO32" s="1364"/>
      <c r="AQ32" s="1254"/>
      <c r="AR32" s="1289"/>
      <c r="AS32" s="1289"/>
      <c r="AT32" s="1289"/>
      <c r="AU32" s="1256"/>
      <c r="AV32" s="1362"/>
      <c r="AW32" s="1363"/>
      <c r="AX32" s="1363"/>
      <c r="AY32" s="1363"/>
      <c r="AZ32" s="1363"/>
      <c r="BA32" s="1363"/>
      <c r="BB32" s="1363"/>
      <c r="BC32" s="1364"/>
    </row>
    <row r="33" spans="1:55" s="809" customFormat="1" ht="9.9499999999999993" customHeight="1">
      <c r="A33" s="649"/>
      <c r="B33" s="821"/>
      <c r="C33" s="821"/>
      <c r="D33" s="821"/>
      <c r="E33" s="821"/>
      <c r="F33" s="1379">
        <f>入力!$C$33</f>
        <v>0</v>
      </c>
      <c r="G33" s="1329"/>
      <c r="H33" s="1329"/>
      <c r="I33" s="1329"/>
      <c r="J33" s="1329"/>
      <c r="K33" s="1329"/>
      <c r="L33" s="1380"/>
      <c r="M33" s="822"/>
      <c r="N33" s="649"/>
      <c r="O33" s="821"/>
      <c r="P33" s="821"/>
      <c r="Q33" s="821"/>
      <c r="R33" s="821"/>
      <c r="S33" s="1386">
        <f>入力!$C$37</f>
        <v>0</v>
      </c>
      <c r="T33" s="1387"/>
      <c r="U33" s="1387"/>
      <c r="V33" s="1387"/>
      <c r="W33" s="1387"/>
      <c r="X33" s="1387"/>
      <c r="Y33" s="1387"/>
      <c r="AD33" s="1254"/>
      <c r="AE33" s="1289"/>
      <c r="AF33" s="1289"/>
      <c r="AG33" s="1289"/>
      <c r="AH33" s="1256"/>
      <c r="AI33" s="1453"/>
      <c r="AJ33" s="1454"/>
      <c r="AK33" s="1366"/>
      <c r="AL33" s="1366"/>
      <c r="AM33" s="1366"/>
      <c r="AN33" s="1366"/>
      <c r="AO33" s="1367"/>
      <c r="AQ33" s="1290"/>
      <c r="AR33" s="1291"/>
      <c r="AS33" s="1291"/>
      <c r="AT33" s="1291"/>
      <c r="AU33" s="1292"/>
      <c r="AV33" s="1365"/>
      <c r="AW33" s="1366"/>
      <c r="AX33" s="1366"/>
      <c r="AY33" s="1366"/>
      <c r="AZ33" s="1366"/>
      <c r="BA33" s="1366"/>
      <c r="BB33" s="1366"/>
      <c r="BC33" s="1367"/>
    </row>
    <row r="34" spans="1:55" s="809" customFormat="1" ht="9.9499999999999993" customHeight="1">
      <c r="A34" s="1254" t="s">
        <v>331</v>
      </c>
      <c r="B34" s="1255"/>
      <c r="C34" s="1255"/>
      <c r="D34" s="1255"/>
      <c r="E34" s="1289"/>
      <c r="F34" s="1381"/>
      <c r="G34" s="1263"/>
      <c r="H34" s="1263"/>
      <c r="I34" s="1263"/>
      <c r="J34" s="1263"/>
      <c r="K34" s="1263"/>
      <c r="L34" s="1382"/>
      <c r="M34" s="822"/>
      <c r="N34" s="1254" t="s">
        <v>325</v>
      </c>
      <c r="O34" s="1255"/>
      <c r="P34" s="1255"/>
      <c r="Q34" s="1255"/>
      <c r="R34" s="1289"/>
      <c r="S34" s="1387"/>
      <c r="T34" s="1387"/>
      <c r="U34" s="1387"/>
      <c r="V34" s="1387"/>
      <c r="W34" s="1387"/>
      <c r="X34" s="1387"/>
      <c r="Y34" s="1387"/>
      <c r="AD34" s="822"/>
      <c r="AE34" s="1286" t="s">
        <v>332</v>
      </c>
      <c r="AF34" s="1287"/>
      <c r="AG34" s="1287"/>
      <c r="AH34" s="1288"/>
      <c r="AI34" s="1277">
        <f>入力!$C$63</f>
        <v>0</v>
      </c>
      <c r="AJ34" s="1277"/>
      <c r="AK34" s="1277"/>
      <c r="AL34" s="1277"/>
      <c r="AM34" s="1277"/>
      <c r="AN34" s="1277"/>
      <c r="AO34" s="1388"/>
      <c r="AQ34" s="822"/>
      <c r="AV34" s="1348"/>
      <c r="AW34" s="1348"/>
      <c r="AX34" s="1349"/>
      <c r="AY34" s="1349"/>
      <c r="AZ34" s="1349"/>
      <c r="BA34" s="1349"/>
      <c r="BB34" s="1349"/>
      <c r="BC34" s="1349"/>
    </row>
    <row r="35" spans="1:55" s="809" customFormat="1" ht="9.9499999999999993" customHeight="1">
      <c r="A35" s="822"/>
      <c r="F35" s="1383"/>
      <c r="G35" s="1384"/>
      <c r="H35" s="1384"/>
      <c r="I35" s="1384"/>
      <c r="J35" s="1384"/>
      <c r="K35" s="1384"/>
      <c r="L35" s="1385"/>
      <c r="M35" s="822"/>
      <c r="N35" s="823"/>
      <c r="O35" s="824"/>
      <c r="P35" s="824"/>
      <c r="Q35" s="824"/>
      <c r="R35" s="824"/>
      <c r="S35" s="1387"/>
      <c r="T35" s="1387"/>
      <c r="U35" s="1387"/>
      <c r="V35" s="1387"/>
      <c r="W35" s="1387"/>
      <c r="X35" s="1387"/>
      <c r="Y35" s="1387"/>
      <c r="AD35" s="822"/>
      <c r="AE35" s="1254"/>
      <c r="AF35" s="1289"/>
      <c r="AG35" s="1289"/>
      <c r="AH35" s="1256"/>
      <c r="AI35" s="1277"/>
      <c r="AJ35" s="1389"/>
      <c r="AK35" s="1389"/>
      <c r="AL35" s="1389"/>
      <c r="AM35" s="1389"/>
      <c r="AN35" s="1389"/>
      <c r="AO35" s="1388"/>
      <c r="AQ35" s="1254" t="s">
        <v>333</v>
      </c>
      <c r="AR35" s="1255"/>
      <c r="AS35" s="1255"/>
      <c r="AT35" s="1255"/>
      <c r="AU35" s="1289"/>
      <c r="AV35" s="1349"/>
      <c r="AW35" s="1349"/>
      <c r="AX35" s="1349"/>
      <c r="AY35" s="1349"/>
      <c r="AZ35" s="1349"/>
      <c r="BA35" s="1349"/>
      <c r="BB35" s="1349"/>
      <c r="BC35" s="1349"/>
    </row>
    <row r="36" spans="1:55" s="809" customFormat="1" ht="9.9499999999999993" customHeight="1">
      <c r="A36" s="822"/>
      <c r="B36" s="1419" t="s">
        <v>327</v>
      </c>
      <c r="C36" s="1420"/>
      <c r="D36" s="1420"/>
      <c r="E36" s="1420"/>
      <c r="F36" s="1392" t="s">
        <v>2022</v>
      </c>
      <c r="G36" s="1393"/>
      <c r="H36" s="1393"/>
      <c r="I36" s="1393"/>
      <c r="J36" s="1393"/>
      <c r="K36" s="1393"/>
      <c r="L36" s="1394"/>
      <c r="M36" s="822"/>
      <c r="N36" s="649"/>
      <c r="O36" s="821"/>
      <c r="P36" s="821"/>
      <c r="Q36" s="821"/>
      <c r="R36" s="821"/>
      <c r="S36" s="1386">
        <f>入力!$C$38</f>
        <v>0</v>
      </c>
      <c r="T36" s="1387"/>
      <c r="U36" s="1387"/>
      <c r="V36" s="1387"/>
      <c r="W36" s="1387"/>
      <c r="X36" s="1387"/>
      <c r="Y36" s="1387"/>
      <c r="AD36" s="823"/>
      <c r="AE36" s="1290"/>
      <c r="AF36" s="1291"/>
      <c r="AG36" s="1291"/>
      <c r="AH36" s="1292"/>
      <c r="AI36" s="1390"/>
      <c r="AJ36" s="1390"/>
      <c r="AK36" s="1390"/>
      <c r="AL36" s="1390"/>
      <c r="AM36" s="1390"/>
      <c r="AN36" s="1390"/>
      <c r="AO36" s="1391"/>
      <c r="AQ36" s="822"/>
      <c r="AV36" s="1349"/>
      <c r="AW36" s="1349"/>
      <c r="AX36" s="1349"/>
      <c r="AY36" s="1349"/>
      <c r="AZ36" s="1349"/>
      <c r="BA36" s="1349"/>
      <c r="BB36" s="1349"/>
      <c r="BC36" s="1349"/>
    </row>
    <row r="37" spans="1:55" s="809" customFormat="1" ht="9.9499999999999993" customHeight="1">
      <c r="A37" s="822"/>
      <c r="B37" s="1421"/>
      <c r="C37" s="1261"/>
      <c r="D37" s="1261"/>
      <c r="E37" s="1261"/>
      <c r="F37" s="1395"/>
      <c r="G37" s="1396"/>
      <c r="H37" s="1396"/>
      <c r="I37" s="1396"/>
      <c r="J37" s="1396"/>
      <c r="K37" s="1396"/>
      <c r="L37" s="1397"/>
      <c r="M37" s="822"/>
      <c r="N37" s="1254" t="s">
        <v>334</v>
      </c>
      <c r="O37" s="1255"/>
      <c r="P37" s="1255"/>
      <c r="Q37" s="1255"/>
      <c r="R37" s="1289"/>
      <c r="S37" s="1387"/>
      <c r="T37" s="1387"/>
      <c r="U37" s="1387"/>
      <c r="V37" s="1387"/>
      <c r="W37" s="1387"/>
      <c r="X37" s="1387"/>
      <c r="Y37" s="1387"/>
      <c r="AQ37" s="822"/>
      <c r="AR37" s="1435" t="s">
        <v>332</v>
      </c>
      <c r="AS37" s="1436"/>
      <c r="AT37" s="1436"/>
      <c r="AU37" s="1437"/>
      <c r="AV37" s="1443"/>
      <c r="AW37" s="1443"/>
      <c r="AX37" s="1443"/>
      <c r="AY37" s="1443"/>
      <c r="AZ37" s="1443"/>
      <c r="BA37" s="1443"/>
      <c r="BB37" s="1443"/>
      <c r="BC37" s="1443"/>
    </row>
    <row r="38" spans="1:55" s="809" customFormat="1" ht="9.9499999999999993" customHeight="1">
      <c r="A38" s="823"/>
      <c r="B38" s="1422"/>
      <c r="C38" s="1423"/>
      <c r="D38" s="1423"/>
      <c r="E38" s="1423"/>
      <c r="F38" s="1398"/>
      <c r="G38" s="1399"/>
      <c r="H38" s="1399"/>
      <c r="I38" s="1399"/>
      <c r="J38" s="1399"/>
      <c r="K38" s="1399"/>
      <c r="L38" s="1400"/>
      <c r="M38" s="822"/>
      <c r="N38" s="823"/>
      <c r="O38" s="824"/>
      <c r="P38" s="824"/>
      <c r="Q38" s="824"/>
      <c r="R38" s="824"/>
      <c r="S38" s="1387"/>
      <c r="T38" s="1387"/>
      <c r="U38" s="1387"/>
      <c r="V38" s="1387"/>
      <c r="W38" s="1387"/>
      <c r="X38" s="1387"/>
      <c r="Y38" s="1387"/>
      <c r="AQ38" s="822"/>
      <c r="AR38" s="1438"/>
      <c r="AS38" s="1274"/>
      <c r="AT38" s="1274"/>
      <c r="AU38" s="1439"/>
      <c r="AV38" s="1443"/>
      <c r="AW38" s="1443"/>
      <c r="AX38" s="1443"/>
      <c r="AY38" s="1443"/>
      <c r="AZ38" s="1443"/>
      <c r="BA38" s="1443"/>
      <c r="BB38" s="1443"/>
      <c r="BC38" s="1443"/>
    </row>
    <row r="39" spans="1:55" s="809" customFormat="1" ht="9.9499999999999993" customHeight="1">
      <c r="A39" s="649"/>
      <c r="B39" s="821"/>
      <c r="C39" s="821"/>
      <c r="D39" s="821"/>
      <c r="E39" s="821"/>
      <c r="F39" s="1426">
        <f>入力!$C$34</f>
        <v>0</v>
      </c>
      <c r="G39" s="1427"/>
      <c r="H39" s="1427"/>
      <c r="I39" s="1427"/>
      <c r="J39" s="1427"/>
      <c r="K39" s="1427"/>
      <c r="L39" s="1428"/>
      <c r="M39" s="822"/>
      <c r="N39" s="649"/>
      <c r="O39" s="821"/>
      <c r="P39" s="821"/>
      <c r="Q39" s="821"/>
      <c r="R39" s="821"/>
      <c r="S39" s="1386">
        <f>入力!$C$39</f>
        <v>0</v>
      </c>
      <c r="T39" s="1387"/>
      <c r="U39" s="1387"/>
      <c r="V39" s="1387"/>
      <c r="W39" s="1387"/>
      <c r="X39" s="1387"/>
      <c r="Y39" s="1387"/>
      <c r="AD39" s="1410" t="s">
        <v>335</v>
      </c>
      <c r="AE39" s="1411"/>
      <c r="AF39" s="1411"/>
      <c r="AG39" s="1411"/>
      <c r="AH39" s="1412"/>
      <c r="AI39" s="1444"/>
      <c r="AJ39" s="1445"/>
      <c r="AK39" s="1445"/>
      <c r="AL39" s="1445"/>
      <c r="AM39" s="1445"/>
      <c r="AN39" s="1445"/>
      <c r="AO39" s="1446"/>
      <c r="AQ39" s="822"/>
      <c r="AR39" s="1440"/>
      <c r="AS39" s="1441"/>
      <c r="AT39" s="1441"/>
      <c r="AU39" s="1442"/>
      <c r="AV39" s="1443"/>
      <c r="AW39" s="1443"/>
      <c r="AX39" s="1443"/>
      <c r="AY39" s="1443"/>
      <c r="AZ39" s="1443"/>
      <c r="BA39" s="1443"/>
      <c r="BB39" s="1443"/>
      <c r="BC39" s="1443"/>
    </row>
    <row r="40" spans="1:55" s="809" customFormat="1" ht="9.9499999999999993" customHeight="1">
      <c r="A40" s="1254" t="s">
        <v>296</v>
      </c>
      <c r="B40" s="1255"/>
      <c r="C40" s="1255"/>
      <c r="D40" s="1255"/>
      <c r="E40" s="1289"/>
      <c r="F40" s="1429"/>
      <c r="G40" s="1430"/>
      <c r="H40" s="1430"/>
      <c r="I40" s="1430"/>
      <c r="J40" s="1430"/>
      <c r="K40" s="1430"/>
      <c r="L40" s="1431"/>
      <c r="M40" s="822"/>
      <c r="N40" s="1254" t="s">
        <v>336</v>
      </c>
      <c r="O40" s="1255"/>
      <c r="P40" s="1255"/>
      <c r="Q40" s="1255"/>
      <c r="R40" s="1289"/>
      <c r="S40" s="1387"/>
      <c r="T40" s="1387"/>
      <c r="U40" s="1387"/>
      <c r="V40" s="1387"/>
      <c r="W40" s="1387"/>
      <c r="X40" s="1387"/>
      <c r="Y40" s="1387"/>
      <c r="AD40" s="1413"/>
      <c r="AE40" s="1414"/>
      <c r="AF40" s="1414"/>
      <c r="AG40" s="1414"/>
      <c r="AH40" s="1415"/>
      <c r="AI40" s="1447"/>
      <c r="AJ40" s="1448"/>
      <c r="AK40" s="1448"/>
      <c r="AL40" s="1448"/>
      <c r="AM40" s="1448"/>
      <c r="AN40" s="1448"/>
      <c r="AO40" s="1449"/>
      <c r="AQ40" s="822"/>
      <c r="AR40" s="1435" t="s">
        <v>337</v>
      </c>
      <c r="AS40" s="1436"/>
      <c r="AT40" s="1436"/>
      <c r="AU40" s="1437"/>
      <c r="AV40" s="1348"/>
      <c r="AW40" s="1348"/>
      <c r="AX40" s="1348"/>
      <c r="AY40" s="1348"/>
      <c r="AZ40" s="1348"/>
      <c r="BA40" s="1348"/>
      <c r="BB40" s="1348"/>
      <c r="BC40" s="1348"/>
    </row>
    <row r="41" spans="1:55" s="809" customFormat="1" ht="9.9499999999999993" customHeight="1">
      <c r="A41" s="822"/>
      <c r="F41" s="1432"/>
      <c r="G41" s="1433"/>
      <c r="H41" s="1433"/>
      <c r="I41" s="1433"/>
      <c r="J41" s="1433"/>
      <c r="K41" s="1433"/>
      <c r="L41" s="1434"/>
      <c r="M41" s="822"/>
      <c r="N41" s="823"/>
      <c r="O41" s="824"/>
      <c r="P41" s="824"/>
      <c r="Q41" s="824"/>
      <c r="R41" s="824"/>
      <c r="S41" s="1387"/>
      <c r="T41" s="1387"/>
      <c r="U41" s="1387"/>
      <c r="V41" s="1387"/>
      <c r="W41" s="1387"/>
      <c r="X41" s="1387"/>
      <c r="Y41" s="1387"/>
      <c r="AD41" s="1413"/>
      <c r="AE41" s="1414"/>
      <c r="AF41" s="1414"/>
      <c r="AG41" s="1414"/>
      <c r="AH41" s="1415"/>
      <c r="AI41" s="1447"/>
      <c r="AJ41" s="1448"/>
      <c r="AK41" s="1448"/>
      <c r="AL41" s="1448"/>
      <c r="AM41" s="1448"/>
      <c r="AN41" s="1448"/>
      <c r="AO41" s="1449"/>
      <c r="AQ41" s="822"/>
      <c r="AR41" s="1438"/>
      <c r="AS41" s="1274"/>
      <c r="AT41" s="1274"/>
      <c r="AU41" s="1439"/>
      <c r="AV41" s="1348"/>
      <c r="AW41" s="1348"/>
      <c r="AX41" s="1348"/>
      <c r="AY41" s="1348"/>
      <c r="AZ41" s="1348"/>
      <c r="BA41" s="1348"/>
      <c r="BB41" s="1348"/>
      <c r="BC41" s="1348"/>
    </row>
    <row r="42" spans="1:55" s="809" customFormat="1" ht="9.9499999999999993" customHeight="1">
      <c r="A42" s="822"/>
      <c r="B42" s="1419" t="s">
        <v>327</v>
      </c>
      <c r="C42" s="1420"/>
      <c r="D42" s="1420"/>
      <c r="E42" s="1420"/>
      <c r="F42" s="1392" t="s">
        <v>2023</v>
      </c>
      <c r="G42" s="1393"/>
      <c r="H42" s="1393"/>
      <c r="I42" s="1393"/>
      <c r="J42" s="1393"/>
      <c r="K42" s="1393"/>
      <c r="L42" s="1394"/>
      <c r="M42" s="822"/>
      <c r="N42" s="822"/>
      <c r="S42" s="1424"/>
      <c r="T42" s="1425"/>
      <c r="U42" s="1425"/>
      <c r="V42" s="1425"/>
      <c r="W42" s="1425"/>
      <c r="X42" s="1425"/>
      <c r="Y42" s="1425"/>
      <c r="AD42" s="1416"/>
      <c r="AE42" s="1417"/>
      <c r="AF42" s="1417"/>
      <c r="AG42" s="1417"/>
      <c r="AH42" s="1418"/>
      <c r="AI42" s="1450"/>
      <c r="AJ42" s="1451"/>
      <c r="AK42" s="1451"/>
      <c r="AL42" s="1451"/>
      <c r="AM42" s="1451"/>
      <c r="AN42" s="1451"/>
      <c r="AO42" s="1452"/>
      <c r="AQ42" s="823"/>
      <c r="AR42" s="1440"/>
      <c r="AS42" s="1441"/>
      <c r="AT42" s="1441"/>
      <c r="AU42" s="1442"/>
      <c r="AV42" s="1348"/>
      <c r="AW42" s="1348"/>
      <c r="AX42" s="1348"/>
      <c r="AY42" s="1348"/>
      <c r="AZ42" s="1348"/>
      <c r="BA42" s="1348"/>
      <c r="BB42" s="1348"/>
      <c r="BC42" s="1348"/>
    </row>
    <row r="43" spans="1:55" s="809" customFormat="1" ht="9.9499999999999993" customHeight="1">
      <c r="A43" s="822"/>
      <c r="B43" s="1421"/>
      <c r="C43" s="1261"/>
      <c r="D43" s="1261"/>
      <c r="E43" s="1261"/>
      <c r="F43" s="1395"/>
      <c r="G43" s="1396"/>
      <c r="H43" s="1396"/>
      <c r="I43" s="1396"/>
      <c r="J43" s="1396"/>
      <c r="K43" s="1396"/>
      <c r="L43" s="1397"/>
      <c r="M43" s="822"/>
      <c r="N43" s="1254" t="s">
        <v>333</v>
      </c>
      <c r="O43" s="1255"/>
      <c r="P43" s="1255"/>
      <c r="Q43" s="1255"/>
      <c r="R43" s="1289"/>
      <c r="S43" s="1425"/>
      <c r="T43" s="1425"/>
      <c r="U43" s="1425"/>
      <c r="V43" s="1425"/>
      <c r="W43" s="1425"/>
      <c r="X43" s="1425"/>
      <c r="Y43" s="1425"/>
    </row>
    <row r="44" spans="1:55" s="809" customFormat="1" ht="9.9499999999999993" customHeight="1">
      <c r="A44" s="823"/>
      <c r="B44" s="1422"/>
      <c r="C44" s="1423"/>
      <c r="D44" s="1423"/>
      <c r="E44" s="1423"/>
      <c r="F44" s="1395"/>
      <c r="G44" s="1396"/>
      <c r="H44" s="1396"/>
      <c r="I44" s="1396"/>
      <c r="J44" s="1396"/>
      <c r="K44" s="1396"/>
      <c r="L44" s="1397"/>
      <c r="M44" s="822"/>
      <c r="N44" s="822"/>
      <c r="S44" s="1425"/>
      <c r="T44" s="1425"/>
      <c r="U44" s="1425"/>
      <c r="V44" s="1425"/>
      <c r="W44" s="1425"/>
      <c r="X44" s="1425"/>
      <c r="Y44" s="1425"/>
      <c r="AD44" s="1419" t="s">
        <v>2046</v>
      </c>
      <c r="AE44" s="1492"/>
      <c r="AF44" s="1492"/>
      <c r="AG44" s="1492"/>
      <c r="AH44" s="1493"/>
      <c r="AI44" s="1526" t="s">
        <v>2047</v>
      </c>
      <c r="AJ44" s="1527"/>
      <c r="AK44" s="1527"/>
      <c r="AL44" s="1527"/>
      <c r="AM44" s="1527"/>
      <c r="AN44" s="1527"/>
      <c r="AO44" s="1528"/>
      <c r="AP44" s="912"/>
      <c r="AQ44" s="1419" t="s">
        <v>2048</v>
      </c>
      <c r="AR44" s="1492"/>
      <c r="AS44" s="1492"/>
      <c r="AT44" s="1492"/>
      <c r="AU44" s="1493"/>
      <c r="AV44" s="1544" t="s">
        <v>2047</v>
      </c>
      <c r="AW44" s="1544"/>
      <c r="AX44" s="1544"/>
      <c r="AY44" s="1544"/>
      <c r="AZ44" s="1544"/>
      <c r="BA44" s="1544"/>
      <c r="BB44" s="1544"/>
      <c r="BC44" s="1545"/>
    </row>
    <row r="45" spans="1:55" s="809" customFormat="1" ht="9.9499999999999993" customHeight="1">
      <c r="A45" s="822"/>
      <c r="F45" s="1455" t="s">
        <v>231</v>
      </c>
      <c r="G45" s="1508"/>
      <c r="H45" s="1427">
        <f>入力!$C$35</f>
        <v>0</v>
      </c>
      <c r="I45" s="1427"/>
      <c r="J45" s="1427"/>
      <c r="K45" s="1427"/>
      <c r="L45" s="1428"/>
      <c r="N45" s="822"/>
      <c r="O45" s="649"/>
      <c r="P45" s="821"/>
      <c r="Q45" s="821"/>
      <c r="R45" s="650"/>
      <c r="S45" s="1379"/>
      <c r="T45" s="1329"/>
      <c r="U45" s="1329"/>
      <c r="V45" s="1329"/>
      <c r="W45" s="1329"/>
      <c r="X45" s="1329"/>
      <c r="Y45" s="1380"/>
      <c r="AD45" s="1494"/>
      <c r="AE45" s="1495"/>
      <c r="AF45" s="1495"/>
      <c r="AG45" s="1495"/>
      <c r="AH45" s="1496"/>
      <c r="AI45" s="1529"/>
      <c r="AJ45" s="1530"/>
      <c r="AK45" s="1530"/>
      <c r="AL45" s="1530"/>
      <c r="AM45" s="1530"/>
      <c r="AN45" s="1530"/>
      <c r="AO45" s="1531"/>
      <c r="AP45" s="912"/>
      <c r="AQ45" s="1494"/>
      <c r="AR45" s="1495"/>
      <c r="AS45" s="1495"/>
      <c r="AT45" s="1495"/>
      <c r="AU45" s="1496"/>
      <c r="AV45" s="1544"/>
      <c r="AW45" s="1544"/>
      <c r="AX45" s="1544"/>
      <c r="AY45" s="1544"/>
      <c r="AZ45" s="1544"/>
      <c r="BA45" s="1544"/>
      <c r="BB45" s="1544"/>
      <c r="BC45" s="1545"/>
    </row>
    <row r="46" spans="1:55" s="809" customFormat="1" ht="9.9499999999999993" customHeight="1">
      <c r="A46" s="1254" t="s">
        <v>329</v>
      </c>
      <c r="B46" s="1268"/>
      <c r="C46" s="1268"/>
      <c r="D46" s="1268"/>
      <c r="E46" s="1507"/>
      <c r="F46" s="1509"/>
      <c r="G46" s="1480"/>
      <c r="H46" s="1430"/>
      <c r="I46" s="1430"/>
      <c r="J46" s="1430"/>
      <c r="K46" s="1430"/>
      <c r="L46" s="1431"/>
      <c r="N46" s="822"/>
      <c r="O46" s="822"/>
      <c r="R46" s="651"/>
      <c r="S46" s="1381"/>
      <c r="T46" s="1263"/>
      <c r="U46" s="1263"/>
      <c r="V46" s="1263"/>
      <c r="W46" s="1263"/>
      <c r="X46" s="1263"/>
      <c r="Y46" s="1382"/>
      <c r="AD46" s="1497"/>
      <c r="AE46" s="1498"/>
      <c r="AF46" s="1498"/>
      <c r="AG46" s="1498"/>
      <c r="AH46" s="1499"/>
      <c r="AI46" s="1532"/>
      <c r="AJ46" s="1533"/>
      <c r="AK46" s="1533"/>
      <c r="AL46" s="1533"/>
      <c r="AM46" s="1533"/>
      <c r="AN46" s="1533"/>
      <c r="AO46" s="1534"/>
      <c r="AP46" s="912"/>
      <c r="AQ46" s="1497"/>
      <c r="AR46" s="1498"/>
      <c r="AS46" s="1498"/>
      <c r="AT46" s="1498"/>
      <c r="AU46" s="1499"/>
      <c r="AV46" s="1544"/>
      <c r="AW46" s="1544"/>
      <c r="AX46" s="1544"/>
      <c r="AY46" s="1544"/>
      <c r="AZ46" s="1544"/>
      <c r="BA46" s="1544"/>
      <c r="BB46" s="1544"/>
      <c r="BC46" s="1545"/>
    </row>
    <row r="47" spans="1:55" s="809" customFormat="1" ht="9.9499999999999993" customHeight="1">
      <c r="A47" s="1267"/>
      <c r="B47" s="1268"/>
      <c r="C47" s="1268"/>
      <c r="D47" s="1268"/>
      <c r="E47" s="1507"/>
      <c r="F47" s="1457" t="s">
        <v>231</v>
      </c>
      <c r="G47" s="1480"/>
      <c r="H47" s="1430"/>
      <c r="I47" s="1430"/>
      <c r="J47" s="1430"/>
      <c r="K47" s="1430"/>
      <c r="L47" s="1431"/>
      <c r="N47" s="822"/>
      <c r="O47" s="822" t="s">
        <v>339</v>
      </c>
      <c r="R47" s="651"/>
      <c r="S47" s="1381"/>
      <c r="T47" s="1263"/>
      <c r="U47" s="1263"/>
      <c r="V47" s="1263"/>
      <c r="W47" s="1263"/>
      <c r="X47" s="1263"/>
      <c r="Y47" s="1382"/>
      <c r="AD47" s="912"/>
      <c r="AE47" s="912"/>
      <c r="AF47" s="912"/>
      <c r="AG47" s="912"/>
      <c r="AH47" s="912"/>
      <c r="AI47" s="912"/>
      <c r="AJ47" s="912"/>
      <c r="AK47" s="912"/>
      <c r="AL47" s="912"/>
      <c r="AM47" s="912"/>
      <c r="AN47" s="912"/>
      <c r="AO47" s="912"/>
      <c r="AP47" s="912"/>
      <c r="AQ47" s="912"/>
      <c r="AR47" s="912"/>
      <c r="AS47" s="912"/>
      <c r="AT47" s="912"/>
      <c r="AU47" s="912"/>
      <c r="AV47" s="912"/>
      <c r="AW47" s="912"/>
      <c r="AX47" s="912"/>
      <c r="AY47" s="912"/>
      <c r="AZ47" s="912"/>
      <c r="BA47" s="912"/>
      <c r="BB47" s="912"/>
      <c r="BC47" s="912"/>
    </row>
    <row r="48" spans="1:55" s="809" customFormat="1" ht="14.25" customHeight="1">
      <c r="A48" s="822"/>
      <c r="F48" s="1453"/>
      <c r="G48" s="1454"/>
      <c r="H48" s="1510"/>
      <c r="I48" s="1510"/>
      <c r="J48" s="1510"/>
      <c r="K48" s="1510"/>
      <c r="L48" s="1511"/>
      <c r="N48" s="822"/>
      <c r="O48" s="823"/>
      <c r="P48" s="824"/>
      <c r="Q48" s="824"/>
      <c r="R48" s="652"/>
      <c r="S48" s="1512"/>
      <c r="T48" s="1513"/>
      <c r="U48" s="1513"/>
      <c r="V48" s="1513"/>
      <c r="W48" s="1513"/>
      <c r="X48" s="1513"/>
      <c r="Y48" s="1514"/>
      <c r="AD48" s="1264" t="s">
        <v>338</v>
      </c>
      <c r="AE48" s="1353"/>
      <c r="AF48" s="1460" t="s">
        <v>264</v>
      </c>
      <c r="AG48" s="1503"/>
      <c r="AH48" s="1503"/>
      <c r="AI48" s="1468" t="s">
        <v>265</v>
      </c>
      <c r="AJ48" s="1469"/>
      <c r="AK48" s="1469"/>
      <c r="AL48" s="1469"/>
      <c r="AM48" s="1469"/>
      <c r="AN48" s="1469"/>
      <c r="AO48" s="1470"/>
      <c r="AP48" s="1471" t="s">
        <v>266</v>
      </c>
      <c r="AQ48" s="1472"/>
      <c r="AR48" s="1472"/>
      <c r="AS48" s="1472"/>
      <c r="AT48" s="1472"/>
      <c r="AU48" s="1472"/>
      <c r="AV48" s="1473"/>
      <c r="AW48" s="1468" t="s">
        <v>267</v>
      </c>
      <c r="AX48" s="1469"/>
      <c r="AY48" s="1469"/>
      <c r="AZ48" s="1469"/>
      <c r="BA48" s="1469"/>
      <c r="BB48" s="1469"/>
      <c r="BC48" s="1470"/>
    </row>
    <row r="49" spans="1:69" s="809" customFormat="1" ht="13.5" customHeight="1">
      <c r="A49" s="822"/>
      <c r="B49" s="649"/>
      <c r="C49" s="821"/>
      <c r="D49" s="821"/>
      <c r="E49" s="821"/>
      <c r="F49" s="1486">
        <f>入力!$C$36</f>
        <v>0</v>
      </c>
      <c r="G49" s="1487"/>
      <c r="H49" s="1487"/>
      <c r="I49" s="1487"/>
      <c r="J49" s="1487"/>
      <c r="K49" s="1487"/>
      <c r="L49" s="1488"/>
      <c r="M49" s="822"/>
      <c r="N49" s="822"/>
      <c r="O49" s="649"/>
      <c r="P49" s="821"/>
      <c r="Q49" s="821"/>
      <c r="R49" s="650"/>
      <c r="S49" s="1386"/>
      <c r="T49" s="1387"/>
      <c r="U49" s="1387"/>
      <c r="V49" s="1387"/>
      <c r="W49" s="1387"/>
      <c r="X49" s="1387"/>
      <c r="Y49" s="1387"/>
      <c r="AD49" s="1354"/>
      <c r="AE49" s="1355"/>
      <c r="AF49" s="1504"/>
      <c r="AG49" s="1504"/>
      <c r="AH49" s="1504"/>
      <c r="AI49" s="1481"/>
      <c r="AJ49" s="1546"/>
      <c r="AK49" s="1483"/>
      <c r="AL49" s="1547"/>
      <c r="AM49" s="1483"/>
      <c r="AN49" s="1546"/>
      <c r="AO49" s="1548"/>
      <c r="AP49" s="1549"/>
      <c r="AQ49" s="1550"/>
      <c r="AR49" s="1523"/>
      <c r="AS49" s="1550"/>
      <c r="AT49" s="1523"/>
      <c r="AU49" s="1523"/>
      <c r="AV49" s="1551"/>
      <c r="AW49" s="1523"/>
      <c r="AX49" s="1523"/>
      <c r="AY49" s="1523"/>
      <c r="AZ49" s="1523"/>
      <c r="BA49" s="1523"/>
      <c r="BB49" s="1523"/>
      <c r="BC49" s="1551"/>
    </row>
    <row r="50" spans="1:69" s="809" customFormat="1" ht="13.5" customHeight="1">
      <c r="A50" s="822"/>
      <c r="B50" s="822" t="s">
        <v>340</v>
      </c>
      <c r="F50" s="1486"/>
      <c r="G50" s="1487"/>
      <c r="H50" s="1487"/>
      <c r="I50" s="1487"/>
      <c r="J50" s="1487"/>
      <c r="K50" s="1487"/>
      <c r="L50" s="1488"/>
      <c r="M50" s="822"/>
      <c r="N50" s="822"/>
      <c r="O50" s="822" t="s">
        <v>341</v>
      </c>
      <c r="R50" s="651"/>
      <c r="S50" s="1387"/>
      <c r="T50" s="1387"/>
      <c r="U50" s="1387"/>
      <c r="V50" s="1387"/>
      <c r="W50" s="1387"/>
      <c r="X50" s="1387"/>
      <c r="Y50" s="1387"/>
      <c r="AD50" s="1354"/>
      <c r="AE50" s="1355"/>
      <c r="AF50" s="1459" t="s">
        <v>271</v>
      </c>
      <c r="AG50" s="1460"/>
      <c r="AH50" s="1461"/>
      <c r="AI50" s="1468" t="s">
        <v>276</v>
      </c>
      <c r="AJ50" s="1469"/>
      <c r="AK50" s="1469"/>
      <c r="AL50" s="1469"/>
      <c r="AM50" s="1470"/>
      <c r="AN50" s="1471" t="s">
        <v>265</v>
      </c>
      <c r="AO50" s="1472"/>
      <c r="AP50" s="1472"/>
      <c r="AQ50" s="1472"/>
      <c r="AR50" s="1472"/>
      <c r="AS50" s="1471" t="s">
        <v>272</v>
      </c>
      <c r="AT50" s="1472"/>
      <c r="AU50" s="1472"/>
      <c r="AV50" s="1472"/>
      <c r="AW50" s="1472"/>
      <c r="AX50" s="1473"/>
      <c r="AY50" s="1471" t="s">
        <v>267</v>
      </c>
      <c r="AZ50" s="1472"/>
      <c r="BA50" s="1472"/>
      <c r="BB50" s="1472"/>
      <c r="BC50" s="1473"/>
    </row>
    <row r="51" spans="1:69" s="809" customFormat="1" ht="9.9499999999999993" customHeight="1">
      <c r="A51" s="823"/>
      <c r="B51" s="823"/>
      <c r="C51" s="824"/>
      <c r="D51" s="824"/>
      <c r="E51" s="824"/>
      <c r="F51" s="1489"/>
      <c r="G51" s="1490"/>
      <c r="H51" s="1490"/>
      <c r="I51" s="1490"/>
      <c r="J51" s="1490"/>
      <c r="K51" s="1490"/>
      <c r="L51" s="1491"/>
      <c r="M51" s="822"/>
      <c r="N51" s="823"/>
      <c r="O51" s="823"/>
      <c r="P51" s="824"/>
      <c r="Q51" s="824"/>
      <c r="R51" s="652"/>
      <c r="S51" s="1387"/>
      <c r="T51" s="1387"/>
      <c r="U51" s="1387"/>
      <c r="V51" s="1387"/>
      <c r="W51" s="1387"/>
      <c r="X51" s="1387"/>
      <c r="Y51" s="1387"/>
      <c r="AD51" s="1354"/>
      <c r="AE51" s="1355"/>
      <c r="AF51" s="1462"/>
      <c r="AG51" s="1463"/>
      <c r="AH51" s="1464"/>
      <c r="AI51" s="1474">
        <f>入力!$C$52</f>
        <v>0</v>
      </c>
      <c r="AJ51" s="1475"/>
      <c r="AK51" s="1475"/>
      <c r="AL51" s="1475"/>
      <c r="AM51" s="1476"/>
      <c r="AN51" s="1474"/>
      <c r="AO51" s="1296"/>
      <c r="AP51" s="1296"/>
      <c r="AQ51" s="1296"/>
      <c r="AR51" s="1505"/>
      <c r="AS51" s="1538"/>
      <c r="AT51" s="1539"/>
      <c r="AU51" s="1539"/>
      <c r="AV51" s="1539"/>
      <c r="AW51" s="1539"/>
      <c r="AX51" s="1540"/>
      <c r="AY51" s="1304"/>
      <c r="AZ51" s="1296"/>
      <c r="BA51" s="1296"/>
      <c r="BB51" s="1296"/>
      <c r="BC51" s="1505"/>
    </row>
    <row r="52" spans="1:69" s="809" customFormat="1" ht="12" customHeight="1">
      <c r="AD52" s="1356"/>
      <c r="AE52" s="1358"/>
      <c r="AF52" s="1465"/>
      <c r="AG52" s="1466"/>
      <c r="AH52" s="1467"/>
      <c r="AI52" s="1477"/>
      <c r="AJ52" s="1478"/>
      <c r="AK52" s="1478"/>
      <c r="AL52" s="1478"/>
      <c r="AM52" s="1479"/>
      <c r="AN52" s="1305"/>
      <c r="AO52" s="1280"/>
      <c r="AP52" s="1280"/>
      <c r="AQ52" s="1280"/>
      <c r="AR52" s="1506"/>
      <c r="AS52" s="1541"/>
      <c r="AT52" s="1542"/>
      <c r="AU52" s="1542"/>
      <c r="AV52" s="1542"/>
      <c r="AW52" s="1542"/>
      <c r="AX52" s="1543"/>
      <c r="AY52" s="1305"/>
      <c r="AZ52" s="1280"/>
      <c r="BA52" s="1280"/>
      <c r="BB52" s="1280"/>
      <c r="BC52" s="1506"/>
    </row>
    <row r="53" spans="1:69" s="809" customFormat="1" ht="12.75" customHeight="1">
      <c r="A53" s="1419" t="s">
        <v>342</v>
      </c>
      <c r="B53" s="1492"/>
      <c r="C53" s="1492"/>
      <c r="D53" s="1492"/>
      <c r="E53" s="1493"/>
      <c r="F53" s="1500"/>
      <c r="G53" s="1501"/>
      <c r="H53" s="1501"/>
      <c r="I53" s="1501"/>
      <c r="J53" s="1501"/>
      <c r="K53" s="1501"/>
      <c r="L53" s="1502"/>
    </row>
    <row r="54" spans="1:69" s="809" customFormat="1" ht="11.1" customHeight="1">
      <c r="A54" s="1494"/>
      <c r="B54" s="1495"/>
      <c r="C54" s="1495"/>
      <c r="D54" s="1495"/>
      <c r="E54" s="1496"/>
      <c r="F54" s="1486"/>
      <c r="G54" s="1487"/>
      <c r="H54" s="1487"/>
      <c r="I54" s="1487"/>
      <c r="J54" s="1487"/>
      <c r="K54" s="1487"/>
      <c r="L54" s="1488"/>
      <c r="AD54" s="1535" t="s">
        <v>2054</v>
      </c>
      <c r="AE54" s="1536"/>
      <c r="AF54" s="1536"/>
      <c r="AG54" s="1536"/>
      <c r="AH54" s="1536"/>
      <c r="AI54" s="1536"/>
      <c r="AJ54" s="1536"/>
      <c r="AK54" s="1536"/>
      <c r="AL54" s="1536"/>
      <c r="AM54" s="1536"/>
      <c r="AN54" s="1536"/>
      <c r="AO54" s="1536"/>
      <c r="AP54" s="1536"/>
      <c r="AQ54" s="1536"/>
      <c r="AR54" s="1536"/>
      <c r="AS54" s="1536"/>
      <c r="AT54" s="1536"/>
      <c r="AU54" s="1536"/>
      <c r="AV54" s="1536"/>
      <c r="AW54" s="1536"/>
      <c r="AX54" s="1536"/>
      <c r="AY54" s="1536"/>
      <c r="AZ54" s="1536"/>
      <c r="BA54" s="1536"/>
      <c r="BB54" s="1536"/>
      <c r="BC54" s="669"/>
    </row>
    <row r="55" spans="1:69" s="809" customFormat="1" ht="11.25" customHeight="1">
      <c r="A55" s="1497"/>
      <c r="B55" s="1498"/>
      <c r="C55" s="1498"/>
      <c r="D55" s="1498"/>
      <c r="E55" s="1499"/>
      <c r="F55" s="1489"/>
      <c r="G55" s="1490"/>
      <c r="H55" s="1490"/>
      <c r="I55" s="1490"/>
      <c r="J55" s="1490"/>
      <c r="K55" s="1490"/>
      <c r="L55" s="1491"/>
      <c r="AD55" s="1536"/>
      <c r="AE55" s="1536"/>
      <c r="AF55" s="1536"/>
      <c r="AG55" s="1536"/>
      <c r="AH55" s="1536"/>
      <c r="AI55" s="1536"/>
      <c r="AJ55" s="1536"/>
      <c r="AK55" s="1536"/>
      <c r="AL55" s="1536"/>
      <c r="AM55" s="1536"/>
      <c r="AN55" s="1536"/>
      <c r="AO55" s="1536"/>
      <c r="AP55" s="1536"/>
      <c r="AQ55" s="1536"/>
      <c r="AR55" s="1536"/>
      <c r="AS55" s="1536"/>
      <c r="AT55" s="1536"/>
      <c r="AU55" s="1536"/>
      <c r="AV55" s="1536"/>
      <c r="AW55" s="1536"/>
      <c r="AX55" s="1536"/>
      <c r="AY55" s="1536"/>
      <c r="AZ55" s="1536"/>
      <c r="BA55" s="1536"/>
      <c r="BB55" s="1536"/>
      <c r="BC55" s="669"/>
    </row>
    <row r="56" spans="1:69" s="912" customFormat="1" ht="6" customHeight="1">
      <c r="A56" s="919"/>
      <c r="B56" s="919"/>
      <c r="C56" s="919"/>
      <c r="D56" s="919"/>
      <c r="E56" s="919"/>
      <c r="F56" s="920"/>
      <c r="G56" s="920"/>
      <c r="H56" s="920"/>
      <c r="I56" s="920"/>
      <c r="J56" s="920"/>
      <c r="K56" s="920"/>
      <c r="L56" s="920"/>
      <c r="AD56" s="1536"/>
      <c r="AE56" s="1536"/>
      <c r="AF56" s="1536"/>
      <c r="AG56" s="1536"/>
      <c r="AH56" s="1536"/>
      <c r="AI56" s="1536"/>
      <c r="AJ56" s="1536"/>
      <c r="AK56" s="1536"/>
      <c r="AL56" s="1536"/>
      <c r="AM56" s="1536"/>
      <c r="AN56" s="1536"/>
      <c r="AO56" s="1536"/>
      <c r="AP56" s="1536"/>
      <c r="AQ56" s="1536"/>
      <c r="AR56" s="1536"/>
      <c r="AS56" s="1536"/>
      <c r="AT56" s="1536"/>
      <c r="AU56" s="1536"/>
      <c r="AV56" s="1536"/>
      <c r="AW56" s="1536"/>
      <c r="AX56" s="1536"/>
      <c r="AY56" s="1536"/>
      <c r="AZ56" s="1536"/>
      <c r="BA56" s="1536"/>
      <c r="BB56" s="1536"/>
      <c r="BC56" s="669"/>
    </row>
    <row r="57" spans="1:69" s="912" customFormat="1" ht="11.25" customHeight="1">
      <c r="A57" s="1419" t="s">
        <v>2046</v>
      </c>
      <c r="B57" s="1492"/>
      <c r="C57" s="1492"/>
      <c r="D57" s="1492"/>
      <c r="E57" s="1493"/>
      <c r="F57" s="1526" t="s">
        <v>2047</v>
      </c>
      <c r="G57" s="1527"/>
      <c r="H57" s="1527"/>
      <c r="I57" s="1527"/>
      <c r="J57" s="1527"/>
      <c r="K57" s="1527"/>
      <c r="L57" s="1528"/>
      <c r="N57" s="1419" t="s">
        <v>2048</v>
      </c>
      <c r="O57" s="1492"/>
      <c r="P57" s="1492"/>
      <c r="Q57" s="1492"/>
      <c r="R57" s="1493"/>
      <c r="S57" s="1526" t="s">
        <v>2047</v>
      </c>
      <c r="T57" s="1527"/>
      <c r="U57" s="1527"/>
      <c r="V57" s="1527"/>
      <c r="W57" s="1527"/>
      <c r="X57" s="1527"/>
      <c r="Y57" s="1528"/>
      <c r="AD57" s="1536"/>
      <c r="AE57" s="1536"/>
      <c r="AF57" s="1536"/>
      <c r="AG57" s="1536"/>
      <c r="AH57" s="1536"/>
      <c r="AI57" s="1536"/>
      <c r="AJ57" s="1536"/>
      <c r="AK57" s="1536"/>
      <c r="AL57" s="1536"/>
      <c r="AM57" s="1536"/>
      <c r="AN57" s="1536"/>
      <c r="AO57" s="1536"/>
      <c r="AP57" s="1536"/>
      <c r="AQ57" s="1536"/>
      <c r="AR57" s="1536"/>
      <c r="AS57" s="1536"/>
      <c r="AT57" s="1536"/>
      <c r="AU57" s="1536"/>
      <c r="AV57" s="1536"/>
      <c r="AW57" s="1536"/>
      <c r="AX57" s="1536"/>
      <c r="AY57" s="1536"/>
      <c r="AZ57" s="1536"/>
      <c r="BA57" s="1536"/>
      <c r="BB57" s="1536"/>
      <c r="BC57" s="669"/>
    </row>
    <row r="58" spans="1:69" s="912" customFormat="1" ht="11.25" customHeight="1">
      <c r="A58" s="1494"/>
      <c r="B58" s="1495"/>
      <c r="C58" s="1495"/>
      <c r="D58" s="1495"/>
      <c r="E58" s="1496"/>
      <c r="F58" s="1529"/>
      <c r="G58" s="1530"/>
      <c r="H58" s="1530"/>
      <c r="I58" s="1530"/>
      <c r="J58" s="1530"/>
      <c r="K58" s="1530"/>
      <c r="L58" s="1531"/>
      <c r="N58" s="1494"/>
      <c r="O58" s="1495"/>
      <c r="P58" s="1495"/>
      <c r="Q58" s="1495"/>
      <c r="R58" s="1496"/>
      <c r="S58" s="1529"/>
      <c r="T58" s="1530"/>
      <c r="U58" s="1530"/>
      <c r="V58" s="1530"/>
      <c r="W58" s="1530"/>
      <c r="X58" s="1530"/>
      <c r="Y58" s="1531"/>
      <c r="AD58" s="1536"/>
      <c r="AE58" s="1536"/>
      <c r="AF58" s="1536"/>
      <c r="AG58" s="1536"/>
      <c r="AH58" s="1536"/>
      <c r="AI58" s="1536"/>
      <c r="AJ58" s="1536"/>
      <c r="AK58" s="1536"/>
      <c r="AL58" s="1536"/>
      <c r="AM58" s="1536"/>
      <c r="AN58" s="1536"/>
      <c r="AO58" s="1536"/>
      <c r="AP58" s="1536"/>
      <c r="AQ58" s="1536"/>
      <c r="AR58" s="1536"/>
      <c r="AS58" s="1536"/>
      <c r="AT58" s="1536"/>
      <c r="AU58" s="1536"/>
      <c r="AV58" s="1536"/>
      <c r="AW58" s="1536"/>
      <c r="AX58" s="1536"/>
      <c r="AY58" s="1536"/>
      <c r="AZ58" s="1536"/>
      <c r="BA58" s="1536"/>
      <c r="BB58" s="1536"/>
      <c r="BC58" s="921"/>
    </row>
    <row r="59" spans="1:69" s="912" customFormat="1" ht="11.25" customHeight="1">
      <c r="A59" s="1497"/>
      <c r="B59" s="1498"/>
      <c r="C59" s="1498"/>
      <c r="D59" s="1498"/>
      <c r="E59" s="1499"/>
      <c r="F59" s="1532"/>
      <c r="G59" s="1533"/>
      <c r="H59" s="1533"/>
      <c r="I59" s="1533"/>
      <c r="J59" s="1533"/>
      <c r="K59" s="1533"/>
      <c r="L59" s="1534"/>
      <c r="N59" s="1497"/>
      <c r="O59" s="1498"/>
      <c r="P59" s="1498"/>
      <c r="Q59" s="1498"/>
      <c r="R59" s="1499"/>
      <c r="S59" s="1532"/>
      <c r="T59" s="1533"/>
      <c r="U59" s="1533"/>
      <c r="V59" s="1533"/>
      <c r="W59" s="1533"/>
      <c r="X59" s="1533"/>
      <c r="Y59" s="1534"/>
      <c r="AD59" s="1536"/>
      <c r="AE59" s="1536"/>
      <c r="AF59" s="1536"/>
      <c r="AG59" s="1536"/>
      <c r="AH59" s="1536"/>
      <c r="AI59" s="1536"/>
      <c r="AJ59" s="1536"/>
      <c r="AK59" s="1536"/>
      <c r="AL59" s="1536"/>
      <c r="AM59" s="1536"/>
      <c r="AN59" s="1536"/>
      <c r="AO59" s="1536"/>
      <c r="AP59" s="1536"/>
      <c r="AQ59" s="1536"/>
      <c r="AR59" s="1536"/>
      <c r="AS59" s="1536"/>
      <c r="AT59" s="1536"/>
      <c r="AU59" s="1536"/>
      <c r="AV59" s="1536"/>
      <c r="AW59" s="1536"/>
      <c r="AX59" s="1536"/>
      <c r="AY59" s="1536"/>
      <c r="AZ59" s="1536"/>
      <c r="BA59" s="1536"/>
      <c r="BB59" s="1536"/>
      <c r="BC59" s="921"/>
    </row>
    <row r="60" spans="1:69" s="912" customFormat="1" ht="4.5" customHeight="1">
      <c r="A60" s="919"/>
      <c r="B60" s="919"/>
      <c r="C60" s="919"/>
      <c r="D60" s="919"/>
      <c r="E60" s="919"/>
      <c r="F60" s="920"/>
      <c r="G60" s="920"/>
      <c r="H60" s="920"/>
      <c r="I60" s="920"/>
      <c r="J60" s="920"/>
      <c r="K60" s="920"/>
      <c r="L60" s="920"/>
      <c r="AD60" s="1536"/>
      <c r="AE60" s="1536"/>
      <c r="AF60" s="1536"/>
      <c r="AG60" s="1536"/>
      <c r="AH60" s="1536"/>
      <c r="AI60" s="1536"/>
      <c r="AJ60" s="1536"/>
      <c r="AK60" s="1536"/>
      <c r="AL60" s="1536"/>
      <c r="AM60" s="1536"/>
      <c r="AN60" s="1536"/>
      <c r="AO60" s="1536"/>
      <c r="AP60" s="1536"/>
      <c r="AQ60" s="1536"/>
      <c r="AR60" s="1536"/>
      <c r="AS60" s="1536"/>
      <c r="AT60" s="1536"/>
      <c r="AU60" s="1536"/>
      <c r="AV60" s="1536"/>
      <c r="AW60" s="1536"/>
      <c r="AX60" s="1536"/>
      <c r="AY60" s="1536"/>
      <c r="AZ60" s="1536"/>
      <c r="BA60" s="1536"/>
      <c r="BB60" s="1536"/>
      <c r="BC60" s="921"/>
    </row>
    <row r="61" spans="1:69" s="809" customFormat="1" ht="5.25" customHeight="1">
      <c r="AD61" s="1536"/>
      <c r="AE61" s="1536"/>
      <c r="AF61" s="1536"/>
      <c r="AG61" s="1536"/>
      <c r="AH61" s="1536"/>
      <c r="AI61" s="1536"/>
      <c r="AJ61" s="1536"/>
      <c r="AK61" s="1536"/>
      <c r="AL61" s="1536"/>
      <c r="AM61" s="1536"/>
      <c r="AN61" s="1536"/>
      <c r="AO61" s="1536"/>
      <c r="AP61" s="1536"/>
      <c r="AQ61" s="1536"/>
      <c r="AR61" s="1536"/>
      <c r="AS61" s="1536"/>
      <c r="AT61" s="1536"/>
      <c r="AU61" s="1536"/>
      <c r="AV61" s="1536"/>
      <c r="AW61" s="1536"/>
      <c r="AX61" s="1536"/>
      <c r="AY61" s="1536"/>
      <c r="AZ61" s="1536"/>
      <c r="BA61" s="1536"/>
      <c r="BB61" s="1536"/>
      <c r="BC61" s="921"/>
    </row>
    <row r="62" spans="1:69" s="809" customFormat="1" ht="13.5" customHeight="1">
      <c r="A62" s="1264" t="s">
        <v>274</v>
      </c>
      <c r="B62" s="1353"/>
      <c r="C62" s="1460" t="s">
        <v>264</v>
      </c>
      <c r="D62" s="1503"/>
      <c r="E62" s="1503"/>
      <c r="F62" s="1468" t="s">
        <v>265</v>
      </c>
      <c r="G62" s="1469"/>
      <c r="H62" s="1469"/>
      <c r="I62" s="1469"/>
      <c r="J62" s="1469"/>
      <c r="K62" s="1469"/>
      <c r="L62" s="1470"/>
      <c r="M62" s="1471" t="s">
        <v>266</v>
      </c>
      <c r="N62" s="1472"/>
      <c r="O62" s="1472"/>
      <c r="P62" s="1472"/>
      <c r="Q62" s="1472"/>
      <c r="R62" s="1473"/>
      <c r="S62" s="1468" t="s">
        <v>267</v>
      </c>
      <c r="T62" s="1469"/>
      <c r="U62" s="1469"/>
      <c r="V62" s="1469"/>
      <c r="W62" s="1469"/>
      <c r="X62" s="1469"/>
      <c r="Y62" s="1470"/>
      <c r="AD62" s="1536"/>
      <c r="AE62" s="1536"/>
      <c r="AF62" s="1536"/>
      <c r="AG62" s="1536"/>
      <c r="AH62" s="1536"/>
      <c r="AI62" s="1536"/>
      <c r="AJ62" s="1536"/>
      <c r="AK62" s="1536"/>
      <c r="AL62" s="1536"/>
      <c r="AM62" s="1536"/>
      <c r="AN62" s="1536"/>
      <c r="AO62" s="1536"/>
      <c r="AP62" s="1536"/>
      <c r="AQ62" s="1536"/>
      <c r="AR62" s="1536"/>
      <c r="AS62" s="1536"/>
      <c r="AT62" s="1536"/>
      <c r="AU62" s="1536"/>
      <c r="AV62" s="1536"/>
      <c r="AW62" s="1536"/>
      <c r="AX62" s="1536"/>
      <c r="AY62" s="1536"/>
      <c r="AZ62" s="1536"/>
      <c r="BA62" s="1536"/>
      <c r="BB62" s="1536"/>
      <c r="BC62" s="921"/>
    </row>
    <row r="63" spans="1:69" s="809" customFormat="1" ht="13.5" customHeight="1">
      <c r="A63" s="1354"/>
      <c r="B63" s="1355"/>
      <c r="C63" s="1504"/>
      <c r="D63" s="1504"/>
      <c r="E63" s="1504"/>
      <c r="F63" s="1481"/>
      <c r="G63" s="1482"/>
      <c r="H63" s="1483"/>
      <c r="I63" s="1484"/>
      <c r="J63" s="1483"/>
      <c r="K63" s="1482"/>
      <c r="L63" s="1485"/>
      <c r="M63" s="1481"/>
      <c r="N63" s="1482"/>
      <c r="O63" s="1523"/>
      <c r="P63" s="1524"/>
      <c r="Q63" s="1483"/>
      <c r="R63" s="1485"/>
      <c r="S63" s="1481"/>
      <c r="T63" s="1482"/>
      <c r="U63" s="1483"/>
      <c r="V63" s="1484"/>
      <c r="W63" s="1483"/>
      <c r="X63" s="1482"/>
      <c r="Y63" s="1485"/>
      <c r="AD63" s="1537"/>
      <c r="AE63" s="1537"/>
      <c r="AF63" s="1537"/>
      <c r="AG63" s="1537"/>
      <c r="AH63" s="1537"/>
      <c r="AI63" s="1537"/>
      <c r="AJ63" s="1537"/>
      <c r="AK63" s="1537"/>
      <c r="AL63" s="1537"/>
      <c r="AM63" s="1537"/>
      <c r="AN63" s="1537"/>
      <c r="AO63" s="1537"/>
      <c r="AP63" s="1537"/>
      <c r="AQ63" s="1537"/>
      <c r="AR63" s="1537"/>
      <c r="AS63" s="1537"/>
      <c r="AT63" s="1537"/>
      <c r="AU63" s="1537"/>
      <c r="AV63" s="1537"/>
      <c r="AW63" s="1537"/>
      <c r="AX63" s="1537"/>
      <c r="AY63" s="1537"/>
      <c r="AZ63" s="1537"/>
      <c r="BA63" s="1537"/>
      <c r="BB63" s="1537"/>
    </row>
    <row r="64" spans="1:69" s="809" customFormat="1" ht="13.5" customHeight="1">
      <c r="A64" s="1354"/>
      <c r="B64" s="1355"/>
      <c r="C64" s="1459" t="s">
        <v>271</v>
      </c>
      <c r="D64" s="1460"/>
      <c r="E64" s="1461"/>
      <c r="F64" s="1468" t="s">
        <v>276</v>
      </c>
      <c r="G64" s="1469"/>
      <c r="H64" s="1469"/>
      <c r="I64" s="1469"/>
      <c r="J64" s="1470"/>
      <c r="K64" s="1471" t="s">
        <v>265</v>
      </c>
      <c r="L64" s="1472"/>
      <c r="M64" s="1472"/>
      <c r="N64" s="1472"/>
      <c r="O64" s="1472"/>
      <c r="P64" s="1471" t="s">
        <v>272</v>
      </c>
      <c r="Q64" s="1472"/>
      <c r="R64" s="1472"/>
      <c r="S64" s="1472"/>
      <c r="T64" s="1473"/>
      <c r="U64" s="1471" t="s">
        <v>267</v>
      </c>
      <c r="V64" s="1472"/>
      <c r="W64" s="1472"/>
      <c r="X64" s="1472"/>
      <c r="Y64" s="1473"/>
      <c r="Z64" s="646"/>
      <c r="AC64" s="646"/>
      <c r="AD64" s="1515" t="s">
        <v>343</v>
      </c>
      <c r="AE64" s="1515"/>
      <c r="AF64" s="1515"/>
      <c r="AG64" s="1515"/>
      <c r="AH64" s="1515"/>
      <c r="AI64" s="1515"/>
      <c r="AJ64" s="1515"/>
      <c r="AK64" s="1515"/>
      <c r="AL64" s="1515"/>
      <c r="AM64" s="1515"/>
      <c r="AN64" s="1515"/>
      <c r="AO64" s="1515"/>
      <c r="AP64" s="1515"/>
      <c r="AQ64" s="1515"/>
      <c r="AR64" s="1515"/>
      <c r="AS64" s="1515"/>
      <c r="AT64" s="1515"/>
      <c r="AU64" s="1515"/>
      <c r="AV64" s="1515"/>
      <c r="AW64" s="1515"/>
      <c r="AX64" s="1515"/>
      <c r="AY64" s="1515"/>
      <c r="AZ64" s="1515"/>
      <c r="BA64" s="1515"/>
      <c r="BB64" s="1515"/>
      <c r="BC64" s="1515"/>
      <c r="BD64" s="646"/>
      <c r="BE64" s="668"/>
      <c r="BF64" s="668"/>
      <c r="BG64" s="668"/>
      <c r="BJ64" s="646"/>
      <c r="BK64" s="646"/>
      <c r="BL64" s="646"/>
      <c r="BM64" s="646"/>
      <c r="BN64" s="646"/>
      <c r="BO64" s="646"/>
      <c r="BP64" s="646"/>
      <c r="BQ64" s="668"/>
    </row>
    <row r="65" spans="1:69" s="809" customFormat="1" ht="13.5" customHeight="1">
      <c r="A65" s="1354"/>
      <c r="B65" s="1355"/>
      <c r="C65" s="1462"/>
      <c r="D65" s="1463"/>
      <c r="E65" s="1464"/>
      <c r="F65" s="1474">
        <f>入力!$C$25</f>
        <v>0</v>
      </c>
      <c r="G65" s="1475"/>
      <c r="H65" s="1475"/>
      <c r="I65" s="1475"/>
      <c r="J65" s="1476"/>
      <c r="K65" s="1516"/>
      <c r="L65" s="1517"/>
      <c r="M65" s="1517"/>
      <c r="N65" s="1517"/>
      <c r="O65" s="1518"/>
      <c r="P65" s="1522"/>
      <c r="Q65" s="1020"/>
      <c r="R65" s="1020"/>
      <c r="S65" s="1020"/>
      <c r="T65" s="1139"/>
      <c r="U65" s="1304"/>
      <c r="V65" s="1296"/>
      <c r="W65" s="1296"/>
      <c r="X65" s="1296"/>
      <c r="Y65" s="1505"/>
      <c r="Z65" s="646"/>
      <c r="AC65" s="646"/>
      <c r="AD65" s="668" t="s">
        <v>2057</v>
      </c>
      <c r="AE65" s="669" t="s">
        <v>2058</v>
      </c>
      <c r="AF65" s="669"/>
      <c r="AG65" s="669"/>
      <c r="AH65" s="669"/>
      <c r="AI65" s="669"/>
      <c r="AJ65" s="669"/>
      <c r="AK65" s="669"/>
      <c r="AL65" s="669"/>
      <c r="AM65" s="669"/>
      <c r="AN65" s="669"/>
      <c r="AO65" s="669"/>
      <c r="AP65" s="669"/>
      <c r="AQ65" s="669"/>
      <c r="AR65" s="922"/>
      <c r="AS65" s="922"/>
      <c r="AT65" s="922"/>
      <c r="AU65" s="922"/>
      <c r="AV65" s="922"/>
      <c r="AW65" s="922"/>
      <c r="AX65" s="922"/>
      <c r="AY65" s="922"/>
      <c r="AZ65" s="922"/>
      <c r="BA65" s="922"/>
      <c r="BB65" s="922"/>
      <c r="BC65" s="922"/>
      <c r="BD65" s="646"/>
      <c r="BE65" s="668"/>
      <c r="BF65" s="668"/>
      <c r="BG65" s="668"/>
      <c r="BJ65" s="646"/>
      <c r="BK65" s="646"/>
      <c r="BL65" s="646"/>
      <c r="BM65" s="646"/>
      <c r="BN65" s="646"/>
      <c r="BO65" s="646"/>
      <c r="BP65" s="646"/>
      <c r="BQ65" s="668"/>
    </row>
    <row r="66" spans="1:69" s="809" customFormat="1" ht="13.5" customHeight="1">
      <c r="A66" s="1356"/>
      <c r="B66" s="1358"/>
      <c r="C66" s="1465"/>
      <c r="D66" s="1466"/>
      <c r="E66" s="1467"/>
      <c r="F66" s="1477"/>
      <c r="G66" s="1478"/>
      <c r="H66" s="1478"/>
      <c r="I66" s="1478"/>
      <c r="J66" s="1479"/>
      <c r="K66" s="1519"/>
      <c r="L66" s="1520"/>
      <c r="M66" s="1520"/>
      <c r="N66" s="1520"/>
      <c r="O66" s="1521"/>
      <c r="P66" s="1140"/>
      <c r="Q66" s="1022"/>
      <c r="R66" s="1022"/>
      <c r="S66" s="1022"/>
      <c r="T66" s="1141"/>
      <c r="U66" s="1305"/>
      <c r="V66" s="1280"/>
      <c r="W66" s="1280"/>
      <c r="X66" s="1280"/>
      <c r="Y66" s="1506"/>
      <c r="Z66" s="646"/>
      <c r="AC66" s="646"/>
      <c r="AD66" s="669" t="s">
        <v>2056</v>
      </c>
      <c r="AE66" s="1525" t="s">
        <v>2055</v>
      </c>
      <c r="AF66" s="1525"/>
      <c r="AG66" s="1525"/>
      <c r="AH66" s="1525"/>
      <c r="AI66" s="1525"/>
      <c r="AJ66" s="1525"/>
      <c r="AK66" s="1525"/>
      <c r="AL66" s="1525"/>
      <c r="AM66" s="1525"/>
      <c r="AN66" s="1525"/>
      <c r="AO66" s="1525"/>
      <c r="AP66" s="1525"/>
      <c r="AQ66" s="1525"/>
      <c r="AR66" s="1525"/>
      <c r="AS66" s="1525"/>
      <c r="AT66" s="1525"/>
      <c r="AU66" s="1525"/>
      <c r="AV66" s="1525"/>
      <c r="AW66" s="1525"/>
      <c r="AX66" s="1525"/>
      <c r="AY66" s="1525"/>
      <c r="AZ66" s="1525"/>
      <c r="BA66" s="1525"/>
      <c r="BB66" s="1525"/>
      <c r="BC66" s="922"/>
      <c r="BD66" s="646"/>
      <c r="BE66" s="668"/>
      <c r="BF66" s="668"/>
      <c r="BG66" s="668"/>
      <c r="BJ66" s="646"/>
      <c r="BK66" s="646"/>
      <c r="BL66" s="646"/>
      <c r="BM66" s="646"/>
      <c r="BN66" s="646"/>
      <c r="BO66" s="646"/>
      <c r="BP66" s="646"/>
      <c r="BQ66" s="668"/>
    </row>
    <row r="67" spans="1:69" s="809" customFormat="1" ht="12" customHeight="1">
      <c r="A67" s="820"/>
      <c r="B67" s="820"/>
      <c r="C67" s="820"/>
      <c r="D67" s="820"/>
      <c r="E67" s="825"/>
      <c r="F67" s="825"/>
      <c r="G67" s="825"/>
      <c r="H67" s="825"/>
      <c r="I67" s="825"/>
      <c r="J67" s="825"/>
      <c r="K67" s="825"/>
      <c r="L67" s="825"/>
      <c r="M67" s="825"/>
      <c r="N67" s="670"/>
      <c r="O67" s="670"/>
      <c r="P67" s="670"/>
      <c r="Q67" s="670"/>
      <c r="R67" s="670"/>
      <c r="S67" s="825"/>
      <c r="T67" s="825"/>
      <c r="U67" s="825"/>
      <c r="V67" s="825"/>
      <c r="W67" s="825"/>
      <c r="X67" s="825"/>
      <c r="Y67" s="825"/>
      <c r="Z67" s="646"/>
      <c r="AC67" s="646"/>
      <c r="AD67" s="668" t="s">
        <v>344</v>
      </c>
      <c r="AE67" s="1525"/>
      <c r="AF67" s="1525"/>
      <c r="AG67" s="1525"/>
      <c r="AH67" s="1525"/>
      <c r="AI67" s="1525"/>
      <c r="AJ67" s="1525"/>
      <c r="AK67" s="1525"/>
      <c r="AL67" s="1525"/>
      <c r="AM67" s="1525"/>
      <c r="AN67" s="1525"/>
      <c r="AO67" s="1525"/>
      <c r="AP67" s="1525"/>
      <c r="AQ67" s="1525"/>
      <c r="AR67" s="1525"/>
      <c r="AS67" s="1525"/>
      <c r="AT67" s="1525"/>
      <c r="AU67" s="1525"/>
      <c r="AV67" s="1525"/>
      <c r="AW67" s="1525"/>
      <c r="AX67" s="1525"/>
      <c r="AY67" s="1525"/>
      <c r="AZ67" s="1525"/>
      <c r="BA67" s="1525"/>
      <c r="BB67" s="1525"/>
      <c r="BC67" s="922"/>
      <c r="BD67" s="646"/>
    </row>
    <row r="68" spans="1:69" s="809" customFormat="1" ht="10.5" customHeight="1">
      <c r="A68" s="669" t="s">
        <v>345</v>
      </c>
      <c r="B68" s="669"/>
      <c r="C68" s="669"/>
      <c r="D68" s="669" t="s">
        <v>346</v>
      </c>
      <c r="E68" s="669"/>
      <c r="F68" s="669"/>
      <c r="G68" s="669"/>
      <c r="H68" s="669"/>
      <c r="I68" s="669"/>
      <c r="J68" s="669"/>
      <c r="K68" s="669"/>
      <c r="L68" s="669"/>
      <c r="M68" s="669"/>
      <c r="N68" s="669"/>
      <c r="O68" s="669"/>
      <c r="P68" s="669"/>
      <c r="Q68" s="669"/>
      <c r="R68" s="669"/>
      <c r="S68" s="669"/>
      <c r="T68" s="669"/>
      <c r="U68" s="669"/>
      <c r="V68" s="669"/>
      <c r="W68" s="669"/>
      <c r="X68" s="669"/>
      <c r="Y68" s="669"/>
      <c r="Z68" s="646"/>
      <c r="AC68" s="646"/>
      <c r="AD68" s="668" t="s">
        <v>347</v>
      </c>
      <c r="AE68" s="1525"/>
      <c r="AF68" s="1525"/>
      <c r="AG68" s="1525"/>
      <c r="AH68" s="1525"/>
      <c r="AI68" s="1525"/>
      <c r="AJ68" s="1525"/>
      <c r="AK68" s="1525"/>
      <c r="AL68" s="1525"/>
      <c r="AM68" s="1525"/>
      <c r="AN68" s="1525"/>
      <c r="AO68" s="1525"/>
      <c r="AP68" s="1525"/>
      <c r="AQ68" s="1525"/>
      <c r="AR68" s="1525"/>
      <c r="AS68" s="1525"/>
      <c r="AT68" s="1525"/>
      <c r="AU68" s="1525"/>
      <c r="AV68" s="1525"/>
      <c r="AW68" s="1525"/>
      <c r="AX68" s="1525"/>
      <c r="AY68" s="1525"/>
      <c r="AZ68" s="1525"/>
      <c r="BA68" s="1525"/>
      <c r="BB68" s="1525"/>
      <c r="BC68" s="922"/>
      <c r="BD68" s="646"/>
    </row>
    <row r="69" spans="1:69" s="809" customFormat="1" ht="10.5" customHeight="1">
      <c r="A69" s="669"/>
      <c r="B69" s="669"/>
      <c r="C69" s="669"/>
      <c r="D69" s="669" t="s">
        <v>348</v>
      </c>
      <c r="E69" s="669"/>
      <c r="F69" s="669"/>
      <c r="G69" s="669"/>
      <c r="H69" s="669"/>
      <c r="I69" s="669"/>
      <c r="J69" s="669"/>
      <c r="K69" s="669"/>
      <c r="L69" s="669"/>
      <c r="M69" s="669"/>
      <c r="N69" s="669"/>
      <c r="O69" s="669"/>
      <c r="P69" s="669"/>
      <c r="Q69" s="669"/>
      <c r="R69" s="669"/>
      <c r="S69" s="669"/>
      <c r="T69" s="669"/>
      <c r="U69" s="669"/>
      <c r="V69" s="669"/>
      <c r="W69" s="669"/>
      <c r="X69" s="669"/>
      <c r="Y69" s="669"/>
      <c r="Z69" s="646"/>
      <c r="AC69" s="646"/>
      <c r="AD69" s="668" t="s">
        <v>349</v>
      </c>
      <c r="AE69" s="668"/>
      <c r="AF69" s="668"/>
      <c r="AG69" s="668"/>
      <c r="AH69" s="668"/>
      <c r="AI69" s="668"/>
      <c r="AJ69" s="668"/>
      <c r="AK69" s="668"/>
      <c r="AL69" s="668"/>
      <c r="AM69" s="668"/>
      <c r="AN69" s="668"/>
      <c r="AO69" s="668"/>
      <c r="AP69" s="668"/>
      <c r="AQ69" s="668"/>
      <c r="AR69" s="669"/>
      <c r="AS69" s="669"/>
      <c r="AT69" s="668"/>
      <c r="AU69" s="668"/>
      <c r="AV69" s="668"/>
      <c r="AW69" s="668"/>
      <c r="AX69" s="668"/>
      <c r="AY69" s="668"/>
      <c r="AZ69" s="668"/>
      <c r="BA69" s="668"/>
      <c r="BB69" s="668"/>
      <c r="BC69" s="668"/>
      <c r="BD69" s="646"/>
    </row>
    <row r="70" spans="1:69" s="809" customFormat="1" ht="10.5" customHeight="1">
      <c r="A70" s="669"/>
      <c r="B70" s="669"/>
      <c r="C70" s="669"/>
      <c r="D70" s="829" t="s">
        <v>2049</v>
      </c>
      <c r="E70" s="829"/>
      <c r="F70" s="829"/>
      <c r="G70" s="829"/>
      <c r="H70" s="829"/>
      <c r="I70" s="829"/>
      <c r="J70" s="829"/>
      <c r="K70" s="829"/>
      <c r="L70" s="829"/>
      <c r="M70" s="829"/>
      <c r="N70" s="829"/>
      <c r="O70" s="829"/>
      <c r="P70" s="829"/>
      <c r="Q70" s="829"/>
      <c r="R70" s="829"/>
      <c r="S70" s="829"/>
      <c r="T70" s="829"/>
      <c r="U70" s="829"/>
      <c r="V70" s="829"/>
      <c r="W70" s="829"/>
      <c r="X70" s="829"/>
      <c r="Y70" s="829"/>
      <c r="Z70" s="646"/>
      <c r="AC70" s="646"/>
      <c r="AD70" s="668" t="s">
        <v>350</v>
      </c>
      <c r="AE70" s="668"/>
      <c r="AF70" s="668"/>
      <c r="AG70" s="668"/>
      <c r="AH70" s="668"/>
      <c r="AI70" s="668"/>
      <c r="AJ70" s="668"/>
      <c r="AK70" s="668"/>
      <c r="AL70" s="668"/>
      <c r="AM70" s="668"/>
      <c r="AN70" s="668"/>
      <c r="AO70" s="668"/>
      <c r="AP70" s="668"/>
      <c r="AQ70" s="668" t="s">
        <v>352</v>
      </c>
      <c r="AR70" s="669"/>
      <c r="AS70" s="668" t="s">
        <v>344</v>
      </c>
      <c r="AT70" s="668"/>
      <c r="AU70" s="668"/>
      <c r="AV70" s="668"/>
      <c r="AW70" s="668"/>
      <c r="AX70" s="668"/>
      <c r="AY70" s="668"/>
      <c r="AZ70" s="668"/>
      <c r="BA70" s="668"/>
      <c r="BB70" s="668"/>
      <c r="BC70" s="668"/>
      <c r="BD70" s="646"/>
    </row>
    <row r="71" spans="1:69" s="809" customFormat="1" ht="10.5" customHeight="1">
      <c r="A71" s="669"/>
      <c r="B71" s="669"/>
      <c r="C71" s="669"/>
      <c r="D71" s="669" t="s">
        <v>2010</v>
      </c>
      <c r="E71" s="669"/>
      <c r="F71" s="669"/>
      <c r="G71" s="669"/>
      <c r="H71" s="669"/>
      <c r="I71" s="669"/>
      <c r="J71" s="669"/>
      <c r="K71" s="669"/>
      <c r="L71" s="669"/>
      <c r="M71" s="669"/>
      <c r="N71" s="669"/>
      <c r="O71" s="669"/>
      <c r="P71" s="669"/>
      <c r="Q71" s="669"/>
      <c r="R71" s="669"/>
      <c r="S71" s="669"/>
      <c r="T71" s="669"/>
      <c r="U71" s="669"/>
      <c r="V71" s="669"/>
      <c r="W71" s="669"/>
      <c r="X71" s="669"/>
      <c r="Y71" s="669"/>
      <c r="Z71" s="646"/>
      <c r="AC71" s="646"/>
      <c r="AD71" s="668" t="s">
        <v>351</v>
      </c>
      <c r="AE71" s="668"/>
      <c r="AF71" s="668"/>
      <c r="AG71" s="668"/>
      <c r="AH71" s="668"/>
      <c r="AI71" s="668"/>
      <c r="AJ71" s="668"/>
      <c r="AK71" s="668"/>
      <c r="AL71" s="669"/>
      <c r="AM71" s="669"/>
      <c r="AN71" s="669"/>
      <c r="AO71" s="669"/>
      <c r="AP71" s="669"/>
      <c r="AQ71" s="668" t="s">
        <v>355</v>
      </c>
      <c r="AR71" s="668"/>
      <c r="AS71" s="668"/>
      <c r="AT71" s="668"/>
      <c r="AU71" s="668"/>
      <c r="AV71" s="668"/>
      <c r="AW71" s="668"/>
      <c r="AX71" s="668"/>
      <c r="AY71" s="668"/>
      <c r="AZ71" s="668"/>
      <c r="BA71" s="668"/>
      <c r="BB71" s="668"/>
      <c r="BC71" s="668"/>
      <c r="BD71" s="646"/>
    </row>
    <row r="72" spans="1:69" s="809" customFormat="1" ht="10.5" customHeight="1">
      <c r="A72" s="669"/>
      <c r="B72" s="669"/>
      <c r="C72" s="669"/>
      <c r="D72" s="669" t="s">
        <v>358</v>
      </c>
      <c r="E72" s="669"/>
      <c r="F72" s="669"/>
      <c r="G72" s="669"/>
      <c r="H72" s="669"/>
      <c r="I72" s="669"/>
      <c r="J72" s="669"/>
      <c r="K72" s="669"/>
      <c r="L72" s="669"/>
      <c r="M72" s="669"/>
      <c r="N72" s="669"/>
      <c r="O72" s="669"/>
      <c r="P72" s="669"/>
      <c r="Q72" s="669"/>
      <c r="R72" s="669"/>
      <c r="S72" s="669"/>
      <c r="T72" s="669"/>
      <c r="U72" s="669"/>
      <c r="V72" s="669"/>
      <c r="W72" s="669"/>
      <c r="X72" s="669"/>
      <c r="Y72" s="669"/>
      <c r="Z72" s="646"/>
      <c r="AA72" s="646"/>
      <c r="AC72" s="646"/>
      <c r="AD72" s="669"/>
      <c r="AE72" s="668" t="s">
        <v>353</v>
      </c>
      <c r="AF72" s="668"/>
      <c r="AG72" s="668"/>
      <c r="AH72" s="668"/>
      <c r="AI72" s="668"/>
      <c r="AJ72" s="668"/>
      <c r="AK72" s="668" t="s">
        <v>354</v>
      </c>
      <c r="AL72" s="669"/>
      <c r="AM72" s="669"/>
      <c r="AN72" s="669"/>
      <c r="AO72" s="669"/>
      <c r="AP72" s="669"/>
      <c r="AQ72" s="668" t="s">
        <v>357</v>
      </c>
      <c r="AR72" s="668"/>
      <c r="AS72" s="668"/>
      <c r="AT72" s="668"/>
      <c r="AU72" s="668"/>
      <c r="AV72" s="668"/>
      <c r="AW72" s="668"/>
      <c r="AX72" s="668"/>
      <c r="AY72" s="668"/>
      <c r="AZ72" s="668"/>
      <c r="BA72" s="669"/>
      <c r="BB72" s="668"/>
      <c r="BC72" s="668"/>
      <c r="BD72" s="646"/>
    </row>
    <row r="73" spans="1:69" s="809" customFormat="1" ht="10.5" customHeight="1">
      <c r="A73" s="669"/>
      <c r="B73" s="669"/>
      <c r="C73" s="669"/>
      <c r="D73" s="669" t="s">
        <v>362</v>
      </c>
      <c r="E73" s="669"/>
      <c r="F73" s="669"/>
      <c r="G73" s="669"/>
      <c r="H73" s="669"/>
      <c r="I73" s="669"/>
      <c r="J73" s="669"/>
      <c r="K73" s="669"/>
      <c r="L73" s="669"/>
      <c r="M73" s="669"/>
      <c r="N73" s="669"/>
      <c r="O73" s="669"/>
      <c r="P73" s="669"/>
      <c r="Q73" s="669"/>
      <c r="R73" s="669"/>
      <c r="S73" s="669"/>
      <c r="T73" s="669"/>
      <c r="U73" s="669"/>
      <c r="V73" s="669"/>
      <c r="W73" s="669"/>
      <c r="X73" s="669"/>
      <c r="Y73" s="669"/>
      <c r="Z73" s="646"/>
      <c r="AA73" s="646"/>
      <c r="AC73" s="646"/>
      <c r="AD73" s="669"/>
      <c r="AE73" s="668" t="s">
        <v>356</v>
      </c>
      <c r="AF73" s="668"/>
      <c r="AG73" s="668"/>
      <c r="AH73" s="668"/>
      <c r="AI73" s="668"/>
      <c r="AJ73" s="668"/>
      <c r="AK73" s="668"/>
      <c r="AL73" s="669"/>
      <c r="AM73" s="669"/>
      <c r="AN73" s="669"/>
      <c r="AO73" s="669"/>
      <c r="AP73" s="669"/>
      <c r="AQ73" s="668" t="s">
        <v>361</v>
      </c>
      <c r="AR73" s="668"/>
      <c r="AS73" s="668"/>
      <c r="AT73" s="668"/>
      <c r="AU73" s="668"/>
      <c r="AV73" s="668"/>
      <c r="AW73" s="668"/>
      <c r="AX73" s="668"/>
      <c r="AY73" s="668"/>
      <c r="AZ73" s="668"/>
      <c r="BA73" s="669"/>
      <c r="BB73" s="668"/>
      <c r="BC73" s="668"/>
      <c r="BD73" s="646"/>
    </row>
    <row r="74" spans="1:69" ht="11.25" customHeight="1">
      <c r="A74" s="669"/>
      <c r="B74" s="669"/>
      <c r="C74" s="669"/>
      <c r="D74" s="668" t="s">
        <v>2050</v>
      </c>
      <c r="O74" s="669"/>
      <c r="P74" s="669"/>
      <c r="Q74" s="669"/>
      <c r="R74" s="669"/>
      <c r="S74" s="669"/>
      <c r="T74" s="669"/>
      <c r="U74" s="669"/>
      <c r="V74" s="669"/>
      <c r="W74" s="669"/>
      <c r="X74" s="669"/>
      <c r="Y74" s="668"/>
      <c r="AD74" s="669"/>
      <c r="AE74" s="668" t="s">
        <v>359</v>
      </c>
      <c r="AF74" s="668"/>
      <c r="AG74" s="668"/>
      <c r="AH74" s="668"/>
      <c r="AI74" s="668"/>
      <c r="AJ74" s="668"/>
      <c r="AK74" s="668" t="s">
        <v>360</v>
      </c>
      <c r="AL74" s="669"/>
      <c r="AM74" s="669"/>
      <c r="AN74" s="669"/>
      <c r="AO74" s="669"/>
      <c r="AP74" s="669"/>
      <c r="AQ74" s="668" t="s">
        <v>365</v>
      </c>
      <c r="AR74" s="668"/>
      <c r="AS74" s="668"/>
      <c r="AT74" s="668"/>
      <c r="AU74" s="668"/>
      <c r="AV74" s="668"/>
      <c r="AW74" s="668"/>
      <c r="AX74" s="668"/>
      <c r="AY74" s="668"/>
      <c r="AZ74" s="668"/>
      <c r="BA74" s="669"/>
      <c r="BB74" s="668"/>
      <c r="BC74" s="668"/>
    </row>
    <row r="75" spans="1:69" ht="11.25" customHeight="1">
      <c r="A75" s="669"/>
      <c r="B75" s="669"/>
      <c r="C75" s="668"/>
      <c r="D75" s="668" t="s">
        <v>2051</v>
      </c>
      <c r="V75" s="668"/>
      <c r="W75" s="668"/>
      <c r="X75" s="668"/>
      <c r="Y75" s="668"/>
      <c r="AD75" s="669"/>
      <c r="AE75" s="668" t="s">
        <v>363</v>
      </c>
      <c r="AF75" s="668"/>
      <c r="AG75" s="668"/>
      <c r="AH75" s="668"/>
      <c r="AI75" s="668"/>
      <c r="AJ75" s="668"/>
      <c r="AK75" s="668" t="s">
        <v>364</v>
      </c>
      <c r="AL75" s="669"/>
      <c r="AM75" s="669"/>
      <c r="AN75" s="669"/>
      <c r="AO75" s="669"/>
      <c r="AP75" s="669"/>
      <c r="AQ75" s="668" t="s">
        <v>366</v>
      </c>
      <c r="AR75" s="668"/>
      <c r="AS75" s="668"/>
      <c r="AT75" s="668"/>
      <c r="AU75" s="668"/>
      <c r="AV75" s="668"/>
      <c r="AW75" s="668"/>
      <c r="AX75" s="668"/>
      <c r="AY75" s="668"/>
      <c r="AZ75" s="668"/>
      <c r="BA75" s="669"/>
      <c r="BB75" s="668"/>
      <c r="BC75" s="668"/>
    </row>
    <row r="76" spans="1:69" ht="12.75" customHeight="1">
      <c r="A76" s="668"/>
      <c r="B76" s="668"/>
      <c r="C76" s="668"/>
      <c r="D76" s="669" t="s">
        <v>2053</v>
      </c>
      <c r="V76" s="668"/>
      <c r="W76" s="668"/>
      <c r="X76" s="668"/>
      <c r="Y76" s="668"/>
      <c r="AD76" s="669"/>
      <c r="AE76" s="669"/>
      <c r="AF76" s="668"/>
      <c r="AG76" s="668"/>
      <c r="AH76" s="668"/>
      <c r="AI76" s="668"/>
      <c r="AJ76" s="668"/>
      <c r="AK76" s="668"/>
      <c r="AL76" s="669"/>
      <c r="AM76" s="669"/>
      <c r="AN76" s="669"/>
      <c r="AO76" s="669"/>
      <c r="AP76" s="669"/>
      <c r="AQ76" s="668" t="s">
        <v>367</v>
      </c>
      <c r="AR76" s="668"/>
      <c r="AS76" s="668"/>
      <c r="AT76" s="668"/>
      <c r="AU76" s="668"/>
      <c r="AV76" s="668"/>
      <c r="AW76" s="668"/>
      <c r="AX76" s="668"/>
      <c r="AY76" s="668"/>
      <c r="AZ76" s="668"/>
      <c r="BA76" s="668"/>
      <c r="BB76" s="668"/>
      <c r="BC76" s="668"/>
    </row>
    <row r="77" spans="1:69" ht="12.75" customHeight="1">
      <c r="A77" s="668"/>
      <c r="B77" s="668"/>
      <c r="C77" s="668"/>
      <c r="D77" s="669" t="s">
        <v>2052</v>
      </c>
      <c r="V77" s="668"/>
      <c r="W77" s="668"/>
      <c r="X77" s="668"/>
      <c r="Y77" s="668"/>
      <c r="AD77" s="669"/>
      <c r="AE77" s="669"/>
      <c r="AF77" s="668"/>
      <c r="AG77" s="668"/>
      <c r="AH77" s="668"/>
      <c r="AI77" s="668"/>
      <c r="AJ77" s="668"/>
      <c r="AK77" s="668"/>
      <c r="AL77" s="669"/>
      <c r="AM77" s="669"/>
      <c r="AN77" s="669"/>
      <c r="AO77" s="669"/>
      <c r="AP77" s="669"/>
      <c r="AQ77" s="668" t="s">
        <v>368</v>
      </c>
      <c r="AR77" s="668"/>
      <c r="AS77" s="668"/>
      <c r="AT77" s="668"/>
      <c r="AU77" s="668"/>
      <c r="AV77" s="668"/>
      <c r="AW77" s="668"/>
      <c r="AX77" s="668"/>
      <c r="AY77" s="668"/>
      <c r="AZ77" s="668"/>
      <c r="BA77" s="668"/>
      <c r="BB77" s="668"/>
      <c r="BC77" s="668"/>
    </row>
    <row r="78" spans="1:69" ht="12.75" customHeight="1">
      <c r="AD78" s="646" t="s">
        <v>369</v>
      </c>
    </row>
  </sheetData>
  <mergeCells count="227">
    <mergeCell ref="AD44:AH46"/>
    <mergeCell ref="AI44:AO46"/>
    <mergeCell ref="AQ44:AU46"/>
    <mergeCell ref="AV44:BC46"/>
    <mergeCell ref="AD48:AE52"/>
    <mergeCell ref="AF48:AH49"/>
    <mergeCell ref="AI48:AO48"/>
    <mergeCell ref="AP48:AV48"/>
    <mergeCell ref="AW48:BC48"/>
    <mergeCell ref="AI49:AJ49"/>
    <mergeCell ref="AK49:AL49"/>
    <mergeCell ref="AM49:AO49"/>
    <mergeCell ref="AP49:AQ49"/>
    <mergeCell ref="AR49:AS49"/>
    <mergeCell ref="AT49:AV49"/>
    <mergeCell ref="AW49:AX49"/>
    <mergeCell ref="AY49:AZ49"/>
    <mergeCell ref="BA49:BC49"/>
    <mergeCell ref="AF50:AH52"/>
    <mergeCell ref="AI50:AM50"/>
    <mergeCell ref="AN50:AR50"/>
    <mergeCell ref="AS50:AX50"/>
    <mergeCell ref="A57:E59"/>
    <mergeCell ref="F57:L59"/>
    <mergeCell ref="N57:R59"/>
    <mergeCell ref="S57:Y59"/>
    <mergeCell ref="AD54:BB63"/>
    <mergeCell ref="AY50:BC50"/>
    <mergeCell ref="AI51:AM52"/>
    <mergeCell ref="AN51:AR52"/>
    <mergeCell ref="AS51:AX52"/>
    <mergeCell ref="AY51:BC52"/>
    <mergeCell ref="AD64:BC64"/>
    <mergeCell ref="K65:O66"/>
    <mergeCell ref="P65:T66"/>
    <mergeCell ref="S63:T63"/>
    <mergeCell ref="U63:V63"/>
    <mergeCell ref="W63:Y63"/>
    <mergeCell ref="M63:N63"/>
    <mergeCell ref="O63:P63"/>
    <mergeCell ref="Q63:R63"/>
    <mergeCell ref="AE66:BB68"/>
    <mergeCell ref="C64:E66"/>
    <mergeCell ref="F64:J64"/>
    <mergeCell ref="K64:O64"/>
    <mergeCell ref="P64:T64"/>
    <mergeCell ref="U64:Y64"/>
    <mergeCell ref="F65:J66"/>
    <mergeCell ref="F47:G48"/>
    <mergeCell ref="F63:G63"/>
    <mergeCell ref="H63:I63"/>
    <mergeCell ref="J63:L63"/>
    <mergeCell ref="F49:L51"/>
    <mergeCell ref="S49:Y51"/>
    <mergeCell ref="A53:E55"/>
    <mergeCell ref="F53:L55"/>
    <mergeCell ref="A62:B66"/>
    <mergeCell ref="C62:E63"/>
    <mergeCell ref="F62:L62"/>
    <mergeCell ref="M62:R62"/>
    <mergeCell ref="S62:Y62"/>
    <mergeCell ref="U65:Y66"/>
    <mergeCell ref="A46:E47"/>
    <mergeCell ref="F45:G46"/>
    <mergeCell ref="H45:L48"/>
    <mergeCell ref="S45:Y48"/>
    <mergeCell ref="B42:E44"/>
    <mergeCell ref="F42:L44"/>
    <mergeCell ref="S42:Y44"/>
    <mergeCell ref="N43:R43"/>
    <mergeCell ref="AV31:BC33"/>
    <mergeCell ref="F39:L41"/>
    <mergeCell ref="S39:Y41"/>
    <mergeCell ref="A40:E40"/>
    <mergeCell ref="N40:R40"/>
    <mergeCell ref="AR37:AU39"/>
    <mergeCell ref="AV37:BC39"/>
    <mergeCell ref="AD39:AH42"/>
    <mergeCell ref="AI39:AO42"/>
    <mergeCell ref="AR40:AU42"/>
    <mergeCell ref="AV40:BC42"/>
    <mergeCell ref="B36:E38"/>
    <mergeCell ref="S36:Y38"/>
    <mergeCell ref="N37:R37"/>
    <mergeCell ref="A34:E34"/>
    <mergeCell ref="N34:R34"/>
    <mergeCell ref="AI33:AJ33"/>
    <mergeCell ref="AV34:BC36"/>
    <mergeCell ref="AQ35:AU35"/>
    <mergeCell ref="AI31:AJ32"/>
    <mergeCell ref="AI28:AO30"/>
    <mergeCell ref="AQ28:AU30"/>
    <mergeCell ref="O28:O29"/>
    <mergeCell ref="P28:Q29"/>
    <mergeCell ref="D30:G31"/>
    <mergeCell ref="H30:I31"/>
    <mergeCell ref="J30:M31"/>
    <mergeCell ref="N30:N31"/>
    <mergeCell ref="AD31:AH33"/>
    <mergeCell ref="R30:R31"/>
    <mergeCell ref="S30:S31"/>
    <mergeCell ref="T30:T31"/>
    <mergeCell ref="U30:U31"/>
    <mergeCell ref="AE28:AH30"/>
    <mergeCell ref="V28:V29"/>
    <mergeCell ref="W28:W29"/>
    <mergeCell ref="O30:O31"/>
    <mergeCell ref="P30:Q31"/>
    <mergeCell ref="T28:T29"/>
    <mergeCell ref="U28:U29"/>
    <mergeCell ref="AV28:BC30"/>
    <mergeCell ref="A27:C31"/>
    <mergeCell ref="D27:I27"/>
    <mergeCell ref="J27:R27"/>
    <mergeCell ref="S27:Y27"/>
    <mergeCell ref="D28:G29"/>
    <mergeCell ref="H28:I29"/>
    <mergeCell ref="R28:R29"/>
    <mergeCell ref="S28:S29"/>
    <mergeCell ref="J28:M29"/>
    <mergeCell ref="N28:N29"/>
    <mergeCell ref="X30:X31"/>
    <mergeCell ref="Y30:Y31"/>
    <mergeCell ref="AK31:AO33"/>
    <mergeCell ref="AQ31:AU33"/>
    <mergeCell ref="V30:V31"/>
    <mergeCell ref="W30:W31"/>
    <mergeCell ref="X28:X29"/>
    <mergeCell ref="Y28:Y29"/>
    <mergeCell ref="F33:L35"/>
    <mergeCell ref="S33:Y35"/>
    <mergeCell ref="AE34:AH36"/>
    <mergeCell ref="AI34:AO36"/>
    <mergeCell ref="F36:L38"/>
    <mergeCell ref="BC20:BC21"/>
    <mergeCell ref="AZ22:AZ23"/>
    <mergeCell ref="BC22:BC23"/>
    <mergeCell ref="AZ20:AZ21"/>
    <mergeCell ref="BA20:BA21"/>
    <mergeCell ref="BA22:BA23"/>
    <mergeCell ref="BB20:BB21"/>
    <mergeCell ref="W23:W25"/>
    <mergeCell ref="X23:X25"/>
    <mergeCell ref="AQ25:AU27"/>
    <mergeCell ref="AV25:BC27"/>
    <mergeCell ref="BB22:BB23"/>
    <mergeCell ref="AX20:AX21"/>
    <mergeCell ref="AY20:AY21"/>
    <mergeCell ref="AX22:AX23"/>
    <mergeCell ref="AY22:AY23"/>
    <mergeCell ref="AR20:AR21"/>
    <mergeCell ref="AV20:AW21"/>
    <mergeCell ref="AV22:AW23"/>
    <mergeCell ref="AG22:AJ23"/>
    <mergeCell ref="AS20:AT21"/>
    <mergeCell ref="AD19:AF23"/>
    <mergeCell ref="AU20:AU21"/>
    <mergeCell ref="AR22:AR23"/>
    <mergeCell ref="A17:F18"/>
    <mergeCell ref="A19:C22"/>
    <mergeCell ref="A23:C25"/>
    <mergeCell ref="N23:P25"/>
    <mergeCell ref="R23:S25"/>
    <mergeCell ref="T23:T25"/>
    <mergeCell ref="U23:U25"/>
    <mergeCell ref="V23:V25"/>
    <mergeCell ref="D19:Y22"/>
    <mergeCell ref="AS22:AT23"/>
    <mergeCell ref="AU22:AU23"/>
    <mergeCell ref="N13:P13"/>
    <mergeCell ref="Q13:Y13"/>
    <mergeCell ref="N14:P14"/>
    <mergeCell ref="Q14:X14"/>
    <mergeCell ref="AM20:AP20"/>
    <mergeCell ref="AQ20:AQ21"/>
    <mergeCell ref="AK22:AL23"/>
    <mergeCell ref="AM22:AP22"/>
    <mergeCell ref="AM23:AP23"/>
    <mergeCell ref="AQ22:AQ23"/>
    <mergeCell ref="AG19:AL19"/>
    <mergeCell ref="Q23:Q25"/>
    <mergeCell ref="AD25:AH27"/>
    <mergeCell ref="AG20:AJ21"/>
    <mergeCell ref="AK20:AL21"/>
    <mergeCell ref="AI25:AO27"/>
    <mergeCell ref="AM19:AU19"/>
    <mergeCell ref="AM21:AP21"/>
    <mergeCell ref="AD12:AF14"/>
    <mergeCell ref="AH12:BB14"/>
    <mergeCell ref="X11:Y11"/>
    <mergeCell ref="AI11:AO11"/>
    <mergeCell ref="AT11:AU11"/>
    <mergeCell ref="AW11:AX11"/>
    <mergeCell ref="AV19:BC19"/>
    <mergeCell ref="AD15:AF17"/>
    <mergeCell ref="AQ15:AS17"/>
    <mergeCell ref="AU15:AU17"/>
    <mergeCell ref="AV15:AW17"/>
    <mergeCell ref="AX15:AX17"/>
    <mergeCell ref="AY15:AY17"/>
    <mergeCell ref="AZ15:AZ17"/>
    <mergeCell ref="BA15:BA17"/>
    <mergeCell ref="BB15:BB17"/>
    <mergeCell ref="A13:C14"/>
    <mergeCell ref="D13:L14"/>
    <mergeCell ref="D7:L8"/>
    <mergeCell ref="AH6:AO8"/>
    <mergeCell ref="AU6:BB8"/>
    <mergeCell ref="AD7:AF7"/>
    <mergeCell ref="AQ7:AS7"/>
    <mergeCell ref="A7:C8"/>
    <mergeCell ref="AD4:AH5"/>
    <mergeCell ref="AI4:BC5"/>
    <mergeCell ref="C3:W5"/>
    <mergeCell ref="Q9:T9"/>
    <mergeCell ref="AD9:AF11"/>
    <mergeCell ref="AI9:AM9"/>
    <mergeCell ref="A10:C10"/>
    <mergeCell ref="E10:K10"/>
    <mergeCell ref="N10:O10"/>
    <mergeCell ref="Q10:Y10"/>
    <mergeCell ref="AI10:BB10"/>
    <mergeCell ref="A11:C11"/>
    <mergeCell ref="U11:V11"/>
    <mergeCell ref="AZ11:BA11"/>
    <mergeCell ref="U12:V12"/>
    <mergeCell ref="X12:Y12"/>
  </mergeCells>
  <phoneticPr fontId="6"/>
  <dataValidations disablePrompts="1" count="5">
    <dataValidation showInputMessage="1" showErrorMessage="1" sqref="AP48 M62 K64 P64 U64 AY50 AS50 AN50"/>
    <dataValidation type="list" allowBlank="1" showInputMessage="1" showErrorMessage="1" sqref="BA49 F45:G48 AI31 F63:Y63 AI33 AW49 AI49:AU49 AY49">
      <formula1>"　,○"</formula1>
    </dataValidation>
    <dataValidation type="list" showInputMessage="1" showErrorMessage="1" sqref="J28 J30">
      <formula1>"　 ,　○,　 ○　 ○,　　　  ○"</formula1>
    </dataValidation>
    <dataValidation type="list" showInputMessage="1" showErrorMessage="1" sqref="J32:M32">
      <formula1>"　 ,　○,　○　　○,　　　  ○"</formula1>
    </dataValidation>
    <dataValidation type="list" allowBlank="1" showInputMessage="1" showErrorMessage="1" sqref="AM20:AP24">
      <formula1>"　,　 ○,　 ○　　○,　　 　　○"</formula1>
    </dataValidation>
  </dataValidations>
  <printOptions horizontalCentered="1" verticalCentered="1"/>
  <pageMargins left="0.31496062992125984" right="0.31496062992125984" top="0.35433070866141736" bottom="0.35433070866141736" header="0.31496062992125984" footer="0.31496062992125984"/>
  <pageSetup paperSize="8" firstPageNumber="4" orientation="landscape" useFirstPageNumber="1" r:id="rId1"/>
  <headerFooter scaleWithDoc="0" alignWithMargins="0">
    <oddHeader>&amp;R川建安様式第4号</oddHeader>
    <oddFooter xml:space="preserve">&amp;C&amp;P&amp;R&amp;"ＭＳ Ｐ明朝,標準"&amp;10 2019.4.1改訂
</oddFooter>
  </headerFooter>
  <drawing r:id="rId2"/>
  <legacyDrawing r:id="rId3"/>
</worksheet>
</file>

<file path=xl/worksheets/sheet11.xml><?xml version="1.0" encoding="utf-8"?>
<worksheet xmlns="http://schemas.openxmlformats.org/spreadsheetml/2006/main" xmlns:r="http://schemas.openxmlformats.org/officeDocument/2006/relationships">
  <sheetPr codeName="Sheet11">
    <tabColor rgb="FFFFFF00"/>
  </sheetPr>
  <dimension ref="A1:O45"/>
  <sheetViews>
    <sheetView showZeros="0" view="pageBreakPreview" zoomScale="85" zoomScaleNormal="100" zoomScaleSheetLayoutView="85" workbookViewId="0">
      <selection activeCell="J12" sqref="J12"/>
    </sheetView>
  </sheetViews>
  <sheetFormatPr defaultRowHeight="13.5"/>
  <cols>
    <col min="1" max="1" width="3.625" style="44" customWidth="1"/>
    <col min="2" max="2" width="1.625" style="44" customWidth="1"/>
    <col min="3" max="3" width="8.625" style="44" customWidth="1"/>
    <col min="4" max="4" width="10.625" style="44" customWidth="1"/>
    <col min="5" max="5" width="4.5" style="44" customWidth="1"/>
    <col min="6" max="6" width="2" style="44" customWidth="1"/>
    <col min="7" max="7" width="3.625" style="44" customWidth="1"/>
    <col min="8" max="8" width="1.625" style="44" customWidth="1"/>
    <col min="9" max="9" width="8.625" style="44" customWidth="1"/>
    <col min="10" max="10" width="14.5" style="44" customWidth="1"/>
    <col min="11" max="11" width="2" style="44" customWidth="1"/>
    <col min="12" max="12" width="3.625" style="44" customWidth="1"/>
    <col min="13" max="13" width="1.625" style="44" customWidth="1"/>
    <col min="14" max="14" width="8.625" style="44" customWidth="1"/>
    <col min="15" max="15" width="13.875" style="44" customWidth="1"/>
    <col min="16" max="16" width="1.25" style="44" customWidth="1"/>
    <col min="17" max="16384" width="9" style="44"/>
  </cols>
  <sheetData>
    <row r="1" spans="1:15" ht="16.5" customHeight="1">
      <c r="E1" s="632"/>
      <c r="F1" s="632"/>
      <c r="G1" s="632"/>
      <c r="L1" s="44" t="s">
        <v>2100</v>
      </c>
      <c r="N1" s="633" t="s">
        <v>370</v>
      </c>
      <c r="O1" s="633"/>
    </row>
    <row r="2" spans="1:15" ht="24" customHeight="1">
      <c r="E2" s="1578" t="s">
        <v>371</v>
      </c>
      <c r="F2" s="969"/>
      <c r="G2" s="969"/>
      <c r="H2" s="969"/>
      <c r="I2" s="969"/>
      <c r="J2" s="969"/>
      <c r="K2" s="969"/>
      <c r="L2" s="969"/>
    </row>
    <row r="3" spans="1:15" ht="24" customHeight="1">
      <c r="D3" s="1579" t="s">
        <v>372</v>
      </c>
      <c r="E3" s="1579"/>
      <c r="F3" s="1579"/>
      <c r="G3" s="1579"/>
      <c r="H3" s="1579"/>
      <c r="I3" s="1579"/>
      <c r="J3" s="1579"/>
      <c r="K3" s="1579"/>
      <c r="L3" s="1579"/>
      <c r="M3" s="1579"/>
      <c r="N3" s="1579"/>
    </row>
    <row r="4" spans="1:15" ht="7.5" customHeight="1"/>
    <row r="5" spans="1:15" ht="24.75" customHeight="1">
      <c r="E5" s="1580"/>
      <c r="F5" s="1581"/>
      <c r="G5" s="1556" t="s">
        <v>373</v>
      </c>
      <c r="H5" s="1556"/>
      <c r="I5" s="1556"/>
      <c r="J5" s="1582">
        <f>入力!$C$25</f>
        <v>0</v>
      </c>
      <c r="K5" s="1583"/>
      <c r="L5" s="1584"/>
    </row>
    <row r="6" spans="1:15" ht="24.75" customHeight="1">
      <c r="E6" s="1574"/>
      <c r="F6" s="1575"/>
      <c r="G6" s="1556" t="s">
        <v>374</v>
      </c>
      <c r="H6" s="1556"/>
      <c r="I6" s="1556"/>
      <c r="J6" s="1585">
        <f>入力!$C$37</f>
        <v>0</v>
      </c>
      <c r="K6" s="1586"/>
      <c r="L6" s="1587"/>
    </row>
    <row r="7" spans="1:15" ht="24.75" customHeight="1">
      <c r="E7" s="1574"/>
      <c r="F7" s="1575"/>
      <c r="G7" s="1556" t="s">
        <v>375</v>
      </c>
      <c r="H7" s="1556"/>
      <c r="I7" s="1556"/>
      <c r="J7" s="1585">
        <f>入力!$C$35</f>
        <v>0</v>
      </c>
      <c r="K7" s="1586"/>
      <c r="L7" s="1587"/>
    </row>
    <row r="8" spans="1:15" ht="24.75" customHeight="1">
      <c r="E8" s="1574" t="s">
        <v>376</v>
      </c>
      <c r="F8" s="1575"/>
      <c r="G8" s="1555" t="s">
        <v>377</v>
      </c>
      <c r="H8" s="1556"/>
      <c r="I8" s="1556"/>
      <c r="J8" s="1559">
        <f>入力!$C$40</f>
        <v>0</v>
      </c>
      <c r="K8" s="1560"/>
      <c r="L8" s="1560"/>
    </row>
    <row r="9" spans="1:15" ht="32.25" customHeight="1">
      <c r="E9" s="1576"/>
      <c r="F9" s="1577"/>
      <c r="G9" s="634"/>
      <c r="H9" s="1556" t="s">
        <v>337</v>
      </c>
      <c r="I9" s="1556"/>
      <c r="J9" s="1571">
        <f>入力!$C$42</f>
        <v>0</v>
      </c>
      <c r="K9" s="1572"/>
      <c r="L9" s="1573"/>
    </row>
    <row r="10" spans="1:15" ht="11.25" customHeight="1">
      <c r="E10" s="1561" t="s">
        <v>378</v>
      </c>
      <c r="F10" s="1562"/>
      <c r="G10" s="1563"/>
      <c r="H10" s="635"/>
      <c r="I10" s="636" t="s">
        <v>309</v>
      </c>
      <c r="J10" s="1567" t="s">
        <v>2101</v>
      </c>
      <c r="K10" s="1567"/>
      <c r="L10" s="1568"/>
    </row>
    <row r="11" spans="1:15" ht="11.25" customHeight="1">
      <c r="E11" s="1564"/>
      <c r="F11" s="1565"/>
      <c r="G11" s="1566"/>
      <c r="H11" s="637"/>
      <c r="I11" s="638" t="s">
        <v>313</v>
      </c>
      <c r="J11" s="1569" t="s">
        <v>2101</v>
      </c>
      <c r="K11" s="1569"/>
      <c r="L11" s="1570"/>
    </row>
    <row r="12" spans="1:15">
      <c r="A12" s="474"/>
      <c r="B12" s="474"/>
      <c r="C12" s="474"/>
      <c r="D12" s="474"/>
      <c r="E12" s="474"/>
      <c r="F12" s="474"/>
      <c r="G12" s="474"/>
      <c r="H12" s="474"/>
      <c r="I12" s="831"/>
      <c r="J12" s="242"/>
      <c r="K12" s="639"/>
      <c r="L12" s="639"/>
      <c r="M12" s="639"/>
      <c r="N12" s="639"/>
      <c r="O12" s="474"/>
    </row>
    <row r="13" spans="1:15">
      <c r="C13" s="832"/>
      <c r="D13" s="241"/>
      <c r="E13" s="241"/>
      <c r="F13" s="241"/>
      <c r="G13" s="241"/>
      <c r="H13" s="241"/>
      <c r="I13" s="830"/>
      <c r="J13" s="640"/>
      <c r="O13" s="640"/>
    </row>
    <row r="14" spans="1:15">
      <c r="C14" s="1552" t="s">
        <v>379</v>
      </c>
      <c r="D14" s="1552"/>
      <c r="E14" s="474"/>
      <c r="F14" s="474"/>
      <c r="G14" s="474"/>
      <c r="H14" s="474"/>
      <c r="I14" s="1552" t="s">
        <v>379</v>
      </c>
      <c r="J14" s="1552"/>
      <c r="L14" s="474"/>
      <c r="M14" s="474"/>
      <c r="N14" s="1552" t="s">
        <v>379</v>
      </c>
      <c r="O14" s="1552"/>
    </row>
    <row r="15" spans="1:15" ht="23.25" customHeight="1">
      <c r="A15" s="1590"/>
      <c r="B15" s="1593" t="s">
        <v>306</v>
      </c>
      <c r="C15" s="1593"/>
      <c r="D15" s="1557">
        <f>入力!$C$52</f>
        <v>0</v>
      </c>
      <c r="E15" s="1558"/>
      <c r="F15" s="48"/>
      <c r="G15" s="1590"/>
      <c r="H15" s="1593" t="s">
        <v>306</v>
      </c>
      <c r="I15" s="1593"/>
      <c r="J15" s="642"/>
      <c r="K15" s="383"/>
      <c r="L15" s="1590"/>
      <c r="M15" s="1593" t="s">
        <v>306</v>
      </c>
      <c r="N15" s="1593"/>
      <c r="O15" s="642"/>
    </row>
    <row r="16" spans="1:15" ht="23.25" customHeight="1">
      <c r="A16" s="1591"/>
      <c r="B16" s="1593" t="s">
        <v>374</v>
      </c>
      <c r="C16" s="1593"/>
      <c r="D16" s="1557">
        <f>入力!$C$64</f>
        <v>0</v>
      </c>
      <c r="E16" s="1558"/>
      <c r="F16" s="48"/>
      <c r="G16" s="1591"/>
      <c r="H16" s="1593" t="s">
        <v>374</v>
      </c>
      <c r="I16" s="1593"/>
      <c r="J16" s="642"/>
      <c r="K16" s="383"/>
      <c r="L16" s="1591"/>
      <c r="M16" s="1593" t="s">
        <v>374</v>
      </c>
      <c r="N16" s="1593"/>
      <c r="O16" s="642"/>
    </row>
    <row r="17" spans="1:15" ht="23.25" customHeight="1">
      <c r="A17" s="1592"/>
      <c r="B17" s="1593" t="s">
        <v>380</v>
      </c>
      <c r="C17" s="1593"/>
      <c r="D17" s="1553">
        <f>入力!$C$62</f>
        <v>0</v>
      </c>
      <c r="E17" s="1554"/>
      <c r="F17" s="48"/>
      <c r="G17" s="1592"/>
      <c r="H17" s="1593" t="s">
        <v>380</v>
      </c>
      <c r="I17" s="1593"/>
      <c r="J17" s="642"/>
      <c r="K17" s="383"/>
      <c r="L17" s="1592"/>
      <c r="M17" s="1593" t="s">
        <v>380</v>
      </c>
      <c r="N17" s="1593"/>
      <c r="O17" s="642"/>
    </row>
    <row r="18" spans="1:15" ht="23.25" customHeight="1">
      <c r="A18" s="1588" t="s">
        <v>376</v>
      </c>
      <c r="B18" s="1594" t="s">
        <v>381</v>
      </c>
      <c r="C18" s="1593"/>
      <c r="D18" s="1554"/>
      <c r="E18" s="1554"/>
      <c r="F18" s="48"/>
      <c r="G18" s="1588" t="s">
        <v>376</v>
      </c>
      <c r="H18" s="1594" t="s">
        <v>381</v>
      </c>
      <c r="I18" s="1593"/>
      <c r="J18" s="642"/>
      <c r="K18" s="383"/>
      <c r="L18" s="1588" t="s">
        <v>376</v>
      </c>
      <c r="M18" s="1594" t="s">
        <v>381</v>
      </c>
      <c r="N18" s="1593"/>
      <c r="O18" s="642"/>
    </row>
    <row r="19" spans="1:15" ht="23.25" customHeight="1">
      <c r="A19" s="1589"/>
      <c r="B19" s="643"/>
      <c r="C19" s="641" t="s">
        <v>337</v>
      </c>
      <c r="D19" s="1554"/>
      <c r="E19" s="1554"/>
      <c r="F19" s="48"/>
      <c r="G19" s="1589"/>
      <c r="H19" s="643"/>
      <c r="I19" s="641" t="s">
        <v>337</v>
      </c>
      <c r="J19" s="642"/>
      <c r="K19" s="383"/>
      <c r="L19" s="1589"/>
      <c r="M19" s="643"/>
      <c r="N19" s="641" t="s">
        <v>337</v>
      </c>
      <c r="O19" s="642"/>
    </row>
    <row r="20" spans="1:15" ht="11.25" customHeight="1">
      <c r="A20" s="1561" t="s">
        <v>382</v>
      </c>
      <c r="B20" s="1562"/>
      <c r="C20" s="1595"/>
      <c r="D20" s="1601"/>
      <c r="E20" s="1596"/>
      <c r="G20" s="1561" t="s">
        <v>382</v>
      </c>
      <c r="H20" s="1562"/>
      <c r="I20" s="1595"/>
      <c r="J20" s="1596"/>
      <c r="L20" s="1561" t="s">
        <v>382</v>
      </c>
      <c r="M20" s="1562"/>
      <c r="N20" s="1595"/>
      <c r="O20" s="1596"/>
    </row>
    <row r="21" spans="1:15" ht="11.25" customHeight="1">
      <c r="A21" s="1564"/>
      <c r="B21" s="1565"/>
      <c r="C21" s="1597"/>
      <c r="D21" s="1602"/>
      <c r="E21" s="1598"/>
      <c r="G21" s="1564"/>
      <c r="H21" s="1565"/>
      <c r="I21" s="1597"/>
      <c r="J21" s="1598"/>
      <c r="L21" s="1564"/>
      <c r="M21" s="1565"/>
      <c r="N21" s="1597"/>
      <c r="O21" s="1598"/>
    </row>
    <row r="22" spans="1:15" s="474" customFormat="1">
      <c r="C22" s="830"/>
      <c r="D22" s="241"/>
      <c r="J22" s="635"/>
      <c r="O22" s="635"/>
    </row>
    <row r="23" spans="1:15">
      <c r="C23" s="832"/>
      <c r="D23" s="474"/>
      <c r="E23" s="474"/>
      <c r="F23" s="474"/>
      <c r="J23" s="640"/>
      <c r="O23" s="640"/>
    </row>
    <row r="24" spans="1:15">
      <c r="C24" s="1552" t="s">
        <v>383</v>
      </c>
      <c r="D24" s="1552"/>
      <c r="E24" s="474"/>
      <c r="F24" s="474"/>
      <c r="G24" s="474"/>
      <c r="H24" s="474"/>
      <c r="I24" s="1600" t="s">
        <v>384</v>
      </c>
      <c r="J24" s="1600"/>
      <c r="L24" s="474"/>
      <c r="M24" s="474"/>
      <c r="N24" s="1600" t="s">
        <v>384</v>
      </c>
      <c r="O24" s="1600"/>
    </row>
    <row r="25" spans="1:15" ht="23.25" customHeight="1">
      <c r="A25" s="1590"/>
      <c r="B25" s="1593" t="s">
        <v>306</v>
      </c>
      <c r="C25" s="1593"/>
      <c r="D25" s="1599"/>
      <c r="E25" s="1558"/>
      <c r="F25" s="48"/>
      <c r="G25" s="1590"/>
      <c r="H25" s="1593" t="s">
        <v>306</v>
      </c>
      <c r="I25" s="1593"/>
      <c r="J25" s="232"/>
      <c r="K25" s="383"/>
      <c r="L25" s="1590"/>
      <c r="M25" s="1593" t="s">
        <v>306</v>
      </c>
      <c r="N25" s="1593"/>
      <c r="O25" s="232"/>
    </row>
    <row r="26" spans="1:15" ht="23.25" customHeight="1">
      <c r="A26" s="1591"/>
      <c r="B26" s="1593" t="s">
        <v>374</v>
      </c>
      <c r="C26" s="1593"/>
      <c r="D26" s="1599"/>
      <c r="E26" s="1558"/>
      <c r="F26" s="48"/>
      <c r="G26" s="1591"/>
      <c r="H26" s="1593" t="s">
        <v>374</v>
      </c>
      <c r="I26" s="1593"/>
      <c r="J26" s="232"/>
      <c r="K26" s="383"/>
      <c r="L26" s="1591"/>
      <c r="M26" s="1593" t="s">
        <v>374</v>
      </c>
      <c r="N26" s="1593"/>
      <c r="O26" s="232"/>
    </row>
    <row r="27" spans="1:15" ht="23.25" customHeight="1">
      <c r="A27" s="1592"/>
      <c r="B27" s="1593" t="s">
        <v>380</v>
      </c>
      <c r="C27" s="1593"/>
      <c r="D27" s="1599"/>
      <c r="E27" s="1558"/>
      <c r="F27" s="48"/>
      <c r="G27" s="1592"/>
      <c r="H27" s="1593" t="s">
        <v>380</v>
      </c>
      <c r="I27" s="1593"/>
      <c r="J27" s="232"/>
      <c r="K27" s="383"/>
      <c r="L27" s="1592"/>
      <c r="M27" s="1593" t="s">
        <v>380</v>
      </c>
      <c r="N27" s="1593"/>
      <c r="O27" s="232"/>
    </row>
    <row r="28" spans="1:15" ht="23.25" customHeight="1">
      <c r="A28" s="1588" t="s">
        <v>376</v>
      </c>
      <c r="B28" s="1594" t="s">
        <v>381</v>
      </c>
      <c r="C28" s="1593"/>
      <c r="D28" s="1603"/>
      <c r="E28" s="1603"/>
      <c r="F28" s="48"/>
      <c r="G28" s="1588" t="s">
        <v>376</v>
      </c>
      <c r="H28" s="1594" t="s">
        <v>381</v>
      </c>
      <c r="I28" s="1593"/>
      <c r="J28" s="232"/>
      <c r="K28" s="383"/>
      <c r="L28" s="1588" t="s">
        <v>376</v>
      </c>
      <c r="M28" s="1594" t="s">
        <v>381</v>
      </c>
      <c r="N28" s="1593"/>
      <c r="O28" s="232"/>
    </row>
    <row r="29" spans="1:15" ht="23.25" customHeight="1">
      <c r="A29" s="1589"/>
      <c r="B29" s="643"/>
      <c r="C29" s="641" t="s">
        <v>337</v>
      </c>
      <c r="D29" s="1603"/>
      <c r="E29" s="1603"/>
      <c r="F29" s="48"/>
      <c r="G29" s="1589"/>
      <c r="H29" s="643"/>
      <c r="I29" s="641" t="s">
        <v>337</v>
      </c>
      <c r="J29" s="232"/>
      <c r="K29" s="383"/>
      <c r="L29" s="1589"/>
      <c r="M29" s="643"/>
      <c r="N29" s="641" t="s">
        <v>337</v>
      </c>
      <c r="O29" s="232"/>
    </row>
    <row r="30" spans="1:15" ht="11.25" customHeight="1">
      <c r="A30" s="1561" t="s">
        <v>382</v>
      </c>
      <c r="B30" s="1562"/>
      <c r="C30" s="1595"/>
      <c r="D30" s="1601"/>
      <c r="E30" s="1596"/>
      <c r="G30" s="1561" t="s">
        <v>382</v>
      </c>
      <c r="H30" s="1562"/>
      <c r="I30" s="1595"/>
      <c r="J30" s="1596"/>
      <c r="L30" s="1561" t="s">
        <v>382</v>
      </c>
      <c r="M30" s="1562"/>
      <c r="N30" s="1595"/>
      <c r="O30" s="1596"/>
    </row>
    <row r="31" spans="1:15" ht="11.25" customHeight="1">
      <c r="A31" s="1564"/>
      <c r="B31" s="1565"/>
      <c r="C31" s="1597"/>
      <c r="D31" s="1602"/>
      <c r="E31" s="1598"/>
      <c r="G31" s="1564"/>
      <c r="H31" s="1565"/>
      <c r="I31" s="1597"/>
      <c r="J31" s="1598"/>
      <c r="L31" s="1564"/>
      <c r="M31" s="1565"/>
      <c r="N31" s="1597"/>
      <c r="O31" s="1598"/>
    </row>
    <row r="32" spans="1:15">
      <c r="D32" s="640"/>
      <c r="E32" s="474"/>
      <c r="F32" s="474"/>
      <c r="J32" s="640"/>
      <c r="O32" s="640"/>
    </row>
    <row r="33" spans="1:15" ht="10.5" customHeight="1">
      <c r="C33" s="1552" t="s">
        <v>384</v>
      </c>
      <c r="D33" s="1552"/>
      <c r="E33" s="474"/>
      <c r="F33" s="474"/>
      <c r="G33" s="474"/>
      <c r="H33" s="474"/>
      <c r="I33" s="1600" t="s">
        <v>384</v>
      </c>
      <c r="J33" s="1600"/>
      <c r="L33" s="474"/>
      <c r="M33" s="474"/>
      <c r="N33" s="1600" t="s">
        <v>384</v>
      </c>
      <c r="O33" s="1600"/>
    </row>
    <row r="34" spans="1:15" ht="23.25" customHeight="1">
      <c r="A34" s="1590"/>
      <c r="B34" s="1593" t="s">
        <v>306</v>
      </c>
      <c r="C34" s="1593"/>
      <c r="D34" s="1603"/>
      <c r="E34" s="1603"/>
      <c r="F34" s="48"/>
      <c r="G34" s="1590"/>
      <c r="H34" s="1593" t="s">
        <v>306</v>
      </c>
      <c r="I34" s="1593"/>
      <c r="J34" s="232"/>
      <c r="K34" s="383"/>
      <c r="L34" s="1590"/>
      <c r="M34" s="1593" t="s">
        <v>306</v>
      </c>
      <c r="N34" s="1593"/>
      <c r="O34" s="232"/>
    </row>
    <row r="35" spans="1:15" ht="23.25" customHeight="1">
      <c r="A35" s="1591"/>
      <c r="B35" s="1593" t="s">
        <v>374</v>
      </c>
      <c r="C35" s="1593"/>
      <c r="D35" s="1603"/>
      <c r="E35" s="1603"/>
      <c r="F35" s="48"/>
      <c r="G35" s="1591"/>
      <c r="H35" s="1593" t="s">
        <v>374</v>
      </c>
      <c r="I35" s="1593"/>
      <c r="J35" s="232"/>
      <c r="K35" s="383"/>
      <c r="L35" s="1591"/>
      <c r="M35" s="1593" t="s">
        <v>374</v>
      </c>
      <c r="N35" s="1593"/>
      <c r="O35" s="232"/>
    </row>
    <row r="36" spans="1:15" ht="23.25" customHeight="1">
      <c r="A36" s="1592"/>
      <c r="B36" s="1593" t="s">
        <v>380</v>
      </c>
      <c r="C36" s="1593"/>
      <c r="D36" s="1603"/>
      <c r="E36" s="1603"/>
      <c r="F36" s="48"/>
      <c r="G36" s="1592"/>
      <c r="H36" s="1593" t="s">
        <v>380</v>
      </c>
      <c r="I36" s="1593"/>
      <c r="J36" s="232"/>
      <c r="K36" s="383"/>
      <c r="L36" s="1592"/>
      <c r="M36" s="1593" t="s">
        <v>380</v>
      </c>
      <c r="N36" s="1593"/>
      <c r="O36" s="232"/>
    </row>
    <row r="37" spans="1:15" ht="23.25" customHeight="1">
      <c r="A37" s="1588" t="s">
        <v>376</v>
      </c>
      <c r="B37" s="1594" t="s">
        <v>381</v>
      </c>
      <c r="C37" s="1593"/>
      <c r="D37" s="1603"/>
      <c r="E37" s="1603"/>
      <c r="F37" s="48"/>
      <c r="G37" s="1588" t="s">
        <v>376</v>
      </c>
      <c r="H37" s="1594" t="s">
        <v>381</v>
      </c>
      <c r="I37" s="1593"/>
      <c r="J37" s="232"/>
      <c r="K37" s="383"/>
      <c r="L37" s="1588" t="s">
        <v>376</v>
      </c>
      <c r="M37" s="1594" t="s">
        <v>381</v>
      </c>
      <c r="N37" s="1593"/>
      <c r="O37" s="232"/>
    </row>
    <row r="38" spans="1:15" ht="23.25" customHeight="1">
      <c r="A38" s="1589"/>
      <c r="B38" s="643"/>
      <c r="C38" s="641" t="s">
        <v>337</v>
      </c>
      <c r="D38" s="1603"/>
      <c r="E38" s="1603"/>
      <c r="F38" s="48"/>
      <c r="G38" s="1589"/>
      <c r="H38" s="643"/>
      <c r="I38" s="641" t="s">
        <v>337</v>
      </c>
      <c r="J38" s="232"/>
      <c r="K38" s="383"/>
      <c r="L38" s="1589"/>
      <c r="M38" s="643"/>
      <c r="N38" s="641" t="s">
        <v>337</v>
      </c>
      <c r="O38" s="232"/>
    </row>
    <row r="39" spans="1:15" ht="11.25" customHeight="1">
      <c r="A39" s="1561" t="s">
        <v>382</v>
      </c>
      <c r="B39" s="1562"/>
      <c r="C39" s="1595"/>
      <c r="D39" s="1601"/>
      <c r="E39" s="1596"/>
      <c r="G39" s="1561" t="s">
        <v>382</v>
      </c>
      <c r="H39" s="1562"/>
      <c r="I39" s="1595"/>
      <c r="J39" s="1596"/>
      <c r="L39" s="1561" t="s">
        <v>382</v>
      </c>
      <c r="M39" s="1562"/>
      <c r="N39" s="1595"/>
      <c r="O39" s="1596"/>
    </row>
    <row r="40" spans="1:15" ht="11.25" customHeight="1">
      <c r="A40" s="1564"/>
      <c r="B40" s="1565"/>
      <c r="C40" s="1597"/>
      <c r="D40" s="1602"/>
      <c r="E40" s="1598"/>
      <c r="G40" s="1564"/>
      <c r="H40" s="1565"/>
      <c r="I40" s="1597"/>
      <c r="J40" s="1598"/>
      <c r="L40" s="1564"/>
      <c r="M40" s="1565"/>
      <c r="N40" s="1597"/>
      <c r="O40" s="1598"/>
    </row>
    <row r="41" spans="1:15" ht="11.25" customHeight="1">
      <c r="A41" s="276"/>
      <c r="B41" s="276"/>
      <c r="C41" s="644"/>
      <c r="D41" s="644"/>
      <c r="E41" s="644"/>
      <c r="G41" s="276"/>
      <c r="H41" s="276"/>
      <c r="I41" s="644"/>
      <c r="J41" s="644"/>
      <c r="L41" s="276"/>
      <c r="M41" s="276"/>
      <c r="N41" s="644"/>
      <c r="O41" s="644"/>
    </row>
    <row r="42" spans="1:15">
      <c r="A42" s="474"/>
      <c r="B42" s="1604" t="s">
        <v>345</v>
      </c>
      <c r="C42" s="1604"/>
      <c r="D42" s="1605" t="s">
        <v>2011</v>
      </c>
      <c r="E42" s="1606"/>
      <c r="F42" s="1606"/>
      <c r="G42" s="1606"/>
      <c r="H42" s="1606"/>
      <c r="I42" s="1606"/>
      <c r="J42" s="1606"/>
      <c r="K42" s="1606"/>
      <c r="L42" s="1606"/>
      <c r="M42" s="1606"/>
      <c r="N42" s="1606"/>
      <c r="O42" s="1606"/>
    </row>
    <row r="43" spans="1:15">
      <c r="B43" s="645"/>
      <c r="C43" s="645"/>
      <c r="D43" s="1606"/>
      <c r="E43" s="1606"/>
      <c r="F43" s="1606"/>
      <c r="G43" s="1606"/>
      <c r="H43" s="1606"/>
      <c r="I43" s="1606"/>
      <c r="J43" s="1606"/>
      <c r="K43" s="1606"/>
      <c r="L43" s="1606"/>
      <c r="M43" s="1606"/>
      <c r="N43" s="1606"/>
      <c r="O43" s="1606"/>
    </row>
    <row r="44" spans="1:15">
      <c r="B44" s="645"/>
      <c r="C44" s="645"/>
      <c r="D44" s="1606"/>
      <c r="E44" s="1606"/>
      <c r="F44" s="1606"/>
      <c r="G44" s="1606"/>
      <c r="H44" s="1606"/>
      <c r="I44" s="1606"/>
      <c r="J44" s="1606"/>
      <c r="K44" s="1606"/>
      <c r="L44" s="1606"/>
      <c r="M44" s="1606"/>
      <c r="N44" s="1606"/>
      <c r="O44" s="1606"/>
    </row>
    <row r="45" spans="1:15">
      <c r="B45" s="645"/>
      <c r="C45" s="645"/>
      <c r="D45" s="1606"/>
      <c r="E45" s="1606"/>
      <c r="F45" s="1606"/>
      <c r="G45" s="1606"/>
      <c r="H45" s="1606"/>
      <c r="I45" s="1606"/>
      <c r="J45" s="1606"/>
      <c r="K45" s="1606"/>
      <c r="L45" s="1606"/>
      <c r="M45" s="1606"/>
      <c r="N45" s="1606"/>
      <c r="O45" s="1606"/>
    </row>
  </sheetData>
  <mergeCells count="124">
    <mergeCell ref="B42:C42"/>
    <mergeCell ref="D42:O45"/>
    <mergeCell ref="M37:N37"/>
    <mergeCell ref="D38:E38"/>
    <mergeCell ref="A39:B40"/>
    <mergeCell ref="C39:E39"/>
    <mergeCell ref="G39:H40"/>
    <mergeCell ref="I39:J39"/>
    <mergeCell ref="L39:M40"/>
    <mergeCell ref="C40:E40"/>
    <mergeCell ref="I40:J40"/>
    <mergeCell ref="A37:A38"/>
    <mergeCell ref="B37:C37"/>
    <mergeCell ref="D37:E37"/>
    <mergeCell ref="G37:G38"/>
    <mergeCell ref="H37:I37"/>
    <mergeCell ref="L37:L38"/>
    <mergeCell ref="N40:O40"/>
    <mergeCell ref="H36:I36"/>
    <mergeCell ref="M36:N36"/>
    <mergeCell ref="L34:L36"/>
    <mergeCell ref="M34:N34"/>
    <mergeCell ref="H35:I35"/>
    <mergeCell ref="M35:N35"/>
    <mergeCell ref="H34:I34"/>
    <mergeCell ref="N39:O39"/>
    <mergeCell ref="C33:D33"/>
    <mergeCell ref="I33:J33"/>
    <mergeCell ref="N33:O33"/>
    <mergeCell ref="A34:A36"/>
    <mergeCell ref="B34:C34"/>
    <mergeCell ref="D34:E34"/>
    <mergeCell ref="G34:G36"/>
    <mergeCell ref="B36:C36"/>
    <mergeCell ref="B35:C35"/>
    <mergeCell ref="D35:E35"/>
    <mergeCell ref="D36:E36"/>
    <mergeCell ref="D29:E29"/>
    <mergeCell ref="N30:O30"/>
    <mergeCell ref="C31:E31"/>
    <mergeCell ref="I31:J31"/>
    <mergeCell ref="A28:A29"/>
    <mergeCell ref="B28:C28"/>
    <mergeCell ref="D28:E28"/>
    <mergeCell ref="G28:G29"/>
    <mergeCell ref="H28:I28"/>
    <mergeCell ref="L28:L29"/>
    <mergeCell ref="N31:O31"/>
    <mergeCell ref="A30:B31"/>
    <mergeCell ref="C30:E30"/>
    <mergeCell ref="G30:H31"/>
    <mergeCell ref="I30:J30"/>
    <mergeCell ref="L30:M31"/>
    <mergeCell ref="B27:C27"/>
    <mergeCell ref="D27:E27"/>
    <mergeCell ref="H27:I27"/>
    <mergeCell ref="M27:N27"/>
    <mergeCell ref="D26:E26"/>
    <mergeCell ref="N24:O24"/>
    <mergeCell ref="H25:I25"/>
    <mergeCell ref="L25:L27"/>
    <mergeCell ref="M28:N28"/>
    <mergeCell ref="I20:J20"/>
    <mergeCell ref="N21:O21"/>
    <mergeCell ref="H18:I18"/>
    <mergeCell ref="L18:L19"/>
    <mergeCell ref="M25:N25"/>
    <mergeCell ref="L20:M21"/>
    <mergeCell ref="A25:A27"/>
    <mergeCell ref="B25:C25"/>
    <mergeCell ref="D25:E25"/>
    <mergeCell ref="G25:G27"/>
    <mergeCell ref="C24:D24"/>
    <mergeCell ref="I24:J24"/>
    <mergeCell ref="B26:C26"/>
    <mergeCell ref="H26:I26"/>
    <mergeCell ref="A20:B21"/>
    <mergeCell ref="C20:E20"/>
    <mergeCell ref="G20:H21"/>
    <mergeCell ref="C21:E21"/>
    <mergeCell ref="N20:O20"/>
    <mergeCell ref="I21:J21"/>
    <mergeCell ref="A18:A19"/>
    <mergeCell ref="B18:C18"/>
    <mergeCell ref="D18:E18"/>
    <mergeCell ref="M26:N26"/>
    <mergeCell ref="G18:G19"/>
    <mergeCell ref="D19:E19"/>
    <mergeCell ref="A15:A17"/>
    <mergeCell ref="D15:E15"/>
    <mergeCell ref="G15:G17"/>
    <mergeCell ref="B17:C17"/>
    <mergeCell ref="B16:C16"/>
    <mergeCell ref="M15:N15"/>
    <mergeCell ref="M16:N16"/>
    <mergeCell ref="H17:I17"/>
    <mergeCell ref="M17:N17"/>
    <mergeCell ref="B15:C15"/>
    <mergeCell ref="H16:I16"/>
    <mergeCell ref="H15:I15"/>
    <mergeCell ref="L15:L17"/>
    <mergeCell ref="M18:N18"/>
    <mergeCell ref="E2:L2"/>
    <mergeCell ref="D3:N3"/>
    <mergeCell ref="E5:F7"/>
    <mergeCell ref="G5:I5"/>
    <mergeCell ref="J5:L5"/>
    <mergeCell ref="J7:L7"/>
    <mergeCell ref="G6:I6"/>
    <mergeCell ref="J6:L6"/>
    <mergeCell ref="G7:I7"/>
    <mergeCell ref="C14:D14"/>
    <mergeCell ref="I14:J14"/>
    <mergeCell ref="D17:E17"/>
    <mergeCell ref="G8:I8"/>
    <mergeCell ref="D16:E16"/>
    <mergeCell ref="J8:L8"/>
    <mergeCell ref="N14:O14"/>
    <mergeCell ref="E10:G11"/>
    <mergeCell ref="J10:L10"/>
    <mergeCell ref="J11:L11"/>
    <mergeCell ref="J9:L9"/>
    <mergeCell ref="H9:I9"/>
    <mergeCell ref="E8:F9"/>
  </mergeCells>
  <phoneticPr fontId="5"/>
  <printOptions horizontalCentered="1" verticalCentered="1"/>
  <pageMargins left="0.39370078740157483" right="0.39370078740157483" top="0.55118110236220474" bottom="0.35433070866141736" header="0.31496062992125984" footer="0.19685039370078741"/>
  <pageSetup paperSize="9" firstPageNumber="5" orientation="portrait" useFirstPageNumber="1" r:id="rId1"/>
  <headerFooter alignWithMargins="0">
    <oddHeader>&amp;R&amp;"ＭＳ 明朝,標準"&amp;10川建安様式第5号</oddHeader>
    <oddFooter>&amp;C- &amp;P -</oddFooter>
  </headerFooter>
</worksheet>
</file>

<file path=xl/worksheets/sheet12.xml><?xml version="1.0" encoding="utf-8"?>
<worksheet xmlns="http://schemas.openxmlformats.org/spreadsheetml/2006/main" xmlns:r="http://schemas.openxmlformats.org/officeDocument/2006/relationships">
  <sheetPr codeName="Sheet12">
    <tabColor rgb="FFFFFF00"/>
  </sheetPr>
  <dimension ref="A1:AG82"/>
  <sheetViews>
    <sheetView workbookViewId="0">
      <selection sqref="A1:F1"/>
    </sheetView>
  </sheetViews>
  <sheetFormatPr defaultRowHeight="14.25"/>
  <cols>
    <col min="1" max="1" width="2.25" style="600" customWidth="1"/>
    <col min="2" max="7" width="4.625" style="600" customWidth="1"/>
    <col min="8" max="10" width="2.625" style="600" customWidth="1"/>
    <col min="11" max="11" width="3.625" style="600" customWidth="1"/>
    <col min="12" max="12" width="3.25" style="600" customWidth="1"/>
    <col min="13" max="15" width="2.625" style="600" customWidth="1"/>
    <col min="16" max="16" width="3.125" style="600" customWidth="1"/>
    <col min="17" max="21" width="2.625" style="600" customWidth="1"/>
    <col min="22" max="23" width="1.5" style="600" customWidth="1"/>
    <col min="24" max="25" width="2.625" style="600" customWidth="1"/>
    <col min="26" max="26" width="1.625" style="600" customWidth="1"/>
    <col min="27" max="27" width="2.625" style="600" customWidth="1"/>
    <col min="28" max="28" width="3.625" style="600" customWidth="1"/>
    <col min="29" max="33" width="2.625" style="600" customWidth="1"/>
    <col min="34" max="34" width="2.875" style="600" customWidth="1"/>
    <col min="35" max="16384" width="9" style="600"/>
  </cols>
  <sheetData>
    <row r="1" spans="1:33" ht="14.25" customHeight="1">
      <c r="A1" s="1607" t="s">
        <v>385</v>
      </c>
      <c r="B1" s="1608"/>
      <c r="C1" s="1608"/>
      <c r="D1" s="1608"/>
      <c r="E1" s="1608"/>
      <c r="F1" s="1609"/>
      <c r="G1" s="598"/>
      <c r="H1" s="598"/>
      <c r="I1" s="599"/>
      <c r="U1" s="601"/>
      <c r="V1" s="601"/>
      <c r="W1" s="601"/>
      <c r="X1" s="601"/>
      <c r="Y1" s="601"/>
      <c r="Z1" s="601"/>
      <c r="AA1" s="601"/>
      <c r="AB1" s="601"/>
      <c r="AC1" s="601"/>
      <c r="AD1" s="601"/>
      <c r="AE1" s="601"/>
      <c r="AF1" s="602"/>
      <c r="AG1" s="602"/>
    </row>
    <row r="2" spans="1:33" ht="13.5" customHeight="1">
      <c r="A2" s="602"/>
      <c r="G2" s="598"/>
      <c r="H2" s="598"/>
      <c r="I2" s="599"/>
      <c r="T2" s="1618" t="s">
        <v>386</v>
      </c>
      <c r="U2" s="1619"/>
      <c r="V2" s="1619"/>
      <c r="W2" s="1620"/>
      <c r="X2" s="1624"/>
      <c r="Y2" s="1624"/>
      <c r="Z2" s="1624"/>
      <c r="AA2" s="1624"/>
      <c r="AB2" s="1624"/>
      <c r="AC2" s="1624"/>
      <c r="AD2" s="1624"/>
      <c r="AE2" s="1624"/>
      <c r="AF2" s="1624"/>
      <c r="AG2" s="1624"/>
    </row>
    <row r="3" spans="1:33" ht="13.5" customHeight="1">
      <c r="A3" s="602"/>
      <c r="G3" s="602"/>
      <c r="H3" s="602"/>
      <c r="I3" s="602"/>
      <c r="T3" s="1621"/>
      <c r="U3" s="1622"/>
      <c r="V3" s="1622"/>
      <c r="W3" s="1623"/>
      <c r="X3" s="1624"/>
      <c r="Y3" s="1624"/>
      <c r="Z3" s="1624"/>
      <c r="AA3" s="1624"/>
      <c r="AB3" s="1624"/>
      <c r="AC3" s="1624"/>
      <c r="AD3" s="1624"/>
      <c r="AE3" s="1624"/>
      <c r="AF3" s="1624"/>
      <c r="AG3" s="1624"/>
    </row>
    <row r="4" spans="1:33" ht="17.25" customHeight="1">
      <c r="A4" s="603"/>
      <c r="O4" s="601"/>
      <c r="P4" s="601"/>
      <c r="Q4" s="601"/>
      <c r="R4" s="601"/>
      <c r="S4" s="601"/>
      <c r="T4" s="601"/>
      <c r="U4" s="1625" t="s">
        <v>387</v>
      </c>
      <c r="V4" s="1625"/>
      <c r="W4" s="1625"/>
      <c r="X4" s="1625"/>
      <c r="Y4" s="1626" t="s">
        <v>249</v>
      </c>
      <c r="Z4" s="1626"/>
      <c r="AA4" s="1626"/>
      <c r="AB4" s="604">
        <f>入力!$D$20</f>
        <v>0</v>
      </c>
      <c r="AC4" s="605" t="s">
        <v>285</v>
      </c>
      <c r="AD4" s="606">
        <f>入力!$F$20</f>
        <v>0</v>
      </c>
      <c r="AE4" s="605" t="s">
        <v>310</v>
      </c>
      <c r="AF4" s="606">
        <f>入力!$H$20</f>
        <v>0</v>
      </c>
      <c r="AG4" s="605" t="s">
        <v>322</v>
      </c>
    </row>
    <row r="5" spans="1:33" ht="17.25" customHeight="1">
      <c r="A5" s="603"/>
      <c r="B5" s="603"/>
      <c r="C5" s="603"/>
      <c r="D5" s="603"/>
      <c r="E5" s="607"/>
      <c r="F5" s="607"/>
      <c r="G5" s="1617" t="s">
        <v>388</v>
      </c>
      <c r="H5" s="1617"/>
      <c r="I5" s="1617"/>
      <c r="J5" s="1617"/>
      <c r="K5" s="1617"/>
      <c r="L5" s="1617"/>
      <c r="M5" s="1617"/>
      <c r="N5" s="1617"/>
      <c r="O5" s="1617"/>
      <c r="P5" s="1617"/>
      <c r="Q5" s="1617"/>
      <c r="R5" s="1617"/>
      <c r="S5" s="1617"/>
      <c r="T5" s="1617"/>
      <c r="U5" s="1617"/>
      <c r="V5" s="1617"/>
      <c r="W5" s="601"/>
      <c r="X5" s="601"/>
      <c r="Y5" s="608"/>
      <c r="Z5" s="608"/>
      <c r="AA5" s="608"/>
      <c r="AB5" s="606"/>
      <c r="AC5" s="605"/>
      <c r="AD5" s="606"/>
      <c r="AE5" s="605"/>
      <c r="AF5" s="606"/>
      <c r="AG5" s="605"/>
    </row>
    <row r="6" spans="1:33" ht="17.25" customHeight="1">
      <c r="A6" s="603"/>
      <c r="B6" s="603"/>
      <c r="C6" s="603"/>
      <c r="D6" s="603"/>
      <c r="E6" s="607"/>
      <c r="F6" s="607"/>
      <c r="G6" s="1617"/>
      <c r="H6" s="1617"/>
      <c r="I6" s="1617"/>
      <c r="J6" s="1617"/>
      <c r="K6" s="1617"/>
      <c r="L6" s="1617"/>
      <c r="M6" s="1617"/>
      <c r="N6" s="1617"/>
      <c r="O6" s="1617"/>
      <c r="P6" s="1617"/>
      <c r="Q6" s="1617"/>
      <c r="R6" s="1617"/>
      <c r="S6" s="1617"/>
      <c r="T6" s="1617"/>
      <c r="U6" s="1617"/>
      <c r="V6" s="1617"/>
      <c r="W6" s="601"/>
      <c r="X6" s="601"/>
      <c r="Y6" s="603"/>
      <c r="Z6" s="603"/>
      <c r="AA6" s="603"/>
      <c r="AB6" s="602"/>
      <c r="AC6" s="602"/>
      <c r="AD6" s="602"/>
      <c r="AE6" s="602"/>
      <c r="AF6" s="602"/>
      <c r="AG6" s="602"/>
    </row>
    <row r="7" spans="1:33" ht="21" customHeight="1">
      <c r="A7" s="609"/>
      <c r="B7" s="609"/>
      <c r="C7" s="609"/>
      <c r="D7" s="610"/>
      <c r="E7" s="610"/>
      <c r="F7" s="610"/>
      <c r="G7" s="610"/>
      <c r="H7" s="610"/>
      <c r="I7" s="610"/>
      <c r="J7" s="611" t="s">
        <v>389</v>
      </c>
      <c r="K7" s="612" t="s">
        <v>249</v>
      </c>
      <c r="L7" s="613">
        <v>26</v>
      </c>
      <c r="M7" s="611" t="s">
        <v>285</v>
      </c>
      <c r="N7" s="613">
        <v>7</v>
      </c>
      <c r="O7" s="611" t="s">
        <v>310</v>
      </c>
      <c r="P7" s="613">
        <v>1</v>
      </c>
      <c r="Q7" s="611" t="s">
        <v>322</v>
      </c>
      <c r="R7" s="1610" t="s">
        <v>390</v>
      </c>
      <c r="S7" s="1610"/>
      <c r="T7" s="1610"/>
      <c r="U7" s="1610"/>
      <c r="V7" s="614"/>
      <c r="W7" s="614"/>
      <c r="X7" s="603"/>
      <c r="Y7" s="603"/>
      <c r="Z7" s="603"/>
      <c r="AA7" s="603"/>
      <c r="AB7" s="602"/>
      <c r="AC7" s="602"/>
      <c r="AD7" s="602"/>
      <c r="AE7" s="602"/>
      <c r="AF7" s="602"/>
      <c r="AG7" s="602"/>
    </row>
    <row r="8" spans="1:33" ht="17.25">
      <c r="F8" s="607"/>
      <c r="G8" s="607"/>
      <c r="H8" s="607"/>
      <c r="I8" s="607"/>
      <c r="J8" s="607"/>
      <c r="K8" s="607"/>
      <c r="M8" s="602"/>
      <c r="N8" s="602"/>
      <c r="O8" s="602"/>
      <c r="P8" s="602"/>
      <c r="Q8" s="603"/>
      <c r="R8" s="614"/>
      <c r="S8" s="603"/>
      <c r="T8" s="614"/>
      <c r="U8" s="603"/>
      <c r="V8" s="614"/>
      <c r="W8" s="614"/>
      <c r="X8" s="603"/>
      <c r="Y8" s="603"/>
      <c r="Z8" s="603"/>
      <c r="AA8" s="603"/>
      <c r="AB8" s="602"/>
      <c r="AC8" s="602"/>
      <c r="AD8" s="602"/>
      <c r="AE8" s="602"/>
      <c r="AF8" s="602"/>
      <c r="AG8" s="602"/>
    </row>
    <row r="9" spans="1:33" ht="20.25" customHeight="1">
      <c r="A9" s="1611" t="s">
        <v>391</v>
      </c>
      <c r="B9" s="1611"/>
      <c r="C9" s="1611"/>
      <c r="D9" s="1612">
        <f>入力!$C$6</f>
        <v>0</v>
      </c>
      <c r="E9" s="1612"/>
      <c r="F9" s="1612"/>
      <c r="G9" s="1612"/>
      <c r="H9" s="1612"/>
      <c r="I9" s="1612"/>
      <c r="J9" s="607"/>
      <c r="K9" s="602"/>
      <c r="L9" s="1613" t="s">
        <v>392</v>
      </c>
      <c r="M9" s="1614"/>
      <c r="N9" s="1614"/>
      <c r="O9" s="1615">
        <f>入力!$C$25</f>
        <v>0</v>
      </c>
      <c r="P9" s="1615"/>
      <c r="Q9" s="1615"/>
      <c r="R9" s="1615"/>
      <c r="S9" s="1615"/>
      <c r="T9" s="1615"/>
      <c r="U9" s="615"/>
      <c r="V9" s="616" t="s">
        <v>393</v>
      </c>
      <c r="W9" s="616"/>
      <c r="X9" s="617" t="s">
        <v>394</v>
      </c>
      <c r="Y9" s="618" t="s">
        <v>395</v>
      </c>
      <c r="Z9" s="619" t="s">
        <v>396</v>
      </c>
      <c r="AA9" s="1615">
        <f>入力!$C$52</f>
        <v>0</v>
      </c>
      <c r="AB9" s="1615"/>
      <c r="AC9" s="1615"/>
      <c r="AD9" s="1615"/>
      <c r="AE9" s="1615"/>
      <c r="AF9" s="1615"/>
      <c r="AG9" s="615"/>
    </row>
    <row r="10" spans="1:33" ht="18" customHeight="1">
      <c r="A10" s="1611" t="s">
        <v>397</v>
      </c>
      <c r="B10" s="1611"/>
      <c r="C10" s="1611"/>
      <c r="D10" s="1645">
        <f>入力!$C$8</f>
        <v>0</v>
      </c>
      <c r="E10" s="1645"/>
      <c r="F10" s="1645"/>
      <c r="G10" s="1645"/>
      <c r="H10" s="1645"/>
      <c r="I10" s="620" t="s">
        <v>398</v>
      </c>
      <c r="J10" s="621"/>
      <c r="K10" s="602"/>
      <c r="L10" s="1614"/>
      <c r="M10" s="1614"/>
      <c r="N10" s="1614"/>
      <c r="O10" s="1616"/>
      <c r="P10" s="1616"/>
      <c r="Q10" s="1616"/>
      <c r="R10" s="1616"/>
      <c r="S10" s="1616"/>
      <c r="T10" s="1616"/>
      <c r="U10" s="622" t="s">
        <v>399</v>
      </c>
      <c r="V10" s="1646" t="s">
        <v>400</v>
      </c>
      <c r="W10" s="1646"/>
      <c r="X10" s="1646"/>
      <c r="Y10" s="1646"/>
      <c r="Z10" s="1646"/>
      <c r="AA10" s="1616"/>
      <c r="AB10" s="1616"/>
      <c r="AC10" s="1616"/>
      <c r="AD10" s="1616"/>
      <c r="AE10" s="1616"/>
      <c r="AF10" s="1616"/>
      <c r="AG10" s="622" t="s">
        <v>399</v>
      </c>
    </row>
    <row r="11" spans="1:33" ht="13.5" customHeight="1">
      <c r="A11" s="602"/>
      <c r="B11" s="602"/>
      <c r="C11" s="602"/>
      <c r="D11" s="602"/>
      <c r="E11" s="602"/>
      <c r="F11" s="602"/>
      <c r="G11" s="602"/>
      <c r="H11" s="602"/>
      <c r="I11" s="602"/>
      <c r="J11" s="602"/>
      <c r="K11" s="602"/>
      <c r="L11" s="623"/>
      <c r="M11" s="624"/>
      <c r="N11" s="624"/>
      <c r="O11" s="624"/>
      <c r="P11" s="624"/>
      <c r="Q11" s="624"/>
      <c r="R11" s="624"/>
      <c r="S11" s="624"/>
      <c r="T11" s="624"/>
      <c r="U11" s="624"/>
      <c r="V11" s="624"/>
      <c r="W11" s="624"/>
      <c r="X11" s="624"/>
      <c r="Y11" s="624"/>
      <c r="Z11" s="624"/>
      <c r="AA11" s="624"/>
      <c r="AB11" s="624"/>
      <c r="AC11" s="624"/>
      <c r="AD11" s="624"/>
    </row>
    <row r="12" spans="1:33">
      <c r="A12" s="602"/>
      <c r="B12" s="602"/>
      <c r="C12" s="602"/>
      <c r="D12" s="602"/>
      <c r="E12" s="602"/>
      <c r="F12" s="602"/>
      <c r="G12" s="602"/>
      <c r="H12" s="602"/>
      <c r="I12" s="602"/>
      <c r="J12" s="602"/>
      <c r="K12" s="602"/>
      <c r="L12" s="602"/>
      <c r="M12" s="602"/>
      <c r="N12" s="602"/>
      <c r="O12" s="625"/>
      <c r="P12" s="625"/>
      <c r="Q12" s="625"/>
      <c r="R12" s="625"/>
      <c r="S12" s="625"/>
      <c r="T12" s="625"/>
      <c r="U12" s="625"/>
      <c r="V12" s="625"/>
      <c r="W12" s="625"/>
      <c r="X12" s="625"/>
      <c r="Y12" s="625"/>
      <c r="Z12" s="625"/>
      <c r="AA12" s="625"/>
      <c r="AB12" s="625"/>
      <c r="AC12" s="625"/>
      <c r="AD12" s="625"/>
      <c r="AE12" s="625"/>
      <c r="AF12" s="625"/>
      <c r="AG12" s="625"/>
    </row>
    <row r="13" spans="1:33" ht="15.95" customHeight="1">
      <c r="A13" s="602"/>
      <c r="B13" s="1627" t="s">
        <v>401</v>
      </c>
      <c r="C13" s="1630" t="s">
        <v>402</v>
      </c>
      <c r="D13" s="1631"/>
      <c r="E13" s="1631"/>
      <c r="F13" s="1631"/>
      <c r="G13" s="1632"/>
      <c r="H13" s="1633" t="s">
        <v>403</v>
      </c>
      <c r="I13" s="1634"/>
      <c r="J13" s="1634"/>
      <c r="K13" s="1634"/>
      <c r="L13" s="1634"/>
      <c r="M13" s="1634"/>
      <c r="N13" s="1634"/>
      <c r="O13" s="1634"/>
      <c r="P13" s="1634"/>
      <c r="Q13" s="1634"/>
      <c r="R13" s="1634"/>
      <c r="S13" s="1634"/>
      <c r="T13" s="1634"/>
      <c r="U13" s="1634"/>
      <c r="V13" s="1634"/>
      <c r="W13" s="1634"/>
      <c r="X13" s="1634"/>
      <c r="Y13" s="1634"/>
      <c r="Z13" s="1634"/>
      <c r="AA13" s="1634"/>
      <c r="AB13" s="1634"/>
      <c r="AC13" s="1634"/>
      <c r="AD13" s="1634"/>
      <c r="AE13" s="1634"/>
      <c r="AF13" s="1634"/>
      <c r="AG13" s="1635"/>
    </row>
    <row r="14" spans="1:33" ht="14.25" customHeight="1">
      <c r="A14" s="602"/>
      <c r="B14" s="1628"/>
      <c r="C14" s="1639" t="s">
        <v>404</v>
      </c>
      <c r="D14" s="1640"/>
      <c r="E14" s="1640"/>
      <c r="F14" s="1640"/>
      <c r="G14" s="1641"/>
      <c r="H14" s="1636"/>
      <c r="I14" s="1637"/>
      <c r="J14" s="1637"/>
      <c r="K14" s="1637"/>
      <c r="L14" s="1637"/>
      <c r="M14" s="1637"/>
      <c r="N14" s="1637"/>
      <c r="O14" s="1637"/>
      <c r="P14" s="1637"/>
      <c r="Q14" s="1637"/>
      <c r="R14" s="1637"/>
      <c r="S14" s="1637"/>
      <c r="T14" s="1637"/>
      <c r="U14" s="1637"/>
      <c r="V14" s="1637"/>
      <c r="W14" s="1637"/>
      <c r="X14" s="1637"/>
      <c r="Y14" s="1637"/>
      <c r="Z14" s="1637"/>
      <c r="AA14" s="1637"/>
      <c r="AB14" s="1637"/>
      <c r="AC14" s="1637"/>
      <c r="AD14" s="1637"/>
      <c r="AE14" s="1637"/>
      <c r="AF14" s="1637"/>
      <c r="AG14" s="1638"/>
    </row>
    <row r="15" spans="1:33" ht="14.1" customHeight="1">
      <c r="A15" s="602"/>
      <c r="B15" s="1628"/>
      <c r="C15" s="1642"/>
      <c r="D15" s="1643"/>
      <c r="E15" s="1643"/>
      <c r="F15" s="1643"/>
      <c r="G15" s="1644"/>
      <c r="H15" s="1633" t="s">
        <v>405</v>
      </c>
      <c r="I15" s="1634"/>
      <c r="J15" s="1634"/>
      <c r="K15" s="1634"/>
      <c r="L15" s="1634"/>
      <c r="M15" s="1634"/>
      <c r="N15" s="1634"/>
      <c r="O15" s="1635"/>
      <c r="P15" s="1633" t="s">
        <v>406</v>
      </c>
      <c r="Q15" s="1634"/>
      <c r="R15" s="1634"/>
      <c r="S15" s="1634"/>
      <c r="T15" s="1634"/>
      <c r="U15" s="1634"/>
      <c r="V15" s="1634"/>
      <c r="W15" s="1634"/>
      <c r="X15" s="1635"/>
      <c r="Y15" s="1633" t="s">
        <v>407</v>
      </c>
      <c r="Z15" s="1634"/>
      <c r="AA15" s="1634"/>
      <c r="AB15" s="1634"/>
      <c r="AC15" s="1634"/>
      <c r="AD15" s="1634"/>
      <c r="AE15" s="1634"/>
      <c r="AF15" s="1634"/>
      <c r="AG15" s="1635"/>
    </row>
    <row r="16" spans="1:33" ht="14.1" customHeight="1">
      <c r="A16" s="602"/>
      <c r="B16" s="1629"/>
      <c r="C16" s="1636"/>
      <c r="D16" s="1637"/>
      <c r="E16" s="1637"/>
      <c r="F16" s="1637"/>
      <c r="G16" s="1638"/>
      <c r="H16" s="1636"/>
      <c r="I16" s="1637"/>
      <c r="J16" s="1637"/>
      <c r="K16" s="1637"/>
      <c r="L16" s="1637"/>
      <c r="M16" s="1637"/>
      <c r="N16" s="1637"/>
      <c r="O16" s="1638"/>
      <c r="P16" s="1636"/>
      <c r="Q16" s="1637"/>
      <c r="R16" s="1637"/>
      <c r="S16" s="1637"/>
      <c r="T16" s="1637"/>
      <c r="U16" s="1637"/>
      <c r="V16" s="1637"/>
      <c r="W16" s="1637"/>
      <c r="X16" s="1638"/>
      <c r="Y16" s="1636"/>
      <c r="Z16" s="1637"/>
      <c r="AA16" s="1637"/>
      <c r="AB16" s="1637"/>
      <c r="AC16" s="1637"/>
      <c r="AD16" s="1637"/>
      <c r="AE16" s="1637"/>
      <c r="AF16" s="1637"/>
      <c r="AG16" s="1638"/>
    </row>
    <row r="17" spans="1:33" ht="15.95" customHeight="1">
      <c r="A17" s="602"/>
      <c r="B17" s="1652">
        <f>作業員データ!$A$4</f>
        <v>1</v>
      </c>
      <c r="C17" s="1654">
        <f>作業員データ!$B$4</f>
        <v>0</v>
      </c>
      <c r="D17" s="1655"/>
      <c r="E17" s="1655"/>
      <c r="F17" s="1655"/>
      <c r="G17" s="1656"/>
      <c r="H17" s="1647">
        <f>作業員データ!$CG$4</f>
        <v>0</v>
      </c>
      <c r="I17" s="1647"/>
      <c r="J17" s="1647"/>
      <c r="K17" s="1647"/>
      <c r="L17" s="1647"/>
      <c r="M17" s="1647"/>
      <c r="N17" s="1647"/>
      <c r="O17" s="1647"/>
      <c r="P17" s="1647">
        <f>作業員データ!$CI$4</f>
        <v>0</v>
      </c>
      <c r="Q17" s="1647"/>
      <c r="R17" s="1647"/>
      <c r="S17" s="1647"/>
      <c r="T17" s="1647"/>
      <c r="U17" s="1647"/>
      <c r="V17" s="1647"/>
      <c r="W17" s="1647"/>
      <c r="X17" s="1647"/>
      <c r="Y17" s="1647"/>
      <c r="Z17" s="1647"/>
      <c r="AA17" s="1647"/>
      <c r="AB17" s="1647"/>
      <c r="AC17" s="1647"/>
      <c r="AD17" s="1647"/>
      <c r="AE17" s="1647"/>
      <c r="AF17" s="1647"/>
      <c r="AG17" s="1647"/>
    </row>
    <row r="18" spans="1:33" ht="27.95" customHeight="1">
      <c r="A18" s="602"/>
      <c r="B18" s="1653"/>
      <c r="C18" s="1648">
        <f>作業員データ!$C$4</f>
        <v>0</v>
      </c>
      <c r="D18" s="1649"/>
      <c r="E18" s="1649"/>
      <c r="F18" s="1649"/>
      <c r="G18" s="1650"/>
      <c r="H18" s="1651">
        <f>作業員データ!$CH$4</f>
        <v>0</v>
      </c>
      <c r="I18" s="1651"/>
      <c r="J18" s="1651"/>
      <c r="K18" s="1651"/>
      <c r="L18" s="1651"/>
      <c r="M18" s="1651"/>
      <c r="N18" s="1651"/>
      <c r="O18" s="1651"/>
      <c r="P18" s="1651">
        <f>作業員データ!$CJ$4</f>
        <v>0</v>
      </c>
      <c r="Q18" s="1651"/>
      <c r="R18" s="1651"/>
      <c r="S18" s="1651"/>
      <c r="T18" s="1651"/>
      <c r="U18" s="1651"/>
      <c r="V18" s="1651"/>
      <c r="W18" s="1651"/>
      <c r="X18" s="1651"/>
      <c r="Y18" s="1651">
        <f>作業員データ!$CK$4</f>
        <v>0</v>
      </c>
      <c r="Z18" s="1651"/>
      <c r="AA18" s="1651"/>
      <c r="AB18" s="1651"/>
      <c r="AC18" s="1651"/>
      <c r="AD18" s="1651"/>
      <c r="AE18" s="1651"/>
      <c r="AF18" s="1651"/>
      <c r="AG18" s="1651"/>
    </row>
    <row r="19" spans="1:33" ht="15.95" customHeight="1">
      <c r="A19" s="602"/>
      <c r="B19" s="1652">
        <f>作業員データ!$A$5</f>
        <v>2</v>
      </c>
      <c r="C19" s="1654">
        <f>作業員データ!$B$5</f>
        <v>0</v>
      </c>
      <c r="D19" s="1655"/>
      <c r="E19" s="1655"/>
      <c r="F19" s="1655"/>
      <c r="G19" s="1656"/>
      <c r="H19" s="1647">
        <f>作業員データ!$CG$5</f>
        <v>0</v>
      </c>
      <c r="I19" s="1647"/>
      <c r="J19" s="1647"/>
      <c r="K19" s="1647"/>
      <c r="L19" s="1647"/>
      <c r="M19" s="1647"/>
      <c r="N19" s="1647"/>
      <c r="O19" s="1647"/>
      <c r="P19" s="1647">
        <f>作業員データ!$CI$5</f>
        <v>0</v>
      </c>
      <c r="Q19" s="1647"/>
      <c r="R19" s="1647"/>
      <c r="S19" s="1647"/>
      <c r="T19" s="1647"/>
      <c r="U19" s="1647"/>
      <c r="V19" s="1647"/>
      <c r="W19" s="1647"/>
      <c r="X19" s="1647"/>
      <c r="Y19" s="1647"/>
      <c r="Z19" s="1647"/>
      <c r="AA19" s="1647"/>
      <c r="AB19" s="1647"/>
      <c r="AC19" s="1647"/>
      <c r="AD19" s="1647"/>
      <c r="AE19" s="1647"/>
      <c r="AF19" s="1647"/>
      <c r="AG19" s="1647"/>
    </row>
    <row r="20" spans="1:33" ht="27.95" customHeight="1">
      <c r="A20" s="602"/>
      <c r="B20" s="1657"/>
      <c r="C20" s="1648">
        <f>作業員データ!$C$5</f>
        <v>0</v>
      </c>
      <c r="D20" s="1649"/>
      <c r="E20" s="1649"/>
      <c r="F20" s="1649"/>
      <c r="G20" s="1650"/>
      <c r="H20" s="1651">
        <f>作業員データ!$CH$5</f>
        <v>0</v>
      </c>
      <c r="I20" s="1651"/>
      <c r="J20" s="1651"/>
      <c r="K20" s="1651"/>
      <c r="L20" s="1651"/>
      <c r="M20" s="1651"/>
      <c r="N20" s="1651"/>
      <c r="O20" s="1651"/>
      <c r="P20" s="1651">
        <f>作業員データ!$CJ$5</f>
        <v>0</v>
      </c>
      <c r="Q20" s="1651"/>
      <c r="R20" s="1651"/>
      <c r="S20" s="1651"/>
      <c r="T20" s="1651"/>
      <c r="U20" s="1651"/>
      <c r="V20" s="1651"/>
      <c r="W20" s="1651"/>
      <c r="X20" s="1651"/>
      <c r="Y20" s="1651">
        <f>作業員データ!$CK$5</f>
        <v>0</v>
      </c>
      <c r="Z20" s="1651"/>
      <c r="AA20" s="1651"/>
      <c r="AB20" s="1651"/>
      <c r="AC20" s="1651"/>
      <c r="AD20" s="1651"/>
      <c r="AE20" s="1651"/>
      <c r="AF20" s="1651"/>
      <c r="AG20" s="1651"/>
    </row>
    <row r="21" spans="1:33" ht="15.95" customHeight="1">
      <c r="A21" s="602"/>
      <c r="B21" s="1652">
        <f>作業員データ!$A$6</f>
        <v>3</v>
      </c>
      <c r="C21" s="1654">
        <f>作業員データ!$B$6</f>
        <v>0</v>
      </c>
      <c r="D21" s="1655"/>
      <c r="E21" s="1655"/>
      <c r="F21" s="1655"/>
      <c r="G21" s="1656"/>
      <c r="H21" s="1647">
        <f>作業員データ!$CG$6</f>
        <v>0</v>
      </c>
      <c r="I21" s="1647"/>
      <c r="J21" s="1647"/>
      <c r="K21" s="1647"/>
      <c r="L21" s="1647"/>
      <c r="M21" s="1647"/>
      <c r="N21" s="1647"/>
      <c r="O21" s="1647"/>
      <c r="P21" s="1647">
        <f>作業員データ!$CI$6</f>
        <v>0</v>
      </c>
      <c r="Q21" s="1647"/>
      <c r="R21" s="1647"/>
      <c r="S21" s="1647"/>
      <c r="T21" s="1647"/>
      <c r="U21" s="1647"/>
      <c r="V21" s="1647"/>
      <c r="W21" s="1647"/>
      <c r="X21" s="1647"/>
      <c r="Y21" s="1647"/>
      <c r="Z21" s="1647"/>
      <c r="AA21" s="1647"/>
      <c r="AB21" s="1647"/>
      <c r="AC21" s="1647"/>
      <c r="AD21" s="1647"/>
      <c r="AE21" s="1647"/>
      <c r="AF21" s="1647"/>
      <c r="AG21" s="1647"/>
    </row>
    <row r="22" spans="1:33" ht="27.95" customHeight="1">
      <c r="A22" s="602"/>
      <c r="B22" s="1657"/>
      <c r="C22" s="1648">
        <f>作業員データ!$C$6</f>
        <v>0</v>
      </c>
      <c r="D22" s="1649"/>
      <c r="E22" s="1649"/>
      <c r="F22" s="1649"/>
      <c r="G22" s="1650"/>
      <c r="H22" s="1651">
        <f>作業員データ!$CH$6</f>
        <v>0</v>
      </c>
      <c r="I22" s="1651"/>
      <c r="J22" s="1651"/>
      <c r="K22" s="1651"/>
      <c r="L22" s="1651"/>
      <c r="M22" s="1651"/>
      <c r="N22" s="1651"/>
      <c r="O22" s="1651"/>
      <c r="P22" s="1651">
        <f>作業員データ!$CJ$6</f>
        <v>0</v>
      </c>
      <c r="Q22" s="1651"/>
      <c r="R22" s="1651"/>
      <c r="S22" s="1651"/>
      <c r="T22" s="1651"/>
      <c r="U22" s="1651"/>
      <c r="V22" s="1651"/>
      <c r="W22" s="1651"/>
      <c r="X22" s="1651"/>
      <c r="Y22" s="1651">
        <f>作業員データ!$CK$6</f>
        <v>0</v>
      </c>
      <c r="Z22" s="1651"/>
      <c r="AA22" s="1651"/>
      <c r="AB22" s="1651"/>
      <c r="AC22" s="1651"/>
      <c r="AD22" s="1651"/>
      <c r="AE22" s="1651"/>
      <c r="AF22" s="1651"/>
      <c r="AG22" s="1651"/>
    </row>
    <row r="23" spans="1:33" ht="15.95" customHeight="1">
      <c r="A23" s="602"/>
      <c r="B23" s="1652">
        <f>作業員データ!$A$7</f>
        <v>4</v>
      </c>
      <c r="C23" s="1654">
        <f>作業員データ!$B$7</f>
        <v>0</v>
      </c>
      <c r="D23" s="1655"/>
      <c r="E23" s="1655"/>
      <c r="F23" s="1655"/>
      <c r="G23" s="1656"/>
      <c r="H23" s="1647">
        <f>作業員データ!$CG$7</f>
        <v>0</v>
      </c>
      <c r="I23" s="1647"/>
      <c r="J23" s="1647"/>
      <c r="K23" s="1647"/>
      <c r="L23" s="1647"/>
      <c r="M23" s="1647"/>
      <c r="N23" s="1647"/>
      <c r="O23" s="1647"/>
      <c r="P23" s="1647">
        <f>作業員データ!$CI$7</f>
        <v>0</v>
      </c>
      <c r="Q23" s="1647"/>
      <c r="R23" s="1647"/>
      <c r="S23" s="1647"/>
      <c r="T23" s="1647"/>
      <c r="U23" s="1647"/>
      <c r="V23" s="1647"/>
      <c r="W23" s="1647"/>
      <c r="X23" s="1647"/>
      <c r="Y23" s="1647"/>
      <c r="Z23" s="1647"/>
      <c r="AA23" s="1647"/>
      <c r="AB23" s="1647"/>
      <c r="AC23" s="1647"/>
      <c r="AD23" s="1647"/>
      <c r="AE23" s="1647"/>
      <c r="AF23" s="1647"/>
      <c r="AG23" s="1647"/>
    </row>
    <row r="24" spans="1:33" ht="27.95" customHeight="1">
      <c r="A24" s="602"/>
      <c r="B24" s="1657"/>
      <c r="C24" s="1648">
        <f>作業員データ!$C$7</f>
        <v>0</v>
      </c>
      <c r="D24" s="1649"/>
      <c r="E24" s="1649"/>
      <c r="F24" s="1649"/>
      <c r="G24" s="1650"/>
      <c r="H24" s="1651">
        <f>作業員データ!$CH$7</f>
        <v>0</v>
      </c>
      <c r="I24" s="1651"/>
      <c r="J24" s="1651"/>
      <c r="K24" s="1651"/>
      <c r="L24" s="1651"/>
      <c r="M24" s="1651"/>
      <c r="N24" s="1651"/>
      <c r="O24" s="1651"/>
      <c r="P24" s="1651">
        <f>作業員データ!$CJ$7</f>
        <v>0</v>
      </c>
      <c r="Q24" s="1651"/>
      <c r="R24" s="1651"/>
      <c r="S24" s="1651"/>
      <c r="T24" s="1651"/>
      <c r="U24" s="1651"/>
      <c r="V24" s="1651"/>
      <c r="W24" s="1651"/>
      <c r="X24" s="1651"/>
      <c r="Y24" s="1651">
        <f>作業員データ!$CK$7</f>
        <v>0</v>
      </c>
      <c r="Z24" s="1651"/>
      <c r="AA24" s="1651"/>
      <c r="AB24" s="1651"/>
      <c r="AC24" s="1651"/>
      <c r="AD24" s="1651"/>
      <c r="AE24" s="1651"/>
      <c r="AF24" s="1651"/>
      <c r="AG24" s="1651"/>
    </row>
    <row r="25" spans="1:33" ht="15.95" customHeight="1">
      <c r="A25" s="602"/>
      <c r="B25" s="1652">
        <f>作業員データ!$A$8</f>
        <v>5</v>
      </c>
      <c r="C25" s="1654">
        <f>作業員データ!$B$8</f>
        <v>0</v>
      </c>
      <c r="D25" s="1655"/>
      <c r="E25" s="1655"/>
      <c r="F25" s="1655"/>
      <c r="G25" s="1656"/>
      <c r="H25" s="1647">
        <f>作業員データ!$CG$8</f>
        <v>0</v>
      </c>
      <c r="I25" s="1647"/>
      <c r="J25" s="1647"/>
      <c r="K25" s="1647"/>
      <c r="L25" s="1647"/>
      <c r="M25" s="1647"/>
      <c r="N25" s="1647"/>
      <c r="O25" s="1647"/>
      <c r="P25" s="1647">
        <f>作業員データ!$CI$8</f>
        <v>0</v>
      </c>
      <c r="Q25" s="1647"/>
      <c r="R25" s="1647"/>
      <c r="S25" s="1647"/>
      <c r="T25" s="1647"/>
      <c r="U25" s="1647"/>
      <c r="V25" s="1647"/>
      <c r="W25" s="1647"/>
      <c r="X25" s="1647"/>
      <c r="Y25" s="1647"/>
      <c r="Z25" s="1647"/>
      <c r="AA25" s="1647"/>
      <c r="AB25" s="1647"/>
      <c r="AC25" s="1647"/>
      <c r="AD25" s="1647"/>
      <c r="AE25" s="1647"/>
      <c r="AF25" s="1647"/>
      <c r="AG25" s="1647"/>
    </row>
    <row r="26" spans="1:33" ht="27.95" customHeight="1">
      <c r="A26" s="602"/>
      <c r="B26" s="1657"/>
      <c r="C26" s="1648">
        <f>作業員データ!$C$8</f>
        <v>0</v>
      </c>
      <c r="D26" s="1649"/>
      <c r="E26" s="1649"/>
      <c r="F26" s="1649"/>
      <c r="G26" s="1650"/>
      <c r="H26" s="1651">
        <f>作業員データ!$CH$8</f>
        <v>0</v>
      </c>
      <c r="I26" s="1651"/>
      <c r="J26" s="1651"/>
      <c r="K26" s="1651"/>
      <c r="L26" s="1651"/>
      <c r="M26" s="1651"/>
      <c r="N26" s="1651"/>
      <c r="O26" s="1651"/>
      <c r="P26" s="1651">
        <f>作業員データ!$CJ$8</f>
        <v>0</v>
      </c>
      <c r="Q26" s="1651"/>
      <c r="R26" s="1651"/>
      <c r="S26" s="1651"/>
      <c r="T26" s="1651"/>
      <c r="U26" s="1651"/>
      <c r="V26" s="1651"/>
      <c r="W26" s="1651"/>
      <c r="X26" s="1651"/>
      <c r="Y26" s="1651">
        <f>作業員データ!$CK$8</f>
        <v>0</v>
      </c>
      <c r="Z26" s="1651"/>
      <c r="AA26" s="1651"/>
      <c r="AB26" s="1651"/>
      <c r="AC26" s="1651"/>
      <c r="AD26" s="1651"/>
      <c r="AE26" s="1651"/>
      <c r="AF26" s="1651"/>
      <c r="AG26" s="1651"/>
    </row>
    <row r="27" spans="1:33" ht="15.95" customHeight="1">
      <c r="A27" s="602"/>
      <c r="B27" s="1652">
        <f>作業員データ!$A$9</f>
        <v>6</v>
      </c>
      <c r="C27" s="1654">
        <f>作業員データ!$B$9</f>
        <v>0</v>
      </c>
      <c r="D27" s="1655"/>
      <c r="E27" s="1655"/>
      <c r="F27" s="1655"/>
      <c r="G27" s="1656"/>
      <c r="H27" s="1647">
        <f>作業員データ!$CG$9</f>
        <v>0</v>
      </c>
      <c r="I27" s="1647"/>
      <c r="J27" s="1647"/>
      <c r="K27" s="1647"/>
      <c r="L27" s="1647"/>
      <c r="M27" s="1647"/>
      <c r="N27" s="1647"/>
      <c r="O27" s="1647"/>
      <c r="P27" s="1647">
        <f>作業員データ!$CI$9</f>
        <v>0</v>
      </c>
      <c r="Q27" s="1647"/>
      <c r="R27" s="1647"/>
      <c r="S27" s="1647"/>
      <c r="T27" s="1647"/>
      <c r="U27" s="1647"/>
      <c r="V27" s="1647"/>
      <c r="W27" s="1647"/>
      <c r="X27" s="1647"/>
      <c r="Y27" s="1647"/>
      <c r="Z27" s="1647"/>
      <c r="AA27" s="1647"/>
      <c r="AB27" s="1647"/>
      <c r="AC27" s="1647"/>
      <c r="AD27" s="1647"/>
      <c r="AE27" s="1647"/>
      <c r="AF27" s="1647"/>
      <c r="AG27" s="1647"/>
    </row>
    <row r="28" spans="1:33" ht="27.95" customHeight="1">
      <c r="A28" s="602"/>
      <c r="B28" s="1657"/>
      <c r="C28" s="1648">
        <f>作業員データ!$C$9</f>
        <v>0</v>
      </c>
      <c r="D28" s="1649"/>
      <c r="E28" s="1649"/>
      <c r="F28" s="1649"/>
      <c r="G28" s="1650"/>
      <c r="H28" s="1651">
        <f>作業員データ!$CH$9</f>
        <v>0</v>
      </c>
      <c r="I28" s="1651"/>
      <c r="J28" s="1651"/>
      <c r="K28" s="1651"/>
      <c r="L28" s="1651"/>
      <c r="M28" s="1651"/>
      <c r="N28" s="1651"/>
      <c r="O28" s="1651"/>
      <c r="P28" s="1651">
        <f>作業員データ!$CJ$9</f>
        <v>0</v>
      </c>
      <c r="Q28" s="1651"/>
      <c r="R28" s="1651"/>
      <c r="S28" s="1651"/>
      <c r="T28" s="1651"/>
      <c r="U28" s="1651"/>
      <c r="V28" s="1651"/>
      <c r="W28" s="1651"/>
      <c r="X28" s="1651"/>
      <c r="Y28" s="1651">
        <f>作業員データ!$CK$9</f>
        <v>0</v>
      </c>
      <c r="Z28" s="1651"/>
      <c r="AA28" s="1651"/>
      <c r="AB28" s="1651"/>
      <c r="AC28" s="1651"/>
      <c r="AD28" s="1651"/>
      <c r="AE28" s="1651"/>
      <c r="AF28" s="1651"/>
      <c r="AG28" s="1651"/>
    </row>
    <row r="29" spans="1:33" ht="15.95" customHeight="1">
      <c r="A29" s="602"/>
      <c r="B29" s="1652">
        <f>作業員データ!$A$10</f>
        <v>7</v>
      </c>
      <c r="C29" s="1654">
        <f>作業員データ!$B$10</f>
        <v>0</v>
      </c>
      <c r="D29" s="1655"/>
      <c r="E29" s="1655"/>
      <c r="F29" s="1655"/>
      <c r="G29" s="1656"/>
      <c r="H29" s="1647">
        <f>作業員データ!$CG$10</f>
        <v>0</v>
      </c>
      <c r="I29" s="1647"/>
      <c r="J29" s="1647"/>
      <c r="K29" s="1647"/>
      <c r="L29" s="1647"/>
      <c r="M29" s="1647"/>
      <c r="N29" s="1647"/>
      <c r="O29" s="1647"/>
      <c r="P29" s="1647">
        <f>作業員データ!$CI$10</f>
        <v>0</v>
      </c>
      <c r="Q29" s="1647"/>
      <c r="R29" s="1647"/>
      <c r="S29" s="1647"/>
      <c r="T29" s="1647"/>
      <c r="U29" s="1647"/>
      <c r="V29" s="1647"/>
      <c r="W29" s="1647"/>
      <c r="X29" s="1647"/>
      <c r="Y29" s="1647"/>
      <c r="Z29" s="1647"/>
      <c r="AA29" s="1647"/>
      <c r="AB29" s="1647"/>
      <c r="AC29" s="1647"/>
      <c r="AD29" s="1647"/>
      <c r="AE29" s="1647"/>
      <c r="AF29" s="1647"/>
      <c r="AG29" s="1647"/>
    </row>
    <row r="30" spans="1:33" ht="27.95" customHeight="1">
      <c r="A30" s="602"/>
      <c r="B30" s="1657"/>
      <c r="C30" s="1648">
        <f>作業員データ!$C$10</f>
        <v>0</v>
      </c>
      <c r="D30" s="1649"/>
      <c r="E30" s="1649"/>
      <c r="F30" s="1649"/>
      <c r="G30" s="1650"/>
      <c r="H30" s="1651">
        <f>作業員データ!$CH$10</f>
        <v>0</v>
      </c>
      <c r="I30" s="1651"/>
      <c r="J30" s="1651"/>
      <c r="K30" s="1651"/>
      <c r="L30" s="1651"/>
      <c r="M30" s="1651"/>
      <c r="N30" s="1651"/>
      <c r="O30" s="1651"/>
      <c r="P30" s="1651">
        <f>作業員データ!$CJ$10</f>
        <v>0</v>
      </c>
      <c r="Q30" s="1651"/>
      <c r="R30" s="1651"/>
      <c r="S30" s="1651"/>
      <c r="T30" s="1651"/>
      <c r="U30" s="1651"/>
      <c r="V30" s="1651"/>
      <c r="W30" s="1651"/>
      <c r="X30" s="1651"/>
      <c r="Y30" s="1651">
        <f>作業員データ!$CK$10</f>
        <v>0</v>
      </c>
      <c r="Z30" s="1651"/>
      <c r="AA30" s="1651"/>
      <c r="AB30" s="1651"/>
      <c r="AC30" s="1651"/>
      <c r="AD30" s="1651"/>
      <c r="AE30" s="1651"/>
      <c r="AF30" s="1651"/>
      <c r="AG30" s="1651"/>
    </row>
    <row r="31" spans="1:33" ht="15.95" customHeight="1">
      <c r="A31" s="602"/>
      <c r="B31" s="1652">
        <f>作業員データ!$A$11</f>
        <v>8</v>
      </c>
      <c r="C31" s="1654">
        <f>作業員データ!$B$11</f>
        <v>0</v>
      </c>
      <c r="D31" s="1655"/>
      <c r="E31" s="1655"/>
      <c r="F31" s="1655"/>
      <c r="G31" s="1656"/>
      <c r="H31" s="1647">
        <f>作業員データ!$CG$11</f>
        <v>0</v>
      </c>
      <c r="I31" s="1647"/>
      <c r="J31" s="1647"/>
      <c r="K31" s="1647"/>
      <c r="L31" s="1647"/>
      <c r="M31" s="1647"/>
      <c r="N31" s="1647"/>
      <c r="O31" s="1647"/>
      <c r="P31" s="1647">
        <f>作業員データ!$CI$11</f>
        <v>0</v>
      </c>
      <c r="Q31" s="1647"/>
      <c r="R31" s="1647"/>
      <c r="S31" s="1647"/>
      <c r="T31" s="1647"/>
      <c r="U31" s="1647"/>
      <c r="V31" s="1647"/>
      <c r="W31" s="1647"/>
      <c r="X31" s="1647"/>
      <c r="Y31" s="1647"/>
      <c r="Z31" s="1647"/>
      <c r="AA31" s="1647"/>
      <c r="AB31" s="1647"/>
      <c r="AC31" s="1647"/>
      <c r="AD31" s="1647"/>
      <c r="AE31" s="1647"/>
      <c r="AF31" s="1647"/>
      <c r="AG31" s="1647"/>
    </row>
    <row r="32" spans="1:33" ht="27.95" customHeight="1">
      <c r="A32" s="602"/>
      <c r="B32" s="1657"/>
      <c r="C32" s="1648">
        <f>作業員データ!$C$11</f>
        <v>0</v>
      </c>
      <c r="D32" s="1649"/>
      <c r="E32" s="1649"/>
      <c r="F32" s="1649"/>
      <c r="G32" s="1650"/>
      <c r="H32" s="1651">
        <f>作業員データ!$CH$11</f>
        <v>0</v>
      </c>
      <c r="I32" s="1651"/>
      <c r="J32" s="1651"/>
      <c r="K32" s="1651"/>
      <c r="L32" s="1651"/>
      <c r="M32" s="1651"/>
      <c r="N32" s="1651"/>
      <c r="O32" s="1651"/>
      <c r="P32" s="1651">
        <f>作業員データ!$CJ$11</f>
        <v>0</v>
      </c>
      <c r="Q32" s="1651"/>
      <c r="R32" s="1651"/>
      <c r="S32" s="1651"/>
      <c r="T32" s="1651"/>
      <c r="U32" s="1651"/>
      <c r="V32" s="1651"/>
      <c r="W32" s="1651"/>
      <c r="X32" s="1651"/>
      <c r="Y32" s="1651">
        <f>作業員データ!$CK$11</f>
        <v>0</v>
      </c>
      <c r="Z32" s="1651"/>
      <c r="AA32" s="1651"/>
      <c r="AB32" s="1651"/>
      <c r="AC32" s="1651"/>
      <c r="AD32" s="1651"/>
      <c r="AE32" s="1651"/>
      <c r="AF32" s="1651"/>
      <c r="AG32" s="1651"/>
    </row>
    <row r="33" spans="1:33" ht="15.95" customHeight="1">
      <c r="A33" s="602"/>
      <c r="B33" s="1652">
        <f>作業員データ!$A$12</f>
        <v>9</v>
      </c>
      <c r="C33" s="1654">
        <f>作業員データ!$B$12</f>
        <v>0</v>
      </c>
      <c r="D33" s="1655"/>
      <c r="E33" s="1655"/>
      <c r="F33" s="1655"/>
      <c r="G33" s="1656"/>
      <c r="H33" s="1647">
        <f>作業員データ!$CG$12</f>
        <v>0</v>
      </c>
      <c r="I33" s="1647"/>
      <c r="J33" s="1647"/>
      <c r="K33" s="1647"/>
      <c r="L33" s="1647"/>
      <c r="M33" s="1647"/>
      <c r="N33" s="1647"/>
      <c r="O33" s="1647"/>
      <c r="P33" s="1647">
        <f>作業員データ!$CI$12</f>
        <v>0</v>
      </c>
      <c r="Q33" s="1647"/>
      <c r="R33" s="1647"/>
      <c r="S33" s="1647"/>
      <c r="T33" s="1647"/>
      <c r="U33" s="1647"/>
      <c r="V33" s="1647"/>
      <c r="W33" s="1647"/>
      <c r="X33" s="1647"/>
      <c r="Y33" s="1647"/>
      <c r="Z33" s="1647"/>
      <c r="AA33" s="1647"/>
      <c r="AB33" s="1647"/>
      <c r="AC33" s="1647"/>
      <c r="AD33" s="1647"/>
      <c r="AE33" s="1647"/>
      <c r="AF33" s="1647"/>
      <c r="AG33" s="1647"/>
    </row>
    <row r="34" spans="1:33" ht="27.95" customHeight="1">
      <c r="A34" s="602"/>
      <c r="B34" s="1657"/>
      <c r="C34" s="1648">
        <f>作業員データ!$C$12</f>
        <v>0</v>
      </c>
      <c r="D34" s="1649"/>
      <c r="E34" s="1649"/>
      <c r="F34" s="1649"/>
      <c r="G34" s="1650"/>
      <c r="H34" s="1651">
        <f>作業員データ!$CH$12</f>
        <v>0</v>
      </c>
      <c r="I34" s="1651"/>
      <c r="J34" s="1651"/>
      <c r="K34" s="1651"/>
      <c r="L34" s="1651"/>
      <c r="M34" s="1651"/>
      <c r="N34" s="1651"/>
      <c r="O34" s="1651"/>
      <c r="P34" s="1651">
        <f>作業員データ!$CJ$12</f>
        <v>0</v>
      </c>
      <c r="Q34" s="1651"/>
      <c r="R34" s="1651"/>
      <c r="S34" s="1651"/>
      <c r="T34" s="1651"/>
      <c r="U34" s="1651"/>
      <c r="V34" s="1651"/>
      <c r="W34" s="1651"/>
      <c r="X34" s="1651"/>
      <c r="Y34" s="1651">
        <f>作業員データ!$CK$12</f>
        <v>0</v>
      </c>
      <c r="Z34" s="1651"/>
      <c r="AA34" s="1651"/>
      <c r="AB34" s="1651"/>
      <c r="AC34" s="1651"/>
      <c r="AD34" s="1651"/>
      <c r="AE34" s="1651"/>
      <c r="AF34" s="1651"/>
      <c r="AG34" s="1651"/>
    </row>
    <row r="35" spans="1:33" ht="15.95" customHeight="1">
      <c r="A35" s="602"/>
      <c r="B35" s="1652">
        <f>作業員データ!$A$13</f>
        <v>10</v>
      </c>
      <c r="C35" s="1654">
        <f>作業員データ!$B$13</f>
        <v>0</v>
      </c>
      <c r="D35" s="1655"/>
      <c r="E35" s="1655"/>
      <c r="F35" s="1655"/>
      <c r="G35" s="1656"/>
      <c r="H35" s="1647">
        <f>作業員データ!$CG$13</f>
        <v>0</v>
      </c>
      <c r="I35" s="1647"/>
      <c r="J35" s="1647"/>
      <c r="K35" s="1647"/>
      <c r="L35" s="1647"/>
      <c r="M35" s="1647"/>
      <c r="N35" s="1647"/>
      <c r="O35" s="1647"/>
      <c r="P35" s="1647">
        <f>作業員データ!$CI$13</f>
        <v>0</v>
      </c>
      <c r="Q35" s="1647"/>
      <c r="R35" s="1647"/>
      <c r="S35" s="1647"/>
      <c r="T35" s="1647"/>
      <c r="U35" s="1647"/>
      <c r="V35" s="1647"/>
      <c r="W35" s="1647"/>
      <c r="X35" s="1647"/>
      <c r="Y35" s="1647"/>
      <c r="Z35" s="1647"/>
      <c r="AA35" s="1647"/>
      <c r="AB35" s="1647"/>
      <c r="AC35" s="1647"/>
      <c r="AD35" s="1647"/>
      <c r="AE35" s="1647"/>
      <c r="AF35" s="1647"/>
      <c r="AG35" s="1647"/>
    </row>
    <row r="36" spans="1:33" ht="27.95" customHeight="1">
      <c r="A36" s="602"/>
      <c r="B36" s="1657"/>
      <c r="C36" s="1659">
        <f>作業員データ!$C$13</f>
        <v>0</v>
      </c>
      <c r="D36" s="1660"/>
      <c r="E36" s="1660"/>
      <c r="F36" s="1660"/>
      <c r="G36" s="1661"/>
      <c r="H36" s="1651">
        <f>作業員データ!$CH$13</f>
        <v>0</v>
      </c>
      <c r="I36" s="1651"/>
      <c r="J36" s="1651"/>
      <c r="K36" s="1651"/>
      <c r="L36" s="1651"/>
      <c r="M36" s="1651"/>
      <c r="N36" s="1651"/>
      <c r="O36" s="1651"/>
      <c r="P36" s="1651">
        <f>作業員データ!$CJ$13</f>
        <v>0</v>
      </c>
      <c r="Q36" s="1651"/>
      <c r="R36" s="1651"/>
      <c r="S36" s="1651"/>
      <c r="T36" s="1651"/>
      <c r="U36" s="1651"/>
      <c r="V36" s="1651"/>
      <c r="W36" s="1651"/>
      <c r="X36" s="1651"/>
      <c r="Y36" s="1651">
        <f>作業員データ!$CK$13</f>
        <v>0</v>
      </c>
      <c r="Z36" s="1651"/>
      <c r="AA36" s="1651"/>
      <c r="AB36" s="1651"/>
      <c r="AC36" s="1651"/>
      <c r="AD36" s="1651"/>
      <c r="AE36" s="1651"/>
      <c r="AF36" s="1651"/>
      <c r="AG36" s="1651"/>
    </row>
    <row r="37" spans="1:33">
      <c r="A37" s="627"/>
      <c r="B37" s="628"/>
      <c r="C37" s="628"/>
      <c r="D37" s="628"/>
      <c r="E37" s="628"/>
      <c r="F37" s="628"/>
      <c r="G37" s="628"/>
      <c r="H37" s="628"/>
      <c r="I37" s="627"/>
      <c r="J37" s="627"/>
      <c r="K37" s="627"/>
      <c r="L37" s="627"/>
      <c r="M37" s="627"/>
      <c r="N37" s="627"/>
      <c r="O37" s="627"/>
      <c r="P37" s="627"/>
      <c r="Q37" s="627"/>
      <c r="R37" s="627"/>
      <c r="S37" s="627"/>
      <c r="T37" s="627"/>
      <c r="U37" s="627"/>
      <c r="V37" s="627"/>
      <c r="W37" s="627"/>
      <c r="X37" s="627"/>
      <c r="Y37" s="627"/>
      <c r="Z37" s="627"/>
      <c r="AA37" s="627"/>
      <c r="AB37" s="627"/>
      <c r="AC37" s="627"/>
      <c r="AD37" s="627"/>
      <c r="AE37" s="627"/>
      <c r="AF37" s="627"/>
      <c r="AG37" s="627"/>
    </row>
    <row r="38" spans="1:33" s="630" customFormat="1" ht="102.75" customHeight="1">
      <c r="A38" s="627"/>
      <c r="B38" s="1658" t="s">
        <v>408</v>
      </c>
      <c r="C38" s="1658"/>
      <c r="D38" s="1658"/>
      <c r="E38" s="1658"/>
      <c r="F38" s="1658"/>
      <c r="G38" s="1658"/>
      <c r="H38" s="1658"/>
      <c r="I38" s="1658"/>
      <c r="J38" s="1658"/>
      <c r="K38" s="1658"/>
      <c r="L38" s="1658"/>
      <c r="M38" s="1658"/>
      <c r="N38" s="1658"/>
      <c r="O38" s="1658"/>
      <c r="P38" s="1658"/>
      <c r="Q38" s="1658"/>
      <c r="R38" s="1658"/>
      <c r="S38" s="1658"/>
      <c r="T38" s="1658"/>
      <c r="U38" s="1658"/>
      <c r="V38" s="1658"/>
      <c r="W38" s="1658"/>
      <c r="X38" s="1658"/>
      <c r="Y38" s="1658"/>
      <c r="Z38" s="1658"/>
      <c r="AA38" s="1658"/>
      <c r="AB38" s="1658"/>
      <c r="AC38" s="1658"/>
      <c r="AD38" s="1658"/>
      <c r="AE38" s="1658"/>
      <c r="AF38" s="1658"/>
      <c r="AG38" s="629"/>
    </row>
    <row r="39" spans="1:33" s="630" customFormat="1">
      <c r="A39" s="627"/>
      <c r="B39" s="628"/>
      <c r="C39" s="631" t="s">
        <v>284</v>
      </c>
      <c r="D39" s="626"/>
      <c r="E39" s="610"/>
      <c r="G39" s="610"/>
      <c r="H39" s="623"/>
      <c r="I39" s="609"/>
      <c r="K39" s="629"/>
      <c r="L39" s="629"/>
      <c r="M39" s="629"/>
      <c r="N39" s="629"/>
      <c r="O39" s="629"/>
      <c r="P39" s="629"/>
      <c r="Q39" s="629"/>
      <c r="R39" s="629"/>
      <c r="S39" s="623"/>
      <c r="T39" s="609"/>
      <c r="U39" s="609"/>
      <c r="V39" s="629"/>
      <c r="W39" s="629"/>
      <c r="X39" s="629"/>
      <c r="Y39" s="629"/>
      <c r="Z39" s="629"/>
      <c r="AA39" s="629"/>
      <c r="AB39" s="629"/>
      <c r="AC39" s="609"/>
      <c r="AD39" s="609"/>
      <c r="AE39" s="629"/>
      <c r="AF39" s="629"/>
      <c r="AG39" s="629"/>
    </row>
    <row r="40" spans="1:33" ht="15.95" customHeight="1">
      <c r="A40" s="602"/>
      <c r="B40" s="1652">
        <f>作業員データ!$A$14</f>
        <v>11</v>
      </c>
      <c r="C40" s="1654">
        <f>作業員データ!$B$4</f>
        <v>0</v>
      </c>
      <c r="D40" s="1655"/>
      <c r="E40" s="1655"/>
      <c r="F40" s="1655"/>
      <c r="G40" s="1656"/>
      <c r="H40" s="1647">
        <f>作業員データ!$CG$4</f>
        <v>0</v>
      </c>
      <c r="I40" s="1647"/>
      <c r="J40" s="1647"/>
      <c r="K40" s="1647"/>
      <c r="L40" s="1647"/>
      <c r="M40" s="1647"/>
      <c r="N40" s="1647"/>
      <c r="O40" s="1647"/>
      <c r="P40" s="1647">
        <f>作業員データ!$CI$4</f>
        <v>0</v>
      </c>
      <c r="Q40" s="1647"/>
      <c r="R40" s="1647"/>
      <c r="S40" s="1647"/>
      <c r="T40" s="1647"/>
      <c r="U40" s="1647"/>
      <c r="V40" s="1647"/>
      <c r="W40" s="1647"/>
      <c r="X40" s="1647"/>
      <c r="Y40" s="1647"/>
      <c r="Z40" s="1647"/>
      <c r="AA40" s="1647"/>
      <c r="AB40" s="1647"/>
      <c r="AC40" s="1647"/>
      <c r="AD40" s="1647"/>
      <c r="AE40" s="1647"/>
      <c r="AF40" s="1647"/>
      <c r="AG40" s="1647"/>
    </row>
    <row r="41" spans="1:33" ht="27.95" customHeight="1">
      <c r="A41" s="602"/>
      <c r="B41" s="1653"/>
      <c r="C41" s="1648">
        <f>作業員データ!$C$4</f>
        <v>0</v>
      </c>
      <c r="D41" s="1649"/>
      <c r="E41" s="1649"/>
      <c r="F41" s="1649"/>
      <c r="G41" s="1650"/>
      <c r="H41" s="1651">
        <f>作業員データ!$CH$4</f>
        <v>0</v>
      </c>
      <c r="I41" s="1651"/>
      <c r="J41" s="1651"/>
      <c r="K41" s="1651"/>
      <c r="L41" s="1651"/>
      <c r="M41" s="1651"/>
      <c r="N41" s="1651"/>
      <c r="O41" s="1651"/>
      <c r="P41" s="1651">
        <f>作業員データ!$CJ$4</f>
        <v>0</v>
      </c>
      <c r="Q41" s="1651"/>
      <c r="R41" s="1651"/>
      <c r="S41" s="1651"/>
      <c r="T41" s="1651"/>
      <c r="U41" s="1651"/>
      <c r="V41" s="1651"/>
      <c r="W41" s="1651"/>
      <c r="X41" s="1651"/>
      <c r="Y41" s="1651">
        <f>作業員データ!$CK$4</f>
        <v>0</v>
      </c>
      <c r="Z41" s="1651"/>
      <c r="AA41" s="1651"/>
      <c r="AB41" s="1651"/>
      <c r="AC41" s="1651"/>
      <c r="AD41" s="1651"/>
      <c r="AE41" s="1651"/>
      <c r="AF41" s="1651"/>
      <c r="AG41" s="1651"/>
    </row>
    <row r="42" spans="1:33" ht="15.95" customHeight="1">
      <c r="A42" s="602"/>
      <c r="B42" s="1652">
        <f>作業員データ!$A$15</f>
        <v>12</v>
      </c>
      <c r="C42" s="1654">
        <f>作業員データ!$B$5</f>
        <v>0</v>
      </c>
      <c r="D42" s="1655"/>
      <c r="E42" s="1655"/>
      <c r="F42" s="1655"/>
      <c r="G42" s="1656"/>
      <c r="H42" s="1647">
        <f>作業員データ!$CG$5</f>
        <v>0</v>
      </c>
      <c r="I42" s="1647"/>
      <c r="J42" s="1647"/>
      <c r="K42" s="1647"/>
      <c r="L42" s="1647"/>
      <c r="M42" s="1647"/>
      <c r="N42" s="1647"/>
      <c r="O42" s="1647"/>
      <c r="P42" s="1647">
        <f>作業員データ!$CI$5</f>
        <v>0</v>
      </c>
      <c r="Q42" s="1647"/>
      <c r="R42" s="1647"/>
      <c r="S42" s="1647"/>
      <c r="T42" s="1647"/>
      <c r="U42" s="1647"/>
      <c r="V42" s="1647"/>
      <c r="W42" s="1647"/>
      <c r="X42" s="1647"/>
      <c r="Y42" s="1647"/>
      <c r="Z42" s="1647"/>
      <c r="AA42" s="1647"/>
      <c r="AB42" s="1647"/>
      <c r="AC42" s="1647"/>
      <c r="AD42" s="1647"/>
      <c r="AE42" s="1647"/>
      <c r="AF42" s="1647"/>
      <c r="AG42" s="1647"/>
    </row>
    <row r="43" spans="1:33" ht="27.95" customHeight="1">
      <c r="A43" s="602"/>
      <c r="B43" s="1657"/>
      <c r="C43" s="1648">
        <f>作業員データ!$C$5</f>
        <v>0</v>
      </c>
      <c r="D43" s="1649"/>
      <c r="E43" s="1649"/>
      <c r="F43" s="1649"/>
      <c r="G43" s="1650"/>
      <c r="H43" s="1651">
        <f>作業員データ!$CH$5</f>
        <v>0</v>
      </c>
      <c r="I43" s="1651"/>
      <c r="J43" s="1651"/>
      <c r="K43" s="1651"/>
      <c r="L43" s="1651"/>
      <c r="M43" s="1651"/>
      <c r="N43" s="1651"/>
      <c r="O43" s="1651"/>
      <c r="P43" s="1651">
        <f>作業員データ!$CJ$5</f>
        <v>0</v>
      </c>
      <c r="Q43" s="1651"/>
      <c r="R43" s="1651"/>
      <c r="S43" s="1651"/>
      <c r="T43" s="1651"/>
      <c r="U43" s="1651"/>
      <c r="V43" s="1651"/>
      <c r="W43" s="1651"/>
      <c r="X43" s="1651"/>
      <c r="Y43" s="1651">
        <f>作業員データ!$CK$5</f>
        <v>0</v>
      </c>
      <c r="Z43" s="1651"/>
      <c r="AA43" s="1651"/>
      <c r="AB43" s="1651"/>
      <c r="AC43" s="1651"/>
      <c r="AD43" s="1651"/>
      <c r="AE43" s="1651"/>
      <c r="AF43" s="1651"/>
      <c r="AG43" s="1651"/>
    </row>
    <row r="44" spans="1:33" ht="15.95" customHeight="1">
      <c r="A44" s="602"/>
      <c r="B44" s="1652">
        <f>作業員データ!$A$16</f>
        <v>13</v>
      </c>
      <c r="C44" s="1654">
        <f>作業員データ!$B$6</f>
        <v>0</v>
      </c>
      <c r="D44" s="1655"/>
      <c r="E44" s="1655"/>
      <c r="F44" s="1655"/>
      <c r="G44" s="1656"/>
      <c r="H44" s="1647">
        <f>作業員データ!$CG$6</f>
        <v>0</v>
      </c>
      <c r="I44" s="1647"/>
      <c r="J44" s="1647"/>
      <c r="K44" s="1647"/>
      <c r="L44" s="1647"/>
      <c r="M44" s="1647"/>
      <c r="N44" s="1647"/>
      <c r="O44" s="1647"/>
      <c r="P44" s="1647">
        <f>作業員データ!$CI$6</f>
        <v>0</v>
      </c>
      <c r="Q44" s="1647"/>
      <c r="R44" s="1647"/>
      <c r="S44" s="1647"/>
      <c r="T44" s="1647"/>
      <c r="U44" s="1647"/>
      <c r="V44" s="1647"/>
      <c r="W44" s="1647"/>
      <c r="X44" s="1647"/>
      <c r="Y44" s="1647"/>
      <c r="Z44" s="1647"/>
      <c r="AA44" s="1647"/>
      <c r="AB44" s="1647"/>
      <c r="AC44" s="1647"/>
      <c r="AD44" s="1647"/>
      <c r="AE44" s="1647"/>
      <c r="AF44" s="1647"/>
      <c r="AG44" s="1647"/>
    </row>
    <row r="45" spans="1:33" ht="27.95" customHeight="1">
      <c r="A45" s="602"/>
      <c r="B45" s="1657"/>
      <c r="C45" s="1648">
        <f>作業員データ!$C$6</f>
        <v>0</v>
      </c>
      <c r="D45" s="1649"/>
      <c r="E45" s="1649"/>
      <c r="F45" s="1649"/>
      <c r="G45" s="1650"/>
      <c r="H45" s="1651">
        <f>作業員データ!$CH$6</f>
        <v>0</v>
      </c>
      <c r="I45" s="1651"/>
      <c r="J45" s="1651"/>
      <c r="K45" s="1651"/>
      <c r="L45" s="1651"/>
      <c r="M45" s="1651"/>
      <c r="N45" s="1651"/>
      <c r="O45" s="1651"/>
      <c r="P45" s="1651">
        <f>作業員データ!$CJ$6</f>
        <v>0</v>
      </c>
      <c r="Q45" s="1651"/>
      <c r="R45" s="1651"/>
      <c r="S45" s="1651"/>
      <c r="T45" s="1651"/>
      <c r="U45" s="1651"/>
      <c r="V45" s="1651"/>
      <c r="W45" s="1651"/>
      <c r="X45" s="1651"/>
      <c r="Y45" s="1651">
        <f>作業員データ!$CK$6</f>
        <v>0</v>
      </c>
      <c r="Z45" s="1651"/>
      <c r="AA45" s="1651"/>
      <c r="AB45" s="1651"/>
      <c r="AC45" s="1651"/>
      <c r="AD45" s="1651"/>
      <c r="AE45" s="1651"/>
      <c r="AF45" s="1651"/>
      <c r="AG45" s="1651"/>
    </row>
    <row r="46" spans="1:33" ht="15.95" customHeight="1">
      <c r="A46" s="602"/>
      <c r="B46" s="1652">
        <f>作業員データ!$A$17</f>
        <v>14</v>
      </c>
      <c r="C46" s="1654">
        <f>作業員データ!$B$7</f>
        <v>0</v>
      </c>
      <c r="D46" s="1655"/>
      <c r="E46" s="1655"/>
      <c r="F46" s="1655"/>
      <c r="G46" s="1656"/>
      <c r="H46" s="1647">
        <f>作業員データ!$CG$7</f>
        <v>0</v>
      </c>
      <c r="I46" s="1647"/>
      <c r="J46" s="1647"/>
      <c r="K46" s="1647"/>
      <c r="L46" s="1647"/>
      <c r="M46" s="1647"/>
      <c r="N46" s="1647"/>
      <c r="O46" s="1647"/>
      <c r="P46" s="1647">
        <f>作業員データ!$CI$7</f>
        <v>0</v>
      </c>
      <c r="Q46" s="1647"/>
      <c r="R46" s="1647"/>
      <c r="S46" s="1647"/>
      <c r="T46" s="1647"/>
      <c r="U46" s="1647"/>
      <c r="V46" s="1647"/>
      <c r="W46" s="1647"/>
      <c r="X46" s="1647"/>
      <c r="Y46" s="1647"/>
      <c r="Z46" s="1647"/>
      <c r="AA46" s="1647"/>
      <c r="AB46" s="1647"/>
      <c r="AC46" s="1647"/>
      <c r="AD46" s="1647"/>
      <c r="AE46" s="1647"/>
      <c r="AF46" s="1647"/>
      <c r="AG46" s="1647"/>
    </row>
    <row r="47" spans="1:33" ht="27.95" customHeight="1">
      <c r="A47" s="602"/>
      <c r="B47" s="1657"/>
      <c r="C47" s="1648">
        <f>作業員データ!$C$7</f>
        <v>0</v>
      </c>
      <c r="D47" s="1649"/>
      <c r="E47" s="1649"/>
      <c r="F47" s="1649"/>
      <c r="G47" s="1650"/>
      <c r="H47" s="1651">
        <f>作業員データ!$CH$7</f>
        <v>0</v>
      </c>
      <c r="I47" s="1651"/>
      <c r="J47" s="1651"/>
      <c r="K47" s="1651"/>
      <c r="L47" s="1651"/>
      <c r="M47" s="1651"/>
      <c r="N47" s="1651"/>
      <c r="O47" s="1651"/>
      <c r="P47" s="1651">
        <f>作業員データ!$CJ$7</f>
        <v>0</v>
      </c>
      <c r="Q47" s="1651"/>
      <c r="R47" s="1651"/>
      <c r="S47" s="1651"/>
      <c r="T47" s="1651"/>
      <c r="U47" s="1651"/>
      <c r="V47" s="1651"/>
      <c r="W47" s="1651"/>
      <c r="X47" s="1651"/>
      <c r="Y47" s="1651">
        <f>作業員データ!$CK$7</f>
        <v>0</v>
      </c>
      <c r="Z47" s="1651"/>
      <c r="AA47" s="1651"/>
      <c r="AB47" s="1651"/>
      <c r="AC47" s="1651"/>
      <c r="AD47" s="1651"/>
      <c r="AE47" s="1651"/>
      <c r="AF47" s="1651"/>
      <c r="AG47" s="1651"/>
    </row>
    <row r="48" spans="1:33" ht="15.95" customHeight="1">
      <c r="A48" s="602"/>
      <c r="B48" s="1652">
        <f>作業員データ!$A$18</f>
        <v>15</v>
      </c>
      <c r="C48" s="1654">
        <f>作業員データ!$B$8</f>
        <v>0</v>
      </c>
      <c r="D48" s="1655"/>
      <c r="E48" s="1655"/>
      <c r="F48" s="1655"/>
      <c r="G48" s="1656"/>
      <c r="H48" s="1647">
        <f>作業員データ!$CG$8</f>
        <v>0</v>
      </c>
      <c r="I48" s="1647"/>
      <c r="J48" s="1647"/>
      <c r="K48" s="1647"/>
      <c r="L48" s="1647"/>
      <c r="M48" s="1647"/>
      <c r="N48" s="1647"/>
      <c r="O48" s="1647"/>
      <c r="P48" s="1647">
        <f>作業員データ!$CI$8</f>
        <v>0</v>
      </c>
      <c r="Q48" s="1647"/>
      <c r="R48" s="1647"/>
      <c r="S48" s="1647"/>
      <c r="T48" s="1647"/>
      <c r="U48" s="1647"/>
      <c r="V48" s="1647"/>
      <c r="W48" s="1647"/>
      <c r="X48" s="1647"/>
      <c r="Y48" s="1647"/>
      <c r="Z48" s="1647"/>
      <c r="AA48" s="1647"/>
      <c r="AB48" s="1647"/>
      <c r="AC48" s="1647"/>
      <c r="AD48" s="1647"/>
      <c r="AE48" s="1647"/>
      <c r="AF48" s="1647"/>
      <c r="AG48" s="1647"/>
    </row>
    <row r="49" spans="1:33" ht="27.95" customHeight="1">
      <c r="A49" s="602"/>
      <c r="B49" s="1657"/>
      <c r="C49" s="1648">
        <f>作業員データ!$C$8</f>
        <v>0</v>
      </c>
      <c r="D49" s="1649"/>
      <c r="E49" s="1649"/>
      <c r="F49" s="1649"/>
      <c r="G49" s="1650"/>
      <c r="H49" s="1651">
        <f>作業員データ!$CH$8</f>
        <v>0</v>
      </c>
      <c r="I49" s="1651"/>
      <c r="J49" s="1651"/>
      <c r="K49" s="1651"/>
      <c r="L49" s="1651"/>
      <c r="M49" s="1651"/>
      <c r="N49" s="1651"/>
      <c r="O49" s="1651"/>
      <c r="P49" s="1651">
        <f>作業員データ!$CJ$8</f>
        <v>0</v>
      </c>
      <c r="Q49" s="1651"/>
      <c r="R49" s="1651"/>
      <c r="S49" s="1651"/>
      <c r="T49" s="1651"/>
      <c r="U49" s="1651"/>
      <c r="V49" s="1651"/>
      <c r="W49" s="1651"/>
      <c r="X49" s="1651"/>
      <c r="Y49" s="1651">
        <f>作業員データ!$CK$8</f>
        <v>0</v>
      </c>
      <c r="Z49" s="1651"/>
      <c r="AA49" s="1651"/>
      <c r="AB49" s="1651"/>
      <c r="AC49" s="1651"/>
      <c r="AD49" s="1651"/>
      <c r="AE49" s="1651"/>
      <c r="AF49" s="1651"/>
      <c r="AG49" s="1651"/>
    </row>
    <row r="50" spans="1:33" ht="15.95" customHeight="1">
      <c r="A50" s="602"/>
      <c r="B50" s="1652">
        <f>作業員データ!$A$19</f>
        <v>16</v>
      </c>
      <c r="C50" s="1654">
        <f>作業員データ!$B$19</f>
        <v>0</v>
      </c>
      <c r="D50" s="1655"/>
      <c r="E50" s="1655"/>
      <c r="F50" s="1655"/>
      <c r="G50" s="1656"/>
      <c r="H50" s="1647">
        <f>作業員データ!$CG$19</f>
        <v>0</v>
      </c>
      <c r="I50" s="1647"/>
      <c r="J50" s="1647"/>
      <c r="K50" s="1647"/>
      <c r="L50" s="1647"/>
      <c r="M50" s="1647"/>
      <c r="N50" s="1647"/>
      <c r="O50" s="1647"/>
      <c r="P50" s="1647">
        <f>作業員データ!$CI$19</f>
        <v>0</v>
      </c>
      <c r="Q50" s="1647"/>
      <c r="R50" s="1647"/>
      <c r="S50" s="1647"/>
      <c r="T50" s="1647"/>
      <c r="U50" s="1647"/>
      <c r="V50" s="1647"/>
      <c r="W50" s="1647"/>
      <c r="X50" s="1647"/>
      <c r="Y50" s="1647">
        <f>作業員データ!$CK$19</f>
        <v>0</v>
      </c>
      <c r="Z50" s="1647"/>
      <c r="AA50" s="1647"/>
      <c r="AB50" s="1647"/>
      <c r="AC50" s="1647"/>
      <c r="AD50" s="1647"/>
      <c r="AE50" s="1647"/>
      <c r="AF50" s="1647"/>
      <c r="AG50" s="1647"/>
    </row>
    <row r="51" spans="1:33" ht="27.95" customHeight="1">
      <c r="A51" s="602"/>
      <c r="B51" s="1657"/>
      <c r="C51" s="1648">
        <f>作業員データ!$C$19</f>
        <v>0</v>
      </c>
      <c r="D51" s="1649"/>
      <c r="E51" s="1649"/>
      <c r="F51" s="1649"/>
      <c r="G51" s="1650"/>
      <c r="H51" s="1651">
        <f>作業員データ!$CH$19</f>
        <v>0</v>
      </c>
      <c r="I51" s="1651"/>
      <c r="J51" s="1651"/>
      <c r="K51" s="1651"/>
      <c r="L51" s="1651"/>
      <c r="M51" s="1651"/>
      <c r="N51" s="1651"/>
      <c r="O51" s="1651"/>
      <c r="P51" s="1651">
        <f>作業員データ!$CJ$19</f>
        <v>0</v>
      </c>
      <c r="Q51" s="1651"/>
      <c r="R51" s="1651"/>
      <c r="S51" s="1651"/>
      <c r="T51" s="1651"/>
      <c r="U51" s="1651"/>
      <c r="V51" s="1651"/>
      <c r="W51" s="1651"/>
      <c r="X51" s="1651"/>
      <c r="Y51" s="1651">
        <f>作業員データ!$CK$19</f>
        <v>0</v>
      </c>
      <c r="Z51" s="1651"/>
      <c r="AA51" s="1651"/>
      <c r="AB51" s="1651"/>
      <c r="AC51" s="1651"/>
      <c r="AD51" s="1651"/>
      <c r="AE51" s="1651"/>
      <c r="AF51" s="1651"/>
      <c r="AG51" s="1651"/>
    </row>
    <row r="52" spans="1:33" ht="15.95" customHeight="1">
      <c r="A52" s="602"/>
      <c r="B52" s="1652">
        <f>作業員データ!$A$20</f>
        <v>17</v>
      </c>
      <c r="C52" s="1654">
        <f>作業員データ!$B$20</f>
        <v>0</v>
      </c>
      <c r="D52" s="1655"/>
      <c r="E52" s="1655"/>
      <c r="F52" s="1655"/>
      <c r="G52" s="1656"/>
      <c r="H52" s="1647">
        <f>作業員データ!$CG$20</f>
        <v>0</v>
      </c>
      <c r="I52" s="1647"/>
      <c r="J52" s="1647"/>
      <c r="K52" s="1647"/>
      <c r="L52" s="1647"/>
      <c r="M52" s="1647"/>
      <c r="N52" s="1647"/>
      <c r="O52" s="1647"/>
      <c r="P52" s="1647">
        <f>作業員データ!$CI$20</f>
        <v>0</v>
      </c>
      <c r="Q52" s="1647"/>
      <c r="R52" s="1647"/>
      <c r="S52" s="1647"/>
      <c r="T52" s="1647"/>
      <c r="U52" s="1647"/>
      <c r="V52" s="1647"/>
      <c r="W52" s="1647"/>
      <c r="X52" s="1647"/>
      <c r="Y52" s="1647">
        <f>作業員データ!$CK$20</f>
        <v>0</v>
      </c>
      <c r="Z52" s="1647"/>
      <c r="AA52" s="1647"/>
      <c r="AB52" s="1647"/>
      <c r="AC52" s="1647"/>
      <c r="AD52" s="1647"/>
      <c r="AE52" s="1647"/>
      <c r="AF52" s="1647"/>
      <c r="AG52" s="1647"/>
    </row>
    <row r="53" spans="1:33" ht="27.95" customHeight="1">
      <c r="A53" s="602"/>
      <c r="B53" s="1657"/>
      <c r="C53" s="1648">
        <f>作業員データ!$C$20</f>
        <v>0</v>
      </c>
      <c r="D53" s="1649"/>
      <c r="E53" s="1649"/>
      <c r="F53" s="1649"/>
      <c r="G53" s="1650"/>
      <c r="H53" s="1651">
        <f>作業員データ!$CH$20</f>
        <v>0</v>
      </c>
      <c r="I53" s="1651"/>
      <c r="J53" s="1651"/>
      <c r="K53" s="1651"/>
      <c r="L53" s="1651"/>
      <c r="M53" s="1651"/>
      <c r="N53" s="1651"/>
      <c r="O53" s="1651"/>
      <c r="P53" s="1651">
        <f>作業員データ!$CJ$20</f>
        <v>0</v>
      </c>
      <c r="Q53" s="1651"/>
      <c r="R53" s="1651"/>
      <c r="S53" s="1651"/>
      <c r="T53" s="1651"/>
      <c r="U53" s="1651"/>
      <c r="V53" s="1651"/>
      <c r="W53" s="1651"/>
      <c r="X53" s="1651"/>
      <c r="Y53" s="1651">
        <f>作業員データ!$CK$20</f>
        <v>0</v>
      </c>
      <c r="Z53" s="1651"/>
      <c r="AA53" s="1651"/>
      <c r="AB53" s="1651"/>
      <c r="AC53" s="1651"/>
      <c r="AD53" s="1651"/>
      <c r="AE53" s="1651"/>
      <c r="AF53" s="1651"/>
      <c r="AG53" s="1651"/>
    </row>
    <row r="54" spans="1:33" ht="15.95" customHeight="1">
      <c r="A54" s="602"/>
      <c r="B54" s="1652">
        <f>作業員データ!$A$21</f>
        <v>18</v>
      </c>
      <c r="C54" s="1654">
        <f>作業員データ!$B$21</f>
        <v>0</v>
      </c>
      <c r="D54" s="1655"/>
      <c r="E54" s="1655"/>
      <c r="F54" s="1655"/>
      <c r="G54" s="1656"/>
      <c r="H54" s="1647">
        <f>作業員データ!$CG$21</f>
        <v>0</v>
      </c>
      <c r="I54" s="1647"/>
      <c r="J54" s="1647"/>
      <c r="K54" s="1647"/>
      <c r="L54" s="1647"/>
      <c r="M54" s="1647"/>
      <c r="N54" s="1647"/>
      <c r="O54" s="1647"/>
      <c r="P54" s="1647">
        <f>作業員データ!$CI$21</f>
        <v>0</v>
      </c>
      <c r="Q54" s="1647"/>
      <c r="R54" s="1647"/>
      <c r="S54" s="1647"/>
      <c r="T54" s="1647"/>
      <c r="U54" s="1647"/>
      <c r="V54" s="1647"/>
      <c r="W54" s="1647"/>
      <c r="X54" s="1647"/>
      <c r="Y54" s="1647"/>
      <c r="Z54" s="1647"/>
      <c r="AA54" s="1647"/>
      <c r="AB54" s="1647"/>
      <c r="AC54" s="1647"/>
      <c r="AD54" s="1647"/>
      <c r="AE54" s="1647"/>
      <c r="AF54" s="1647"/>
      <c r="AG54" s="1647"/>
    </row>
    <row r="55" spans="1:33" ht="27.95" customHeight="1">
      <c r="A55" s="602"/>
      <c r="B55" s="1657"/>
      <c r="C55" s="1648">
        <f>作業員データ!$C$21</f>
        <v>0</v>
      </c>
      <c r="D55" s="1649"/>
      <c r="E55" s="1649"/>
      <c r="F55" s="1649"/>
      <c r="G55" s="1650"/>
      <c r="H55" s="1651">
        <f>作業員データ!$CH$21</f>
        <v>0</v>
      </c>
      <c r="I55" s="1651"/>
      <c r="J55" s="1651"/>
      <c r="K55" s="1651"/>
      <c r="L55" s="1651"/>
      <c r="M55" s="1651"/>
      <c r="N55" s="1651"/>
      <c r="O55" s="1651"/>
      <c r="P55" s="1651">
        <f>作業員データ!$CJ$21</f>
        <v>0</v>
      </c>
      <c r="Q55" s="1651"/>
      <c r="R55" s="1651"/>
      <c r="S55" s="1651"/>
      <c r="T55" s="1651"/>
      <c r="U55" s="1651"/>
      <c r="V55" s="1651"/>
      <c r="W55" s="1651"/>
      <c r="X55" s="1651"/>
      <c r="Y55" s="1651">
        <f>作業員データ!$CK$21</f>
        <v>0</v>
      </c>
      <c r="Z55" s="1651"/>
      <c r="AA55" s="1651"/>
      <c r="AB55" s="1651"/>
      <c r="AC55" s="1651"/>
      <c r="AD55" s="1651"/>
      <c r="AE55" s="1651"/>
      <c r="AF55" s="1651"/>
      <c r="AG55" s="1651"/>
    </row>
    <row r="56" spans="1:33" ht="15.95" customHeight="1">
      <c r="A56" s="602"/>
      <c r="B56" s="1652">
        <f>作業員データ!$A$22</f>
        <v>19</v>
      </c>
      <c r="C56" s="1654">
        <f>作業員データ!$B$22</f>
        <v>0</v>
      </c>
      <c r="D56" s="1655"/>
      <c r="E56" s="1655"/>
      <c r="F56" s="1655"/>
      <c r="G56" s="1656"/>
      <c r="H56" s="1647">
        <f>作業員データ!$CG$22</f>
        <v>0</v>
      </c>
      <c r="I56" s="1647"/>
      <c r="J56" s="1647"/>
      <c r="K56" s="1647"/>
      <c r="L56" s="1647"/>
      <c r="M56" s="1647"/>
      <c r="N56" s="1647"/>
      <c r="O56" s="1647"/>
      <c r="P56" s="1647">
        <f>作業員データ!$CI$22</f>
        <v>0</v>
      </c>
      <c r="Q56" s="1647"/>
      <c r="R56" s="1647"/>
      <c r="S56" s="1647"/>
      <c r="T56" s="1647"/>
      <c r="U56" s="1647"/>
      <c r="V56" s="1647"/>
      <c r="W56" s="1647"/>
      <c r="X56" s="1647"/>
      <c r="Y56" s="1647"/>
      <c r="Z56" s="1647"/>
      <c r="AA56" s="1647"/>
      <c r="AB56" s="1647"/>
      <c r="AC56" s="1647"/>
      <c r="AD56" s="1647"/>
      <c r="AE56" s="1647"/>
      <c r="AF56" s="1647"/>
      <c r="AG56" s="1647"/>
    </row>
    <row r="57" spans="1:33" ht="27.95" customHeight="1">
      <c r="A57" s="602"/>
      <c r="B57" s="1657"/>
      <c r="C57" s="1648">
        <f>作業員データ!$C$22</f>
        <v>0</v>
      </c>
      <c r="D57" s="1649"/>
      <c r="E57" s="1649"/>
      <c r="F57" s="1649"/>
      <c r="G57" s="1650"/>
      <c r="H57" s="1651">
        <f>作業員データ!$CH$22</f>
        <v>0</v>
      </c>
      <c r="I57" s="1651"/>
      <c r="J57" s="1651"/>
      <c r="K57" s="1651"/>
      <c r="L57" s="1651"/>
      <c r="M57" s="1651"/>
      <c r="N57" s="1651"/>
      <c r="O57" s="1651"/>
      <c r="P57" s="1651">
        <f>作業員データ!$CJ$22</f>
        <v>0</v>
      </c>
      <c r="Q57" s="1651"/>
      <c r="R57" s="1651"/>
      <c r="S57" s="1651"/>
      <c r="T57" s="1651"/>
      <c r="U57" s="1651"/>
      <c r="V57" s="1651"/>
      <c r="W57" s="1651"/>
      <c r="X57" s="1651"/>
      <c r="Y57" s="1651">
        <f>作業員データ!$CK$22</f>
        <v>0</v>
      </c>
      <c r="Z57" s="1651"/>
      <c r="AA57" s="1651"/>
      <c r="AB57" s="1651"/>
      <c r="AC57" s="1651"/>
      <c r="AD57" s="1651"/>
      <c r="AE57" s="1651"/>
      <c r="AF57" s="1651"/>
      <c r="AG57" s="1651"/>
    </row>
    <row r="58" spans="1:33" ht="15.95" customHeight="1">
      <c r="A58" s="602"/>
      <c r="B58" s="1652">
        <f>作業員データ!$A$23</f>
        <v>20</v>
      </c>
      <c r="C58" s="1654">
        <f>作業員データ!$B$23</f>
        <v>0</v>
      </c>
      <c r="D58" s="1655"/>
      <c r="E58" s="1655"/>
      <c r="F58" s="1655"/>
      <c r="G58" s="1656"/>
      <c r="H58" s="1647">
        <f>作業員データ!$CG$23</f>
        <v>0</v>
      </c>
      <c r="I58" s="1647"/>
      <c r="J58" s="1647"/>
      <c r="K58" s="1647"/>
      <c r="L58" s="1647"/>
      <c r="M58" s="1647"/>
      <c r="N58" s="1647"/>
      <c r="O58" s="1647"/>
      <c r="P58" s="1647">
        <f>作業員データ!$CI$23</f>
        <v>0</v>
      </c>
      <c r="Q58" s="1647"/>
      <c r="R58" s="1647"/>
      <c r="S58" s="1647"/>
      <c r="T58" s="1647"/>
      <c r="U58" s="1647"/>
      <c r="V58" s="1647"/>
      <c r="W58" s="1647"/>
      <c r="X58" s="1647"/>
      <c r="Y58" s="1647"/>
      <c r="Z58" s="1647"/>
      <c r="AA58" s="1647"/>
      <c r="AB58" s="1647"/>
      <c r="AC58" s="1647"/>
      <c r="AD58" s="1647"/>
      <c r="AE58" s="1647"/>
      <c r="AF58" s="1647"/>
      <c r="AG58" s="1647"/>
    </row>
    <row r="59" spans="1:33" ht="27.95" customHeight="1">
      <c r="A59" s="602"/>
      <c r="B59" s="1657"/>
      <c r="C59" s="1659">
        <f>作業員データ!$C$23</f>
        <v>0</v>
      </c>
      <c r="D59" s="1660"/>
      <c r="E59" s="1660"/>
      <c r="F59" s="1660"/>
      <c r="G59" s="1661"/>
      <c r="H59" s="1651">
        <f>作業員データ!$CH$23</f>
        <v>0</v>
      </c>
      <c r="I59" s="1651"/>
      <c r="J59" s="1651"/>
      <c r="K59" s="1651"/>
      <c r="L59" s="1651"/>
      <c r="M59" s="1651"/>
      <c r="N59" s="1651"/>
      <c r="O59" s="1651"/>
      <c r="P59" s="1651">
        <f>作業員データ!$CJ$23</f>
        <v>0</v>
      </c>
      <c r="Q59" s="1651"/>
      <c r="R59" s="1651"/>
      <c r="S59" s="1651"/>
      <c r="T59" s="1651"/>
      <c r="U59" s="1651"/>
      <c r="V59" s="1651"/>
      <c r="W59" s="1651"/>
      <c r="X59" s="1651"/>
      <c r="Y59" s="1651">
        <f>作業員データ!$CK$23</f>
        <v>0</v>
      </c>
      <c r="Z59" s="1651"/>
      <c r="AA59" s="1651"/>
      <c r="AB59" s="1651"/>
      <c r="AC59" s="1651"/>
      <c r="AD59" s="1651"/>
      <c r="AE59" s="1651"/>
      <c r="AF59" s="1651"/>
      <c r="AG59" s="1651"/>
    </row>
    <row r="60" spans="1:33" ht="15.95" customHeight="1">
      <c r="A60" s="602"/>
      <c r="B60" s="1652">
        <f>作業員データ!$A$24</f>
        <v>21</v>
      </c>
      <c r="C60" s="1654">
        <f>作業員データ!$B$24</f>
        <v>0</v>
      </c>
      <c r="D60" s="1655"/>
      <c r="E60" s="1655"/>
      <c r="F60" s="1655"/>
      <c r="G60" s="1656"/>
      <c r="H60" s="1647">
        <f>作業員データ!$CG$24</f>
        <v>0</v>
      </c>
      <c r="I60" s="1647"/>
      <c r="J60" s="1647"/>
      <c r="K60" s="1647"/>
      <c r="L60" s="1647"/>
      <c r="M60" s="1647"/>
      <c r="N60" s="1647"/>
      <c r="O60" s="1647"/>
      <c r="P60" s="1647">
        <f>作業員データ!$CI$24</f>
        <v>0</v>
      </c>
      <c r="Q60" s="1647"/>
      <c r="R60" s="1647"/>
      <c r="S60" s="1647"/>
      <c r="T60" s="1647"/>
      <c r="U60" s="1647"/>
      <c r="V60" s="1647"/>
      <c r="W60" s="1647"/>
      <c r="X60" s="1647"/>
      <c r="Y60" s="1647"/>
      <c r="Z60" s="1647"/>
      <c r="AA60" s="1647"/>
      <c r="AB60" s="1647"/>
      <c r="AC60" s="1647"/>
      <c r="AD60" s="1647"/>
      <c r="AE60" s="1647"/>
      <c r="AF60" s="1647"/>
      <c r="AG60" s="1647"/>
    </row>
    <row r="61" spans="1:33" ht="27.95" customHeight="1">
      <c r="A61" s="602"/>
      <c r="B61" s="1657"/>
      <c r="C61" s="1659">
        <f>作業員データ!$C$24</f>
        <v>0</v>
      </c>
      <c r="D61" s="1660"/>
      <c r="E61" s="1660"/>
      <c r="F61" s="1660"/>
      <c r="G61" s="1661"/>
      <c r="H61" s="1651">
        <f>作業員データ!$CH$24</f>
        <v>0</v>
      </c>
      <c r="I61" s="1651"/>
      <c r="J61" s="1651"/>
      <c r="K61" s="1651"/>
      <c r="L61" s="1651"/>
      <c r="M61" s="1651"/>
      <c r="N61" s="1651"/>
      <c r="O61" s="1651"/>
      <c r="P61" s="1651">
        <f>作業員データ!$CJ$24</f>
        <v>0</v>
      </c>
      <c r="Q61" s="1651"/>
      <c r="R61" s="1651"/>
      <c r="S61" s="1651"/>
      <c r="T61" s="1651"/>
      <c r="U61" s="1651"/>
      <c r="V61" s="1651"/>
      <c r="W61" s="1651"/>
      <c r="X61" s="1651"/>
      <c r="Y61" s="1651">
        <f>作業員データ!$CK$24</f>
        <v>0</v>
      </c>
      <c r="Z61" s="1651"/>
      <c r="AA61" s="1651"/>
      <c r="AB61" s="1651"/>
      <c r="AC61" s="1651"/>
      <c r="AD61" s="1651"/>
      <c r="AE61" s="1651"/>
      <c r="AF61" s="1651"/>
      <c r="AG61" s="1651"/>
    </row>
    <row r="62" spans="1:33" ht="15.95" customHeight="1">
      <c r="A62" s="602"/>
      <c r="B62" s="1652">
        <f>作業員データ!$A$25</f>
        <v>22</v>
      </c>
      <c r="C62" s="1654">
        <f>作業員データ!$B$25</f>
        <v>0</v>
      </c>
      <c r="D62" s="1655"/>
      <c r="E62" s="1655"/>
      <c r="F62" s="1655"/>
      <c r="G62" s="1656"/>
      <c r="H62" s="1647">
        <f>作業員データ!$CG$25</f>
        <v>0</v>
      </c>
      <c r="I62" s="1647"/>
      <c r="J62" s="1647"/>
      <c r="K62" s="1647"/>
      <c r="L62" s="1647"/>
      <c r="M62" s="1647"/>
      <c r="N62" s="1647"/>
      <c r="O62" s="1647"/>
      <c r="P62" s="1647">
        <f>作業員データ!$CI$25</f>
        <v>0</v>
      </c>
      <c r="Q62" s="1647"/>
      <c r="R62" s="1647"/>
      <c r="S62" s="1647"/>
      <c r="T62" s="1647"/>
      <c r="U62" s="1647"/>
      <c r="V62" s="1647"/>
      <c r="W62" s="1647"/>
      <c r="X62" s="1647"/>
      <c r="Y62" s="1647"/>
      <c r="Z62" s="1647"/>
      <c r="AA62" s="1647"/>
      <c r="AB62" s="1647"/>
      <c r="AC62" s="1647"/>
      <c r="AD62" s="1647"/>
      <c r="AE62" s="1647"/>
      <c r="AF62" s="1647"/>
      <c r="AG62" s="1647"/>
    </row>
    <row r="63" spans="1:33" ht="27.95" customHeight="1">
      <c r="A63" s="602"/>
      <c r="B63" s="1653"/>
      <c r="C63" s="1648">
        <f>作業員データ!$C$25</f>
        <v>0</v>
      </c>
      <c r="D63" s="1649"/>
      <c r="E63" s="1649"/>
      <c r="F63" s="1649"/>
      <c r="G63" s="1650"/>
      <c r="H63" s="1651">
        <f>作業員データ!$CH$25</f>
        <v>0</v>
      </c>
      <c r="I63" s="1651"/>
      <c r="J63" s="1651"/>
      <c r="K63" s="1651"/>
      <c r="L63" s="1651"/>
      <c r="M63" s="1651"/>
      <c r="N63" s="1651"/>
      <c r="O63" s="1651"/>
      <c r="P63" s="1651">
        <f>作業員データ!$CJ$25</f>
        <v>0</v>
      </c>
      <c r="Q63" s="1651"/>
      <c r="R63" s="1651"/>
      <c r="S63" s="1651"/>
      <c r="T63" s="1651"/>
      <c r="U63" s="1651"/>
      <c r="V63" s="1651"/>
      <c r="W63" s="1651"/>
      <c r="X63" s="1651"/>
      <c r="Y63" s="1651">
        <f>作業員データ!$CK$25</f>
        <v>0</v>
      </c>
      <c r="Z63" s="1651"/>
      <c r="AA63" s="1651"/>
      <c r="AB63" s="1651"/>
      <c r="AC63" s="1651"/>
      <c r="AD63" s="1651"/>
      <c r="AE63" s="1651"/>
      <c r="AF63" s="1651"/>
      <c r="AG63" s="1651"/>
    </row>
    <row r="64" spans="1:33" ht="15.95" customHeight="1">
      <c r="A64" s="602"/>
      <c r="B64" s="1652">
        <f>作業員データ!$A$26</f>
        <v>23</v>
      </c>
      <c r="C64" s="1654">
        <f>作業員データ!$B$26</f>
        <v>0</v>
      </c>
      <c r="D64" s="1655"/>
      <c r="E64" s="1655"/>
      <c r="F64" s="1655"/>
      <c r="G64" s="1656"/>
      <c r="H64" s="1647">
        <f>作業員データ!$CG$26</f>
        <v>0</v>
      </c>
      <c r="I64" s="1647"/>
      <c r="J64" s="1647"/>
      <c r="K64" s="1647"/>
      <c r="L64" s="1647"/>
      <c r="M64" s="1647"/>
      <c r="N64" s="1647"/>
      <c r="O64" s="1647"/>
      <c r="P64" s="1647">
        <f>作業員データ!$CI$26</f>
        <v>0</v>
      </c>
      <c r="Q64" s="1647"/>
      <c r="R64" s="1647"/>
      <c r="S64" s="1647"/>
      <c r="T64" s="1647"/>
      <c r="U64" s="1647"/>
      <c r="V64" s="1647"/>
      <c r="W64" s="1647"/>
      <c r="X64" s="1647"/>
      <c r="Y64" s="1647"/>
      <c r="Z64" s="1647"/>
      <c r="AA64" s="1647"/>
      <c r="AB64" s="1647"/>
      <c r="AC64" s="1647"/>
      <c r="AD64" s="1647"/>
      <c r="AE64" s="1647"/>
      <c r="AF64" s="1647"/>
      <c r="AG64" s="1647"/>
    </row>
    <row r="65" spans="1:33" ht="27.95" customHeight="1">
      <c r="A65" s="602"/>
      <c r="B65" s="1657"/>
      <c r="C65" s="1659">
        <f>作業員データ!$C$26</f>
        <v>0</v>
      </c>
      <c r="D65" s="1660"/>
      <c r="E65" s="1660"/>
      <c r="F65" s="1660"/>
      <c r="G65" s="1661"/>
      <c r="H65" s="1651">
        <f>作業員データ!$CH$26</f>
        <v>0</v>
      </c>
      <c r="I65" s="1651"/>
      <c r="J65" s="1651"/>
      <c r="K65" s="1651"/>
      <c r="L65" s="1651"/>
      <c r="M65" s="1651"/>
      <c r="N65" s="1651"/>
      <c r="O65" s="1651"/>
      <c r="P65" s="1651">
        <f>作業員データ!$CJ$26</f>
        <v>0</v>
      </c>
      <c r="Q65" s="1651"/>
      <c r="R65" s="1651"/>
      <c r="S65" s="1651"/>
      <c r="T65" s="1651"/>
      <c r="U65" s="1651"/>
      <c r="V65" s="1651"/>
      <c r="W65" s="1651"/>
      <c r="X65" s="1651"/>
      <c r="Y65" s="1651">
        <f>作業員データ!$CK$26</f>
        <v>0</v>
      </c>
      <c r="Z65" s="1651"/>
      <c r="AA65" s="1651"/>
      <c r="AB65" s="1651"/>
      <c r="AC65" s="1651"/>
      <c r="AD65" s="1651"/>
      <c r="AE65" s="1651"/>
      <c r="AF65" s="1651"/>
      <c r="AG65" s="1651"/>
    </row>
    <row r="68" spans="1:33" ht="15.95" customHeight="1">
      <c r="A68" s="602"/>
      <c r="B68" s="1652">
        <f>作業員データ!$A$27</f>
        <v>24</v>
      </c>
      <c r="C68" s="1654">
        <f>作業員データ!$B$27</f>
        <v>0</v>
      </c>
      <c r="D68" s="1655"/>
      <c r="E68" s="1655"/>
      <c r="F68" s="1655"/>
      <c r="G68" s="1656"/>
      <c r="H68" s="1647">
        <f>作業員データ!$CG$27</f>
        <v>0</v>
      </c>
      <c r="I68" s="1647"/>
      <c r="J68" s="1647"/>
      <c r="K68" s="1647"/>
      <c r="L68" s="1647"/>
      <c r="M68" s="1647"/>
      <c r="N68" s="1647"/>
      <c r="O68" s="1647"/>
      <c r="P68" s="1647">
        <f>作業員データ!$CI$27</f>
        <v>0</v>
      </c>
      <c r="Q68" s="1647"/>
      <c r="R68" s="1647"/>
      <c r="S68" s="1647"/>
      <c r="T68" s="1647"/>
      <c r="U68" s="1647"/>
      <c r="V68" s="1647"/>
      <c r="W68" s="1647"/>
      <c r="X68" s="1647"/>
      <c r="Y68" s="1647"/>
      <c r="Z68" s="1647"/>
      <c r="AA68" s="1647"/>
      <c r="AB68" s="1647"/>
      <c r="AC68" s="1647"/>
      <c r="AD68" s="1647"/>
      <c r="AE68" s="1647"/>
      <c r="AF68" s="1647"/>
      <c r="AG68" s="1647"/>
    </row>
    <row r="69" spans="1:33" ht="27.95" customHeight="1">
      <c r="A69" s="602"/>
      <c r="B69" s="1657"/>
      <c r="C69" s="1648">
        <f>作業員データ!$C$27</f>
        <v>0</v>
      </c>
      <c r="D69" s="1649"/>
      <c r="E69" s="1649"/>
      <c r="F69" s="1649"/>
      <c r="G69" s="1650"/>
      <c r="H69" s="1651">
        <f>作業員データ!$CH$27</f>
        <v>0</v>
      </c>
      <c r="I69" s="1651"/>
      <c r="J69" s="1651"/>
      <c r="K69" s="1651"/>
      <c r="L69" s="1651"/>
      <c r="M69" s="1651"/>
      <c r="N69" s="1651"/>
      <c r="O69" s="1651"/>
      <c r="P69" s="1651">
        <f>作業員データ!$CJ$27</f>
        <v>0</v>
      </c>
      <c r="Q69" s="1651"/>
      <c r="R69" s="1651"/>
      <c r="S69" s="1651"/>
      <c r="T69" s="1651"/>
      <c r="U69" s="1651"/>
      <c r="V69" s="1651"/>
      <c r="W69" s="1651"/>
      <c r="X69" s="1651"/>
      <c r="Y69" s="1651">
        <f>作業員データ!$CK$27</f>
        <v>0</v>
      </c>
      <c r="Z69" s="1651"/>
      <c r="AA69" s="1651"/>
      <c r="AB69" s="1651"/>
      <c r="AC69" s="1651"/>
      <c r="AD69" s="1651"/>
      <c r="AE69" s="1651"/>
      <c r="AF69" s="1651"/>
      <c r="AG69" s="1651"/>
    </row>
    <row r="70" spans="1:33" ht="15.95" customHeight="1">
      <c r="A70" s="602"/>
      <c r="B70" s="1652">
        <f>作業員データ!$A$28</f>
        <v>25</v>
      </c>
      <c r="C70" s="1654">
        <f>作業員データ!$B$28</f>
        <v>0</v>
      </c>
      <c r="D70" s="1655"/>
      <c r="E70" s="1655"/>
      <c r="F70" s="1655"/>
      <c r="G70" s="1656"/>
      <c r="H70" s="1647">
        <f>作業員データ!$CG$28</f>
        <v>0</v>
      </c>
      <c r="I70" s="1647"/>
      <c r="J70" s="1647"/>
      <c r="K70" s="1647"/>
      <c r="L70" s="1647"/>
      <c r="M70" s="1647"/>
      <c r="N70" s="1647"/>
      <c r="O70" s="1647"/>
      <c r="P70" s="1647">
        <f>作業員データ!$CI$28</f>
        <v>0</v>
      </c>
      <c r="Q70" s="1647"/>
      <c r="R70" s="1647"/>
      <c r="S70" s="1647"/>
      <c r="T70" s="1647"/>
      <c r="U70" s="1647"/>
      <c r="V70" s="1647"/>
      <c r="W70" s="1647"/>
      <c r="X70" s="1647"/>
      <c r="Y70" s="1647"/>
      <c r="Z70" s="1647"/>
      <c r="AA70" s="1647"/>
      <c r="AB70" s="1647"/>
      <c r="AC70" s="1647"/>
      <c r="AD70" s="1647"/>
      <c r="AE70" s="1647"/>
      <c r="AF70" s="1647"/>
      <c r="AG70" s="1647"/>
    </row>
    <row r="71" spans="1:33" ht="27.95" customHeight="1">
      <c r="A71" s="602"/>
      <c r="B71" s="1657"/>
      <c r="C71" s="1648">
        <f>作業員データ!$C$28</f>
        <v>0</v>
      </c>
      <c r="D71" s="1649"/>
      <c r="E71" s="1649"/>
      <c r="F71" s="1649"/>
      <c r="G71" s="1650"/>
      <c r="H71" s="1651">
        <f>作業員データ!$CH$28</f>
        <v>0</v>
      </c>
      <c r="I71" s="1651"/>
      <c r="J71" s="1651"/>
      <c r="K71" s="1651"/>
      <c r="L71" s="1651"/>
      <c r="M71" s="1651"/>
      <c r="N71" s="1651"/>
      <c r="O71" s="1651"/>
      <c r="P71" s="1651">
        <f>作業員データ!$CJ$28</f>
        <v>0</v>
      </c>
      <c r="Q71" s="1651"/>
      <c r="R71" s="1651"/>
      <c r="S71" s="1651"/>
      <c r="T71" s="1651"/>
      <c r="U71" s="1651"/>
      <c r="V71" s="1651"/>
      <c r="W71" s="1651"/>
      <c r="X71" s="1651"/>
      <c r="Y71" s="1651">
        <f>作業員データ!$CK$28</f>
        <v>0</v>
      </c>
      <c r="Z71" s="1651"/>
      <c r="AA71" s="1651"/>
      <c r="AB71" s="1651"/>
      <c r="AC71" s="1651"/>
      <c r="AD71" s="1651"/>
      <c r="AE71" s="1651"/>
      <c r="AF71" s="1651"/>
      <c r="AG71" s="1651"/>
    </row>
    <row r="72" spans="1:33" ht="15.95" customHeight="1">
      <c r="A72" s="602"/>
      <c r="B72" s="1652">
        <f>作業員データ!$A$29</f>
        <v>26</v>
      </c>
      <c r="C72" s="1654">
        <f>作業員データ!$B$29</f>
        <v>0</v>
      </c>
      <c r="D72" s="1655"/>
      <c r="E72" s="1655"/>
      <c r="F72" s="1655"/>
      <c r="G72" s="1656"/>
      <c r="H72" s="1647">
        <f>作業員データ!$CG$29</f>
        <v>0</v>
      </c>
      <c r="I72" s="1647"/>
      <c r="J72" s="1647"/>
      <c r="K72" s="1647"/>
      <c r="L72" s="1647"/>
      <c r="M72" s="1647"/>
      <c r="N72" s="1647"/>
      <c r="O72" s="1647"/>
      <c r="P72" s="1647">
        <f>作業員データ!$CI$29</f>
        <v>0</v>
      </c>
      <c r="Q72" s="1647"/>
      <c r="R72" s="1647"/>
      <c r="S72" s="1647"/>
      <c r="T72" s="1647"/>
      <c r="U72" s="1647"/>
      <c r="V72" s="1647"/>
      <c r="W72" s="1647"/>
      <c r="X72" s="1647"/>
      <c r="Y72" s="1647"/>
      <c r="Z72" s="1647"/>
      <c r="AA72" s="1647"/>
      <c r="AB72" s="1647"/>
      <c r="AC72" s="1647"/>
      <c r="AD72" s="1647"/>
      <c r="AE72" s="1647"/>
      <c r="AF72" s="1647"/>
      <c r="AG72" s="1647"/>
    </row>
    <row r="73" spans="1:33" ht="27.95" customHeight="1">
      <c r="A73" s="602"/>
      <c r="B73" s="1657"/>
      <c r="C73" s="1648">
        <f>作業員データ!$C$29</f>
        <v>0</v>
      </c>
      <c r="D73" s="1649"/>
      <c r="E73" s="1649"/>
      <c r="F73" s="1649"/>
      <c r="G73" s="1650"/>
      <c r="H73" s="1651">
        <f>作業員データ!$CH$29</f>
        <v>0</v>
      </c>
      <c r="I73" s="1651"/>
      <c r="J73" s="1651"/>
      <c r="K73" s="1651"/>
      <c r="L73" s="1651"/>
      <c r="M73" s="1651"/>
      <c r="N73" s="1651"/>
      <c r="O73" s="1651"/>
      <c r="P73" s="1651">
        <f>作業員データ!$CJ$29</f>
        <v>0</v>
      </c>
      <c r="Q73" s="1651"/>
      <c r="R73" s="1651"/>
      <c r="S73" s="1651"/>
      <c r="T73" s="1651"/>
      <c r="U73" s="1651"/>
      <c r="V73" s="1651"/>
      <c r="W73" s="1651"/>
      <c r="X73" s="1651"/>
      <c r="Y73" s="1651">
        <f>作業員データ!$CK$29</f>
        <v>0</v>
      </c>
      <c r="Z73" s="1651"/>
      <c r="AA73" s="1651"/>
      <c r="AB73" s="1651"/>
      <c r="AC73" s="1651"/>
      <c r="AD73" s="1651"/>
      <c r="AE73" s="1651"/>
      <c r="AF73" s="1651"/>
      <c r="AG73" s="1651"/>
    </row>
    <row r="74" spans="1:33" ht="15.95" customHeight="1">
      <c r="A74" s="602"/>
      <c r="B74" s="1652">
        <f>作業員データ!$A$30</f>
        <v>27</v>
      </c>
      <c r="C74" s="1654">
        <f>作業員データ!$B$30</f>
        <v>0</v>
      </c>
      <c r="D74" s="1655"/>
      <c r="E74" s="1655"/>
      <c r="F74" s="1655"/>
      <c r="G74" s="1656"/>
      <c r="H74" s="1647">
        <f>作業員データ!$CG$30</f>
        <v>0</v>
      </c>
      <c r="I74" s="1647"/>
      <c r="J74" s="1647"/>
      <c r="K74" s="1647"/>
      <c r="L74" s="1647"/>
      <c r="M74" s="1647"/>
      <c r="N74" s="1647"/>
      <c r="O74" s="1647"/>
      <c r="P74" s="1647">
        <f>作業員データ!$CI$30</f>
        <v>0</v>
      </c>
      <c r="Q74" s="1647"/>
      <c r="R74" s="1647"/>
      <c r="S74" s="1647"/>
      <c r="T74" s="1647"/>
      <c r="U74" s="1647"/>
      <c r="V74" s="1647"/>
      <c r="W74" s="1647"/>
      <c r="X74" s="1647"/>
      <c r="Y74" s="1647"/>
      <c r="Z74" s="1647"/>
      <c r="AA74" s="1647"/>
      <c r="AB74" s="1647"/>
      <c r="AC74" s="1647"/>
      <c r="AD74" s="1647"/>
      <c r="AE74" s="1647"/>
      <c r="AF74" s="1647"/>
      <c r="AG74" s="1647"/>
    </row>
    <row r="75" spans="1:33" ht="27.95" customHeight="1">
      <c r="A75" s="602"/>
      <c r="B75" s="1657"/>
      <c r="C75" s="1648">
        <f>作業員データ!$C$30</f>
        <v>0</v>
      </c>
      <c r="D75" s="1649"/>
      <c r="E75" s="1649"/>
      <c r="F75" s="1649"/>
      <c r="G75" s="1650"/>
      <c r="H75" s="1651">
        <f>作業員データ!$CH$30</f>
        <v>0</v>
      </c>
      <c r="I75" s="1651"/>
      <c r="J75" s="1651"/>
      <c r="K75" s="1651"/>
      <c r="L75" s="1651"/>
      <c r="M75" s="1651"/>
      <c r="N75" s="1651"/>
      <c r="O75" s="1651"/>
      <c r="P75" s="1651">
        <f>作業員データ!$CJ$30</f>
        <v>0</v>
      </c>
      <c r="Q75" s="1651"/>
      <c r="R75" s="1651"/>
      <c r="S75" s="1651"/>
      <c r="T75" s="1651"/>
      <c r="U75" s="1651"/>
      <c r="V75" s="1651"/>
      <c r="W75" s="1651"/>
      <c r="X75" s="1651"/>
      <c r="Y75" s="1651">
        <f>作業員データ!$CK$30</f>
        <v>0</v>
      </c>
      <c r="Z75" s="1651"/>
      <c r="AA75" s="1651"/>
      <c r="AB75" s="1651"/>
      <c r="AC75" s="1651"/>
      <c r="AD75" s="1651"/>
      <c r="AE75" s="1651"/>
      <c r="AF75" s="1651"/>
      <c r="AG75" s="1651"/>
    </row>
    <row r="76" spans="1:33" ht="15.95" customHeight="1">
      <c r="A76" s="602"/>
      <c r="B76" s="1652">
        <f>作業員データ!$A$31</f>
        <v>28</v>
      </c>
      <c r="C76" s="1654">
        <f>作業員データ!$B$31</f>
        <v>0</v>
      </c>
      <c r="D76" s="1655"/>
      <c r="E76" s="1655"/>
      <c r="F76" s="1655"/>
      <c r="G76" s="1656"/>
      <c r="H76" s="1647">
        <f>作業員データ!$CG$31</f>
        <v>0</v>
      </c>
      <c r="I76" s="1647"/>
      <c r="J76" s="1647"/>
      <c r="K76" s="1647"/>
      <c r="L76" s="1647"/>
      <c r="M76" s="1647"/>
      <c r="N76" s="1647"/>
      <c r="O76" s="1647"/>
      <c r="P76" s="1647">
        <f>作業員データ!$CI$31</f>
        <v>0</v>
      </c>
      <c r="Q76" s="1647"/>
      <c r="R76" s="1647"/>
      <c r="S76" s="1647"/>
      <c r="T76" s="1647"/>
      <c r="U76" s="1647"/>
      <c r="V76" s="1647"/>
      <c r="W76" s="1647"/>
      <c r="X76" s="1647"/>
      <c r="Y76" s="1647"/>
      <c r="Z76" s="1647"/>
      <c r="AA76" s="1647"/>
      <c r="AB76" s="1647"/>
      <c r="AC76" s="1647"/>
      <c r="AD76" s="1647"/>
      <c r="AE76" s="1647"/>
      <c r="AF76" s="1647"/>
      <c r="AG76" s="1647"/>
    </row>
    <row r="77" spans="1:33" ht="27.95" customHeight="1">
      <c r="A77" s="602"/>
      <c r="B77" s="1657"/>
      <c r="C77" s="1648">
        <f>作業員データ!$C$31</f>
        <v>0</v>
      </c>
      <c r="D77" s="1649"/>
      <c r="E77" s="1649"/>
      <c r="F77" s="1649"/>
      <c r="G77" s="1650"/>
      <c r="H77" s="1651">
        <f>作業員データ!$CH$31</f>
        <v>0</v>
      </c>
      <c r="I77" s="1651"/>
      <c r="J77" s="1651"/>
      <c r="K77" s="1651"/>
      <c r="L77" s="1651"/>
      <c r="M77" s="1651"/>
      <c r="N77" s="1651"/>
      <c r="O77" s="1651"/>
      <c r="P77" s="1651">
        <f>作業員データ!$CJ$31</f>
        <v>0</v>
      </c>
      <c r="Q77" s="1651"/>
      <c r="R77" s="1651"/>
      <c r="S77" s="1651"/>
      <c r="T77" s="1651"/>
      <c r="U77" s="1651"/>
      <c r="V77" s="1651"/>
      <c r="W77" s="1651"/>
      <c r="X77" s="1651"/>
      <c r="Y77" s="1651">
        <f>作業員データ!$CK$31</f>
        <v>0</v>
      </c>
      <c r="Z77" s="1651"/>
      <c r="AA77" s="1651"/>
      <c r="AB77" s="1651"/>
      <c r="AC77" s="1651"/>
      <c r="AD77" s="1651"/>
      <c r="AE77" s="1651"/>
      <c r="AF77" s="1651"/>
      <c r="AG77" s="1651"/>
    </row>
    <row r="78" spans="1:33" ht="15.95" customHeight="1">
      <c r="A78" s="602"/>
      <c r="B78" s="1652">
        <f>作業員データ!$A$32</f>
        <v>29</v>
      </c>
      <c r="C78" s="1654">
        <f>作業員データ!$B$32</f>
        <v>0</v>
      </c>
      <c r="D78" s="1655"/>
      <c r="E78" s="1655"/>
      <c r="F78" s="1655"/>
      <c r="G78" s="1656"/>
      <c r="H78" s="1647">
        <f>作業員データ!$CG$32</f>
        <v>0</v>
      </c>
      <c r="I78" s="1647"/>
      <c r="J78" s="1647"/>
      <c r="K78" s="1647"/>
      <c r="L78" s="1647"/>
      <c r="M78" s="1647"/>
      <c r="N78" s="1647"/>
      <c r="O78" s="1647"/>
      <c r="P78" s="1647">
        <f>作業員データ!$CI$32</f>
        <v>0</v>
      </c>
      <c r="Q78" s="1647"/>
      <c r="R78" s="1647"/>
      <c r="S78" s="1647"/>
      <c r="T78" s="1647"/>
      <c r="U78" s="1647"/>
      <c r="V78" s="1647"/>
      <c r="W78" s="1647"/>
      <c r="X78" s="1647"/>
      <c r="Y78" s="1647"/>
      <c r="Z78" s="1647"/>
      <c r="AA78" s="1647"/>
      <c r="AB78" s="1647"/>
      <c r="AC78" s="1647"/>
      <c r="AD78" s="1647"/>
      <c r="AE78" s="1647"/>
      <c r="AF78" s="1647"/>
      <c r="AG78" s="1647"/>
    </row>
    <row r="79" spans="1:33" ht="27.95" customHeight="1">
      <c r="A79" s="602"/>
      <c r="B79" s="1657"/>
      <c r="C79" s="1648">
        <f>作業員データ!$C$32</f>
        <v>0</v>
      </c>
      <c r="D79" s="1649"/>
      <c r="E79" s="1649"/>
      <c r="F79" s="1649"/>
      <c r="G79" s="1650"/>
      <c r="H79" s="1651">
        <f>作業員データ!$CH$32</f>
        <v>0</v>
      </c>
      <c r="I79" s="1651"/>
      <c r="J79" s="1651"/>
      <c r="K79" s="1651"/>
      <c r="L79" s="1651"/>
      <c r="M79" s="1651"/>
      <c r="N79" s="1651"/>
      <c r="O79" s="1651"/>
      <c r="P79" s="1651">
        <f>作業員データ!$CJ$32</f>
        <v>0</v>
      </c>
      <c r="Q79" s="1651"/>
      <c r="R79" s="1651"/>
      <c r="S79" s="1651"/>
      <c r="T79" s="1651"/>
      <c r="U79" s="1651"/>
      <c r="V79" s="1651"/>
      <c r="W79" s="1651"/>
      <c r="X79" s="1651"/>
      <c r="Y79" s="1651">
        <f>作業員データ!$CK$32</f>
        <v>0</v>
      </c>
      <c r="Z79" s="1651"/>
      <c r="AA79" s="1651"/>
      <c r="AB79" s="1651"/>
      <c r="AC79" s="1651"/>
      <c r="AD79" s="1651"/>
      <c r="AE79" s="1651"/>
      <c r="AF79" s="1651"/>
      <c r="AG79" s="1651"/>
    </row>
    <row r="80" spans="1:33" ht="15.95" customHeight="1">
      <c r="A80" s="602"/>
      <c r="B80" s="1652">
        <f>作業員データ!$A$33</f>
        <v>30</v>
      </c>
      <c r="C80" s="1654">
        <f>作業員データ!$B$33</f>
        <v>0</v>
      </c>
      <c r="D80" s="1655"/>
      <c r="E80" s="1655"/>
      <c r="F80" s="1655"/>
      <c r="G80" s="1656"/>
      <c r="H80" s="1647">
        <f>作業員データ!$CG$33</f>
        <v>0</v>
      </c>
      <c r="I80" s="1647"/>
      <c r="J80" s="1647"/>
      <c r="K80" s="1647"/>
      <c r="L80" s="1647"/>
      <c r="M80" s="1647"/>
      <c r="N80" s="1647"/>
      <c r="O80" s="1647"/>
      <c r="P80" s="1647">
        <f>作業員データ!$CI$33</f>
        <v>0</v>
      </c>
      <c r="Q80" s="1647"/>
      <c r="R80" s="1647"/>
      <c r="S80" s="1647"/>
      <c r="T80" s="1647"/>
      <c r="U80" s="1647"/>
      <c r="V80" s="1647"/>
      <c r="W80" s="1647"/>
      <c r="X80" s="1647"/>
      <c r="Y80" s="1647"/>
      <c r="Z80" s="1647"/>
      <c r="AA80" s="1647"/>
      <c r="AB80" s="1647"/>
      <c r="AC80" s="1647"/>
      <c r="AD80" s="1647"/>
      <c r="AE80" s="1647"/>
      <c r="AF80" s="1647"/>
      <c r="AG80" s="1647"/>
    </row>
    <row r="81" spans="1:33" ht="27.95" customHeight="1">
      <c r="A81" s="602"/>
      <c r="B81" s="1657"/>
      <c r="C81" s="1659">
        <f>作業員データ!$C$33</f>
        <v>0</v>
      </c>
      <c r="D81" s="1660"/>
      <c r="E81" s="1660"/>
      <c r="F81" s="1660"/>
      <c r="G81" s="1661"/>
      <c r="H81" s="1651">
        <f>作業員データ!$CH$33</f>
        <v>0</v>
      </c>
      <c r="I81" s="1651"/>
      <c r="J81" s="1651"/>
      <c r="K81" s="1651"/>
      <c r="L81" s="1651"/>
      <c r="M81" s="1651"/>
      <c r="N81" s="1651"/>
      <c r="O81" s="1651"/>
      <c r="P81" s="1651">
        <f>作業員データ!$CJ$33</f>
        <v>0</v>
      </c>
      <c r="Q81" s="1651"/>
      <c r="R81" s="1651"/>
      <c r="S81" s="1651"/>
      <c r="T81" s="1651"/>
      <c r="U81" s="1651"/>
      <c r="V81" s="1651"/>
      <c r="W81" s="1651"/>
      <c r="X81" s="1651"/>
      <c r="Y81" s="1651">
        <f>作業員データ!$CK$33</f>
        <v>0</v>
      </c>
      <c r="Z81" s="1651"/>
      <c r="AA81" s="1651"/>
      <c r="AB81" s="1651"/>
      <c r="AC81" s="1651"/>
      <c r="AD81" s="1651"/>
      <c r="AE81" s="1651"/>
      <c r="AF81" s="1651"/>
      <c r="AG81" s="1651"/>
    </row>
    <row r="82" spans="1:33">
      <c r="A82" s="627"/>
      <c r="B82" s="628"/>
      <c r="C82" s="628"/>
      <c r="D82" s="628"/>
      <c r="E82" s="628"/>
      <c r="F82" s="628"/>
      <c r="G82" s="628"/>
      <c r="H82" s="628"/>
      <c r="I82" s="627"/>
      <c r="J82" s="627"/>
      <c r="K82" s="627"/>
      <c r="L82" s="627"/>
      <c r="M82" s="627"/>
      <c r="N82" s="627"/>
      <c r="O82" s="627"/>
      <c r="P82" s="627"/>
      <c r="Q82" s="627"/>
      <c r="R82" s="627"/>
      <c r="S82" s="627"/>
      <c r="T82" s="627"/>
      <c r="U82" s="627"/>
      <c r="V82" s="627"/>
      <c r="W82" s="627"/>
      <c r="X82" s="627"/>
      <c r="Y82" s="627"/>
      <c r="Z82" s="627"/>
      <c r="AA82" s="627"/>
      <c r="AB82" s="627"/>
      <c r="AC82" s="627"/>
      <c r="AD82" s="627"/>
      <c r="AE82" s="627"/>
      <c r="AF82" s="627"/>
      <c r="AG82" s="627"/>
    </row>
  </sheetData>
  <mergeCells count="293">
    <mergeCell ref="B80:B81"/>
    <mergeCell ref="C80:G80"/>
    <mergeCell ref="H80:O80"/>
    <mergeCell ref="P80:X80"/>
    <mergeCell ref="Y80:AG80"/>
    <mergeCell ref="C81:G81"/>
    <mergeCell ref="H81:O81"/>
    <mergeCell ref="P81:X81"/>
    <mergeCell ref="Y81:AG81"/>
    <mergeCell ref="B78:B79"/>
    <mergeCell ref="C78:G78"/>
    <mergeCell ref="H78:O78"/>
    <mergeCell ref="P78:X78"/>
    <mergeCell ref="Y78:AG78"/>
    <mergeCell ref="C79:G79"/>
    <mergeCell ref="H79:O79"/>
    <mergeCell ref="P79:X79"/>
    <mergeCell ref="Y79:AG79"/>
    <mergeCell ref="B76:B77"/>
    <mergeCell ref="C76:G76"/>
    <mergeCell ref="H76:O76"/>
    <mergeCell ref="P76:X76"/>
    <mergeCell ref="Y76:AG76"/>
    <mergeCell ref="C77:G77"/>
    <mergeCell ref="H77:O77"/>
    <mergeCell ref="P77:X77"/>
    <mergeCell ref="Y77:AG77"/>
    <mergeCell ref="B74:B75"/>
    <mergeCell ref="C74:G74"/>
    <mergeCell ref="H74:O74"/>
    <mergeCell ref="P74:X74"/>
    <mergeCell ref="Y74:AG74"/>
    <mergeCell ref="C75:G75"/>
    <mergeCell ref="H75:O75"/>
    <mergeCell ref="P75:X75"/>
    <mergeCell ref="Y75:AG75"/>
    <mergeCell ref="B72:B73"/>
    <mergeCell ref="C72:G72"/>
    <mergeCell ref="H72:O72"/>
    <mergeCell ref="P72:X72"/>
    <mergeCell ref="Y72:AG72"/>
    <mergeCell ref="C73:G73"/>
    <mergeCell ref="H73:O73"/>
    <mergeCell ref="P73:X73"/>
    <mergeCell ref="Y73:AG73"/>
    <mergeCell ref="B70:B71"/>
    <mergeCell ref="C70:G70"/>
    <mergeCell ref="H70:O70"/>
    <mergeCell ref="P70:X70"/>
    <mergeCell ref="Y70:AG70"/>
    <mergeCell ref="C71:G71"/>
    <mergeCell ref="H71:O71"/>
    <mergeCell ref="P71:X71"/>
    <mergeCell ref="Y71:AG71"/>
    <mergeCell ref="B68:B69"/>
    <mergeCell ref="C68:G68"/>
    <mergeCell ref="H68:O68"/>
    <mergeCell ref="P68:X68"/>
    <mergeCell ref="Y68:AG68"/>
    <mergeCell ref="C69:G69"/>
    <mergeCell ref="H69:O69"/>
    <mergeCell ref="P69:X69"/>
    <mergeCell ref="Y69:AG69"/>
    <mergeCell ref="B64:B65"/>
    <mergeCell ref="C64:G64"/>
    <mergeCell ref="H64:O64"/>
    <mergeCell ref="P64:X64"/>
    <mergeCell ref="Y64:AG64"/>
    <mergeCell ref="C65:G65"/>
    <mergeCell ref="H65:O65"/>
    <mergeCell ref="P65:X65"/>
    <mergeCell ref="Y65:AG65"/>
    <mergeCell ref="B62:B63"/>
    <mergeCell ref="C62:G62"/>
    <mergeCell ref="H62:O62"/>
    <mergeCell ref="P62:X62"/>
    <mergeCell ref="Y62:AG62"/>
    <mergeCell ref="C63:G63"/>
    <mergeCell ref="H63:O63"/>
    <mergeCell ref="P63:X63"/>
    <mergeCell ref="Y63:AG63"/>
    <mergeCell ref="B60:B61"/>
    <mergeCell ref="C60:G60"/>
    <mergeCell ref="H60:O60"/>
    <mergeCell ref="P60:X60"/>
    <mergeCell ref="Y60:AG60"/>
    <mergeCell ref="C61:G61"/>
    <mergeCell ref="H61:O61"/>
    <mergeCell ref="P61:X61"/>
    <mergeCell ref="Y61:AG61"/>
    <mergeCell ref="B58:B59"/>
    <mergeCell ref="C58:G58"/>
    <mergeCell ref="H58:O58"/>
    <mergeCell ref="P58:X58"/>
    <mergeCell ref="Y58:AG58"/>
    <mergeCell ref="C59:G59"/>
    <mergeCell ref="H59:O59"/>
    <mergeCell ref="P59:X59"/>
    <mergeCell ref="Y59:AG59"/>
    <mergeCell ref="B56:B57"/>
    <mergeCell ref="C56:G56"/>
    <mergeCell ref="H56:O56"/>
    <mergeCell ref="P56:X56"/>
    <mergeCell ref="Y56:AG56"/>
    <mergeCell ref="C57:G57"/>
    <mergeCell ref="H57:O57"/>
    <mergeCell ref="P57:X57"/>
    <mergeCell ref="Y57:AG57"/>
    <mergeCell ref="B54:B55"/>
    <mergeCell ref="C54:G54"/>
    <mergeCell ref="H54:O54"/>
    <mergeCell ref="P54:X54"/>
    <mergeCell ref="Y54:AG54"/>
    <mergeCell ref="C55:G55"/>
    <mergeCell ref="H55:O55"/>
    <mergeCell ref="P55:X55"/>
    <mergeCell ref="Y55:AG55"/>
    <mergeCell ref="B52:B53"/>
    <mergeCell ref="C52:G52"/>
    <mergeCell ref="H52:O52"/>
    <mergeCell ref="P52:X52"/>
    <mergeCell ref="Y52:AG52"/>
    <mergeCell ref="C53:G53"/>
    <mergeCell ref="H53:O53"/>
    <mergeCell ref="P53:X53"/>
    <mergeCell ref="Y53:AG53"/>
    <mergeCell ref="B50:B51"/>
    <mergeCell ref="C50:G50"/>
    <mergeCell ref="H50:O50"/>
    <mergeCell ref="P50:X50"/>
    <mergeCell ref="Y50:AG50"/>
    <mergeCell ref="C51:G51"/>
    <mergeCell ref="H51:O51"/>
    <mergeCell ref="P51:X51"/>
    <mergeCell ref="Y51:AG51"/>
    <mergeCell ref="B48:B49"/>
    <mergeCell ref="C48:G48"/>
    <mergeCell ref="H48:O48"/>
    <mergeCell ref="P48:X48"/>
    <mergeCell ref="Y48:AG48"/>
    <mergeCell ref="C49:G49"/>
    <mergeCell ref="H49:O49"/>
    <mergeCell ref="P49:X49"/>
    <mergeCell ref="Y49:AG49"/>
    <mergeCell ref="B46:B47"/>
    <mergeCell ref="C46:G46"/>
    <mergeCell ref="H46:O46"/>
    <mergeCell ref="P46:X46"/>
    <mergeCell ref="Y46:AG46"/>
    <mergeCell ref="C47:G47"/>
    <mergeCell ref="H47:O47"/>
    <mergeCell ref="P47:X47"/>
    <mergeCell ref="Y47:AG47"/>
    <mergeCell ref="B44:B45"/>
    <mergeCell ref="C44:G44"/>
    <mergeCell ref="H44:O44"/>
    <mergeCell ref="P44:X44"/>
    <mergeCell ref="Y44:AG44"/>
    <mergeCell ref="C45:G45"/>
    <mergeCell ref="H45:O45"/>
    <mergeCell ref="P45:X45"/>
    <mergeCell ref="Y45:AG45"/>
    <mergeCell ref="B42:B43"/>
    <mergeCell ref="C42:G42"/>
    <mergeCell ref="H42:O42"/>
    <mergeCell ref="P42:X42"/>
    <mergeCell ref="Y42:AG42"/>
    <mergeCell ref="C43:G43"/>
    <mergeCell ref="H43:O43"/>
    <mergeCell ref="P43:X43"/>
    <mergeCell ref="Y43:AG43"/>
    <mergeCell ref="B40:B41"/>
    <mergeCell ref="C40:G40"/>
    <mergeCell ref="H40:O40"/>
    <mergeCell ref="P40:X40"/>
    <mergeCell ref="Y40:AG40"/>
    <mergeCell ref="C41:G41"/>
    <mergeCell ref="H41:O41"/>
    <mergeCell ref="P41:X41"/>
    <mergeCell ref="Y41:AG41"/>
    <mergeCell ref="B38:AF38"/>
    <mergeCell ref="B35:B36"/>
    <mergeCell ref="C35:G35"/>
    <mergeCell ref="H35:O35"/>
    <mergeCell ref="P35:X35"/>
    <mergeCell ref="Y35:AG35"/>
    <mergeCell ref="C36:G36"/>
    <mergeCell ref="H36:O36"/>
    <mergeCell ref="P36:X36"/>
    <mergeCell ref="Y36:AG36"/>
    <mergeCell ref="B33:B34"/>
    <mergeCell ref="C33:G33"/>
    <mergeCell ref="H33:O33"/>
    <mergeCell ref="P33:X33"/>
    <mergeCell ref="Y33:AG33"/>
    <mergeCell ref="C34:G34"/>
    <mergeCell ref="H34:O34"/>
    <mergeCell ref="P34:X34"/>
    <mergeCell ref="Y34:AG34"/>
    <mergeCell ref="Y31:AG31"/>
    <mergeCell ref="C32:G32"/>
    <mergeCell ref="H32:O32"/>
    <mergeCell ref="P32:X32"/>
    <mergeCell ref="Y32:AG32"/>
    <mergeCell ref="B31:B32"/>
    <mergeCell ref="C31:G31"/>
    <mergeCell ref="H31:O31"/>
    <mergeCell ref="P31:X31"/>
    <mergeCell ref="Y29:AG29"/>
    <mergeCell ref="C30:G30"/>
    <mergeCell ref="H30:O30"/>
    <mergeCell ref="P30:X30"/>
    <mergeCell ref="Y30:AG30"/>
    <mergeCell ref="B29:B30"/>
    <mergeCell ref="C29:G29"/>
    <mergeCell ref="H29:O29"/>
    <mergeCell ref="P29:X29"/>
    <mergeCell ref="Y27:AG27"/>
    <mergeCell ref="C28:G28"/>
    <mergeCell ref="H28:O28"/>
    <mergeCell ref="P28:X28"/>
    <mergeCell ref="Y28:AG28"/>
    <mergeCell ref="B27:B28"/>
    <mergeCell ref="C27:G27"/>
    <mergeCell ref="H27:O27"/>
    <mergeCell ref="P27:X27"/>
    <mergeCell ref="Y25:AG25"/>
    <mergeCell ref="C26:G26"/>
    <mergeCell ref="H26:O26"/>
    <mergeCell ref="P26:X26"/>
    <mergeCell ref="Y26:AG26"/>
    <mergeCell ref="B25:B26"/>
    <mergeCell ref="C25:G25"/>
    <mergeCell ref="H25:O25"/>
    <mergeCell ref="P25:X25"/>
    <mergeCell ref="Y23:AG23"/>
    <mergeCell ref="C24:G24"/>
    <mergeCell ref="H24:O24"/>
    <mergeCell ref="P24:X24"/>
    <mergeCell ref="Y24:AG24"/>
    <mergeCell ref="B23:B24"/>
    <mergeCell ref="C23:G23"/>
    <mergeCell ref="H23:O23"/>
    <mergeCell ref="P23:X23"/>
    <mergeCell ref="Y21:AG21"/>
    <mergeCell ref="C22:G22"/>
    <mergeCell ref="H22:O22"/>
    <mergeCell ref="P22:X22"/>
    <mergeCell ref="Y22:AG22"/>
    <mergeCell ref="B21:B22"/>
    <mergeCell ref="C21:G21"/>
    <mergeCell ref="H21:O21"/>
    <mergeCell ref="P21:X21"/>
    <mergeCell ref="Y19:AG19"/>
    <mergeCell ref="C20:G20"/>
    <mergeCell ref="H20:O20"/>
    <mergeCell ref="P20:X20"/>
    <mergeCell ref="Y20:AG20"/>
    <mergeCell ref="B19:B20"/>
    <mergeCell ref="C19:G19"/>
    <mergeCell ref="H19:O19"/>
    <mergeCell ref="P19:X19"/>
    <mergeCell ref="Y17:AG17"/>
    <mergeCell ref="C18:G18"/>
    <mergeCell ref="H18:O18"/>
    <mergeCell ref="P18:X18"/>
    <mergeCell ref="Y18:AG18"/>
    <mergeCell ref="B17:B18"/>
    <mergeCell ref="C17:G17"/>
    <mergeCell ref="H17:O17"/>
    <mergeCell ref="P17:X17"/>
    <mergeCell ref="B13:B16"/>
    <mergeCell ref="C13:G13"/>
    <mergeCell ref="H13:AG14"/>
    <mergeCell ref="C14:G16"/>
    <mergeCell ref="H15:O16"/>
    <mergeCell ref="P15:X16"/>
    <mergeCell ref="Y15:AG16"/>
    <mergeCell ref="AA9:AF10"/>
    <mergeCell ref="A10:C10"/>
    <mergeCell ref="D10:H10"/>
    <mergeCell ref="V10:Z10"/>
    <mergeCell ref="A1:F1"/>
    <mergeCell ref="R7:U7"/>
    <mergeCell ref="A9:C9"/>
    <mergeCell ref="D9:I9"/>
    <mergeCell ref="L9:N10"/>
    <mergeCell ref="O9:T10"/>
    <mergeCell ref="G5:V6"/>
    <mergeCell ref="T2:W3"/>
    <mergeCell ref="X2:AG3"/>
    <mergeCell ref="U4:X4"/>
    <mergeCell ref="Y4:AA4"/>
  </mergeCells>
  <phoneticPr fontId="5"/>
  <printOptions horizontalCentered="1" verticalCentered="1"/>
  <pageMargins left="0.31496062992125984" right="0.31496062992125984" top="0.74803149606299213" bottom="0.55118110236220474" header="0.31496062992125984" footer="0.31496062992125984"/>
  <pageSetup paperSize="9" firstPageNumber="6" orientation="portrait" useFirstPageNumber="1" r:id="rId1"/>
  <headerFooter>
    <oddHeader>&amp;R&amp;"ＭＳ 明朝,標準"&amp;10戸安様式第6号</oddHeader>
    <oddFooter>&amp;C- &amp;P -</oddFooter>
  </headerFooter>
  <ignoredErrors>
    <ignoredError sqref="B21" formula="1"/>
  </ignoredErrors>
  <drawing r:id="rId2"/>
</worksheet>
</file>

<file path=xl/worksheets/sheet13.xml><?xml version="1.0" encoding="utf-8"?>
<worksheet xmlns="http://schemas.openxmlformats.org/spreadsheetml/2006/main" xmlns:r="http://schemas.openxmlformats.org/officeDocument/2006/relationships">
  <sheetPr>
    <tabColor rgb="FFFFFF00"/>
  </sheetPr>
  <dimension ref="A1:BN1818"/>
  <sheetViews>
    <sheetView showGridLines="0" view="pageBreakPreview" topLeftCell="A7" zoomScaleNormal="55" zoomScaleSheetLayoutView="100" workbookViewId="0">
      <selection activeCell="Q61" sqref="Q61"/>
    </sheetView>
  </sheetViews>
  <sheetFormatPr defaultColWidth="1.75" defaultRowHeight="9" customHeight="1"/>
  <cols>
    <col min="1" max="1" width="1.625" style="2523" customWidth="1"/>
    <col min="2" max="2" width="3.375" style="2523" customWidth="1"/>
    <col min="3" max="15" width="2.875" style="2523" customWidth="1"/>
    <col min="16" max="16" width="3.875" style="2523" customWidth="1"/>
    <col min="17" max="21" width="2.625" style="2523" customWidth="1"/>
    <col min="22" max="22" width="3.875" style="2523" customWidth="1"/>
    <col min="23" max="27" width="2.625" style="2523" customWidth="1"/>
    <col min="28" max="38" width="2.875" style="2523" customWidth="1"/>
    <col min="39" max="39" width="3.875" style="2523" customWidth="1"/>
    <col min="40" max="44" width="2.625" style="2523" customWidth="1"/>
    <col min="45" max="45" width="2.875" style="2523" customWidth="1"/>
    <col min="46" max="46" width="3.875" style="2523" customWidth="1"/>
    <col min="47" max="51" width="2.625" style="2523" customWidth="1"/>
    <col min="52" max="60" width="2.875" style="2523" customWidth="1"/>
    <col min="61" max="61" width="3.875" style="2523" customWidth="1"/>
    <col min="62" max="66" width="2.625" style="2523" customWidth="1"/>
    <col min="67" max="16384" width="1.75" style="2523"/>
  </cols>
  <sheetData>
    <row r="1" spans="1:66" ht="9" customHeight="1">
      <c r="A1" s="2521"/>
      <c r="B1" s="2521"/>
      <c r="C1" s="2521"/>
      <c r="D1" s="2521"/>
      <c r="E1" s="2521"/>
      <c r="F1" s="2521"/>
      <c r="G1" s="2521"/>
      <c r="H1" s="2521"/>
      <c r="I1" s="2521"/>
      <c r="J1" s="2521"/>
      <c r="K1" s="2521"/>
      <c r="L1" s="2521"/>
      <c r="M1" s="2521"/>
      <c r="N1" s="2521"/>
      <c r="O1" s="2521"/>
      <c r="P1" s="2521"/>
      <c r="Q1" s="2521"/>
      <c r="R1" s="2522" t="s">
        <v>2109</v>
      </c>
      <c r="S1" s="2522"/>
      <c r="T1" s="2522"/>
      <c r="U1" s="2522"/>
      <c r="V1" s="2522"/>
      <c r="W1" s="2522"/>
      <c r="X1" s="2522"/>
      <c r="Y1" s="2522"/>
      <c r="Z1" s="2522"/>
      <c r="AA1" s="2522"/>
      <c r="AB1" s="2522"/>
      <c r="AC1" s="2522"/>
      <c r="AD1" s="2522"/>
      <c r="AE1" s="2522"/>
      <c r="AF1" s="2522"/>
      <c r="AG1" s="2522"/>
      <c r="AH1" s="2521"/>
      <c r="AI1" s="2521"/>
      <c r="AJ1" s="2521"/>
      <c r="AK1" s="2521"/>
      <c r="AL1" s="2521"/>
      <c r="AM1" s="2521"/>
      <c r="AN1" s="2521"/>
      <c r="AO1" s="2521"/>
      <c r="AP1" s="2521"/>
      <c r="AQ1" s="2521"/>
      <c r="AR1" s="2521"/>
      <c r="AS1" s="2521"/>
      <c r="AT1" s="2521"/>
      <c r="AU1" s="2521"/>
      <c r="AV1" s="2521"/>
      <c r="AW1" s="2521"/>
      <c r="AX1" s="2521"/>
      <c r="AY1" s="2521"/>
      <c r="AZ1" s="2521"/>
      <c r="BA1" s="2521"/>
      <c r="BB1" s="2521"/>
      <c r="BC1" s="2521"/>
      <c r="BD1" s="2521"/>
      <c r="BE1" s="2521"/>
      <c r="BF1" s="2521"/>
      <c r="BG1" s="2521"/>
      <c r="BH1" s="2521"/>
      <c r="BI1" s="2521"/>
      <c r="BJ1" s="2521"/>
      <c r="BK1" s="2521"/>
      <c r="BL1" s="2521"/>
      <c r="BM1" s="2521"/>
      <c r="BN1" s="2521"/>
    </row>
    <row r="2" spans="1:66" ht="9" customHeight="1">
      <c r="A2" s="2521"/>
      <c r="B2" s="2521"/>
      <c r="C2" s="2521"/>
      <c r="D2" s="2521"/>
      <c r="E2" s="2521"/>
      <c r="F2" s="2521"/>
      <c r="G2" s="2521"/>
      <c r="H2" s="2521"/>
      <c r="I2" s="2521"/>
      <c r="J2" s="2521"/>
      <c r="K2" s="2521"/>
      <c r="L2" s="2521"/>
      <c r="M2" s="2521"/>
      <c r="N2" s="2521"/>
      <c r="O2" s="2521"/>
      <c r="P2" s="2521"/>
      <c r="Q2" s="2521"/>
      <c r="R2" s="2522"/>
      <c r="S2" s="2522"/>
      <c r="T2" s="2522"/>
      <c r="U2" s="2522"/>
      <c r="V2" s="2522"/>
      <c r="W2" s="2522"/>
      <c r="X2" s="2522"/>
      <c r="Y2" s="2522"/>
      <c r="Z2" s="2522"/>
      <c r="AA2" s="2522"/>
      <c r="AB2" s="2522"/>
      <c r="AC2" s="2522"/>
      <c r="AD2" s="2522"/>
      <c r="AE2" s="2522"/>
      <c r="AF2" s="2522"/>
      <c r="AG2" s="2522"/>
      <c r="AH2" s="2521"/>
      <c r="AI2" s="2521"/>
      <c r="AJ2" s="2521"/>
      <c r="AK2" s="2521"/>
      <c r="AL2" s="2521"/>
      <c r="AM2" s="2521"/>
      <c r="AN2" s="2521"/>
      <c r="AO2" s="2521"/>
      <c r="AP2" s="2521"/>
      <c r="AQ2" s="2521"/>
      <c r="AR2" s="2521"/>
      <c r="AS2" s="2521"/>
      <c r="AT2" s="2521"/>
      <c r="AU2" s="2521"/>
      <c r="AV2" s="2521"/>
      <c r="AW2" s="2521"/>
      <c r="AX2" s="2521"/>
      <c r="AY2" s="2521"/>
      <c r="AZ2" s="2521"/>
      <c r="BA2" s="2524"/>
      <c r="BB2" s="2524"/>
      <c r="BC2" s="2524"/>
      <c r="BD2" s="2525" t="s">
        <v>386</v>
      </c>
      <c r="BE2" s="2525"/>
      <c r="BF2" s="2526"/>
      <c r="BG2" s="2527"/>
      <c r="BH2" s="2527"/>
      <c r="BI2" s="2527"/>
      <c r="BJ2" s="2527"/>
      <c r="BK2" s="2527"/>
      <c r="BL2" s="2527"/>
      <c r="BM2" s="2527"/>
      <c r="BN2" s="2528"/>
    </row>
    <row r="3" spans="1:66" ht="9" customHeight="1">
      <c r="A3" s="2521"/>
      <c r="B3" s="2521"/>
      <c r="C3" s="2521"/>
      <c r="D3" s="2529"/>
      <c r="E3" s="2530"/>
      <c r="F3" s="2530"/>
      <c r="G3" s="2530"/>
      <c r="H3" s="2530"/>
      <c r="I3" s="2530"/>
      <c r="J3" s="2530"/>
      <c r="K3" s="2521"/>
      <c r="L3" s="2521"/>
      <c r="M3" s="2521"/>
      <c r="N3" s="2521"/>
      <c r="O3" s="2521"/>
      <c r="P3" s="2521"/>
      <c r="Q3" s="2521"/>
      <c r="R3" s="2522"/>
      <c r="S3" s="2522"/>
      <c r="T3" s="2522"/>
      <c r="U3" s="2522"/>
      <c r="V3" s="2522"/>
      <c r="W3" s="2522"/>
      <c r="X3" s="2522"/>
      <c r="Y3" s="2522"/>
      <c r="Z3" s="2522"/>
      <c r="AA3" s="2522"/>
      <c r="AB3" s="2522"/>
      <c r="AC3" s="2522"/>
      <c r="AD3" s="2522"/>
      <c r="AE3" s="2522"/>
      <c r="AF3" s="2522"/>
      <c r="AG3" s="2522"/>
      <c r="AH3" s="2521"/>
      <c r="AI3" s="2521"/>
      <c r="AJ3" s="2521"/>
      <c r="BA3" s="2524"/>
      <c r="BB3" s="2524"/>
      <c r="BC3" s="2524"/>
      <c r="BD3" s="2525"/>
      <c r="BE3" s="2525"/>
      <c r="BF3" s="2531"/>
      <c r="BG3" s="2532"/>
      <c r="BH3" s="2532"/>
      <c r="BI3" s="2532"/>
      <c r="BJ3" s="2532"/>
      <c r="BK3" s="2532"/>
      <c r="BL3" s="2532"/>
      <c r="BM3" s="2532"/>
      <c r="BN3" s="2533"/>
    </row>
    <row r="4" spans="1:66" s="2536" customFormat="1" ht="9" customHeight="1">
      <c r="A4" s="2534" t="s">
        <v>391</v>
      </c>
      <c r="B4" s="2534"/>
      <c r="C4" s="2534"/>
      <c r="D4" s="2534"/>
      <c r="E4" s="2535"/>
      <c r="F4" s="2535"/>
      <c r="G4" s="2535"/>
      <c r="H4" s="2535"/>
      <c r="I4" s="2535"/>
      <c r="J4" s="2535"/>
      <c r="K4" s="2535"/>
      <c r="L4" s="2535"/>
      <c r="M4" s="2535"/>
      <c r="N4" s="2535"/>
      <c r="O4" s="2535"/>
      <c r="P4" s="2535"/>
      <c r="Q4" s="2524"/>
      <c r="R4" s="2524"/>
      <c r="S4" s="2524"/>
      <c r="T4" s="2524"/>
      <c r="U4" s="2524"/>
      <c r="V4" s="2524"/>
      <c r="W4" s="2524"/>
      <c r="X4" s="2524"/>
      <c r="Y4" s="2524"/>
      <c r="Z4" s="2524"/>
      <c r="AA4" s="2524"/>
      <c r="AB4" s="2524"/>
      <c r="AC4" s="2524"/>
      <c r="AD4" s="2524"/>
      <c r="AE4" s="2524"/>
      <c r="AF4" s="2524"/>
      <c r="AG4" s="2524"/>
      <c r="AH4" s="2524"/>
      <c r="AI4" s="2524"/>
      <c r="AJ4" s="2524"/>
      <c r="BA4" s="2524"/>
      <c r="BB4" s="2524"/>
      <c r="BC4" s="2524"/>
      <c r="BD4" s="2525"/>
      <c r="BE4" s="2525"/>
      <c r="BF4" s="2537"/>
      <c r="BG4" s="2538"/>
      <c r="BH4" s="2538"/>
      <c r="BI4" s="2538"/>
      <c r="BJ4" s="2538"/>
      <c r="BK4" s="2538"/>
      <c r="BL4" s="2538"/>
      <c r="BM4" s="2538"/>
      <c r="BN4" s="2539"/>
    </row>
    <row r="5" spans="1:66" s="2536" customFormat="1" ht="9" customHeight="1">
      <c r="A5" s="2534"/>
      <c r="B5" s="2534"/>
      <c r="C5" s="2534"/>
      <c r="D5" s="2534"/>
      <c r="E5" s="2535"/>
      <c r="F5" s="2535"/>
      <c r="G5" s="2535"/>
      <c r="H5" s="2535"/>
      <c r="I5" s="2535"/>
      <c r="J5" s="2535"/>
      <c r="K5" s="2535"/>
      <c r="L5" s="2535"/>
      <c r="M5" s="2535"/>
      <c r="N5" s="2535"/>
      <c r="O5" s="2535"/>
      <c r="P5" s="2535"/>
      <c r="Q5" s="2524"/>
      <c r="R5" s="2524"/>
      <c r="S5" s="2540" t="s">
        <v>389</v>
      </c>
      <c r="T5" s="2541"/>
      <c r="U5" s="2541"/>
      <c r="V5" s="2542"/>
      <c r="W5" s="2542" t="s">
        <v>2110</v>
      </c>
      <c r="X5" s="2542"/>
      <c r="Y5" s="2542" t="s">
        <v>2111</v>
      </c>
      <c r="Z5" s="2542"/>
      <c r="AA5" s="2542" t="s">
        <v>2112</v>
      </c>
      <c r="AB5" s="2541"/>
      <c r="AC5" s="2540" t="s">
        <v>687</v>
      </c>
      <c r="AD5" s="2540"/>
      <c r="AE5" s="2540" t="s">
        <v>2113</v>
      </c>
      <c r="AF5" s="2524"/>
      <c r="AG5" s="2524"/>
      <c r="AH5" s="2524"/>
      <c r="AI5" s="2524"/>
      <c r="AJ5" s="2524"/>
      <c r="BA5" s="2524"/>
      <c r="BB5" s="2524"/>
      <c r="BC5" s="2524"/>
      <c r="BD5" s="2524"/>
      <c r="BE5" s="2524"/>
      <c r="BF5" s="2524"/>
      <c r="BG5" s="2524"/>
      <c r="BH5" s="2524"/>
      <c r="BI5" s="2543"/>
      <c r="BJ5" s="2544" t="s">
        <v>285</v>
      </c>
      <c r="BK5" s="2543"/>
      <c r="BL5" s="2544" t="s">
        <v>310</v>
      </c>
      <c r="BM5" s="2543"/>
      <c r="BN5" s="2544" t="s">
        <v>322</v>
      </c>
    </row>
    <row r="6" spans="1:66" s="2536" customFormat="1" ht="9" customHeight="1">
      <c r="A6" s="2534"/>
      <c r="B6" s="2534"/>
      <c r="C6" s="2534"/>
      <c r="D6" s="2534"/>
      <c r="E6" s="2545"/>
      <c r="F6" s="2545"/>
      <c r="G6" s="2545"/>
      <c r="H6" s="2545"/>
      <c r="I6" s="2545"/>
      <c r="J6" s="2545"/>
      <c r="K6" s="2545"/>
      <c r="L6" s="2545"/>
      <c r="M6" s="2545"/>
      <c r="N6" s="2545"/>
      <c r="O6" s="2545"/>
      <c r="P6" s="2545"/>
      <c r="Q6" s="2524"/>
      <c r="R6" s="2524"/>
      <c r="S6" s="2540"/>
      <c r="T6" s="2541"/>
      <c r="U6" s="2541"/>
      <c r="V6" s="2542"/>
      <c r="W6" s="2542"/>
      <c r="X6" s="2542"/>
      <c r="Y6" s="2542"/>
      <c r="Z6" s="2542"/>
      <c r="AA6" s="2542"/>
      <c r="AB6" s="2541"/>
      <c r="AC6" s="2540"/>
      <c r="AD6" s="2540"/>
      <c r="AE6" s="2540"/>
      <c r="AF6" s="2524"/>
      <c r="AG6" s="2524"/>
      <c r="AH6" s="2524"/>
      <c r="AI6" s="2524"/>
      <c r="AJ6" s="2524"/>
      <c r="BA6" s="2524"/>
      <c r="BB6" s="2524"/>
      <c r="BC6" s="2524"/>
      <c r="BD6" s="2524"/>
      <c r="BE6" s="2524"/>
      <c r="BF6" s="2524"/>
      <c r="BG6" s="2524"/>
      <c r="BH6" s="2524"/>
      <c r="BI6" s="2543"/>
      <c r="BJ6" s="2544"/>
      <c r="BK6" s="2543"/>
      <c r="BL6" s="2544"/>
      <c r="BM6" s="2543"/>
      <c r="BN6" s="2544"/>
    </row>
    <row r="7" spans="1:66" s="2536" customFormat="1" ht="9" customHeight="1">
      <c r="A7" s="2546"/>
      <c r="B7" s="2546"/>
      <c r="C7" s="2546"/>
      <c r="D7" s="2547"/>
      <c r="E7" s="2547"/>
      <c r="F7" s="2547"/>
      <c r="G7" s="2547"/>
      <c r="H7" s="2547"/>
      <c r="I7" s="2547"/>
      <c r="J7" s="2547"/>
      <c r="K7" s="2547"/>
      <c r="L7" s="2547"/>
      <c r="M7" s="2547"/>
      <c r="N7" s="2547"/>
      <c r="O7" s="2524"/>
      <c r="P7" s="2524"/>
      <c r="Q7" s="2524"/>
      <c r="R7" s="2524"/>
      <c r="S7" s="2540"/>
      <c r="T7" s="2541"/>
      <c r="U7" s="2541"/>
      <c r="V7" s="2542"/>
      <c r="W7" s="2542"/>
      <c r="X7" s="2542"/>
      <c r="Y7" s="2542"/>
      <c r="Z7" s="2542"/>
      <c r="AA7" s="2542"/>
      <c r="AB7" s="2541"/>
      <c r="AC7" s="2540"/>
      <c r="AD7" s="2540"/>
      <c r="AE7" s="2540"/>
      <c r="AF7" s="2524"/>
      <c r="AG7" s="2524"/>
      <c r="AH7" s="2524"/>
      <c r="AI7" s="2524"/>
      <c r="AJ7" s="2524"/>
      <c r="AK7" s="2547"/>
      <c r="AL7" s="2524"/>
      <c r="AM7" s="2524"/>
      <c r="AN7" s="2524"/>
      <c r="AO7" s="2524"/>
      <c r="AP7" s="2524"/>
      <c r="AQ7" s="2524"/>
      <c r="AR7" s="2524"/>
      <c r="AS7" s="2524"/>
      <c r="AT7" s="2524"/>
      <c r="AU7" s="2524"/>
      <c r="AV7" s="2524"/>
      <c r="AW7" s="2524"/>
      <c r="AX7" s="2524"/>
      <c r="AY7" s="2524"/>
      <c r="AZ7" s="2524"/>
      <c r="BA7" s="2524"/>
      <c r="BB7" s="2524"/>
      <c r="BC7" s="2524"/>
      <c r="BD7" s="2524"/>
      <c r="BE7" s="2524"/>
      <c r="BF7" s="2544" t="s">
        <v>387</v>
      </c>
      <c r="BG7" s="2544"/>
      <c r="BH7" s="2544"/>
      <c r="BI7" s="2543"/>
      <c r="BJ7" s="2544"/>
      <c r="BK7" s="2543"/>
      <c r="BL7" s="2544"/>
      <c r="BM7" s="2543"/>
      <c r="BN7" s="2544"/>
    </row>
    <row r="8" spans="1:66" s="2536" customFormat="1" ht="11.25" customHeight="1">
      <c r="A8" s="2540" t="s">
        <v>2114</v>
      </c>
      <c r="B8" s="2540"/>
      <c r="C8" s="2540"/>
      <c r="D8" s="2540"/>
      <c r="E8" s="2548"/>
      <c r="F8" s="2548"/>
      <c r="G8" s="2548"/>
      <c r="H8" s="2548"/>
      <c r="I8" s="2548"/>
      <c r="J8" s="2548"/>
      <c r="K8" s="2548"/>
      <c r="L8" s="2548"/>
      <c r="M8" s="2548"/>
      <c r="N8" s="2548"/>
      <c r="O8" s="2540" t="s">
        <v>398</v>
      </c>
      <c r="P8" s="2549"/>
      <c r="Q8" s="2524"/>
      <c r="R8" s="2524"/>
      <c r="S8" s="2540"/>
      <c r="T8" s="2541"/>
      <c r="U8" s="2541"/>
      <c r="V8" s="2542"/>
      <c r="W8" s="2542"/>
      <c r="X8" s="2542"/>
      <c r="Y8" s="2542"/>
      <c r="Z8" s="2542"/>
      <c r="AA8" s="2542"/>
      <c r="AB8" s="2541"/>
      <c r="AC8" s="2540"/>
      <c r="AD8" s="2540"/>
      <c r="AE8" s="2540"/>
      <c r="AF8" s="2524"/>
      <c r="AG8" s="2524"/>
      <c r="AH8" s="2524"/>
      <c r="AI8" s="2524"/>
      <c r="AJ8" s="2524"/>
      <c r="AK8" s="2547"/>
      <c r="AL8" s="2547"/>
      <c r="AM8" s="2547"/>
      <c r="AN8" s="2547"/>
      <c r="AO8" s="2547"/>
      <c r="AP8" s="2547"/>
      <c r="AQ8" s="2547"/>
      <c r="AR8" s="2547"/>
      <c r="AS8" s="2547"/>
      <c r="AT8" s="2524"/>
      <c r="AU8" s="2524"/>
      <c r="AV8" s="2524"/>
      <c r="AW8" s="2524"/>
      <c r="AX8" s="2524"/>
      <c r="AY8" s="2524"/>
      <c r="AZ8" s="2524"/>
      <c r="BB8" s="2524"/>
      <c r="BC8" s="2524"/>
      <c r="BD8" s="2524"/>
      <c r="BE8" s="2524"/>
      <c r="BF8" s="2544"/>
      <c r="BG8" s="2544"/>
      <c r="BH8" s="2544"/>
      <c r="BI8" s="2543"/>
      <c r="BJ8" s="2544" t="s">
        <v>285</v>
      </c>
      <c r="BK8" s="2543"/>
      <c r="BL8" s="2544"/>
      <c r="BM8" s="2543"/>
      <c r="BN8" s="2544"/>
    </row>
    <row r="9" spans="1:66" s="2536" customFormat="1" ht="9" customHeight="1">
      <c r="A9" s="2540"/>
      <c r="B9" s="2540"/>
      <c r="C9" s="2540"/>
      <c r="D9" s="2540"/>
      <c r="E9" s="2548"/>
      <c r="F9" s="2548"/>
      <c r="G9" s="2548"/>
      <c r="H9" s="2548"/>
      <c r="I9" s="2548"/>
      <c r="J9" s="2548"/>
      <c r="K9" s="2548"/>
      <c r="L9" s="2548"/>
      <c r="M9" s="2548"/>
      <c r="N9" s="2548"/>
      <c r="O9" s="2540"/>
      <c r="P9" s="2524"/>
      <c r="Q9" s="2550" t="s">
        <v>2115</v>
      </c>
      <c r="R9" s="2550"/>
      <c r="S9" s="2550"/>
      <c r="T9" s="2550"/>
      <c r="U9" s="2550"/>
      <c r="V9" s="2550"/>
      <c r="W9" s="2550"/>
      <c r="X9" s="2550"/>
      <c r="Y9" s="2550"/>
      <c r="Z9" s="2550"/>
      <c r="AA9" s="2550"/>
      <c r="AB9" s="2550"/>
      <c r="AC9" s="2550"/>
      <c r="AD9" s="2550"/>
      <c r="AE9" s="2550"/>
      <c r="AF9" s="2550"/>
      <c r="AG9" s="2550"/>
      <c r="AH9" s="2550"/>
      <c r="AI9" s="2550"/>
      <c r="AJ9" s="2550"/>
      <c r="AK9" s="2540" t="s">
        <v>2116</v>
      </c>
      <c r="AL9" s="2540"/>
      <c r="AM9" s="2540"/>
      <c r="AN9" s="2551"/>
      <c r="AO9" s="2524"/>
      <c r="AP9" s="2524"/>
      <c r="AQ9" s="2524"/>
      <c r="AR9" s="2524"/>
      <c r="AS9" s="2524"/>
      <c r="AT9" s="2524"/>
      <c r="AU9" s="2524"/>
      <c r="AV9" s="2524"/>
      <c r="AW9" s="2524"/>
      <c r="BA9" s="2524" t="s">
        <v>2117</v>
      </c>
      <c r="BB9" s="2524" t="s">
        <v>2118</v>
      </c>
      <c r="BC9" s="2524" t="s">
        <v>2119</v>
      </c>
      <c r="BD9" s="2552" t="s">
        <v>26</v>
      </c>
      <c r="BE9" s="2551"/>
      <c r="BF9" s="2551"/>
      <c r="BG9" s="2551"/>
      <c r="BH9" s="2551"/>
      <c r="BI9" s="2551"/>
      <c r="BJ9" s="2551"/>
      <c r="BK9" s="2551"/>
      <c r="BL9" s="2551"/>
      <c r="BM9" s="2551"/>
      <c r="BN9" s="2524"/>
    </row>
    <row r="10" spans="1:66" s="2536" customFormat="1" ht="9" customHeight="1">
      <c r="A10" s="2540"/>
      <c r="B10" s="2540"/>
      <c r="C10" s="2540"/>
      <c r="D10" s="2540"/>
      <c r="E10" s="2553"/>
      <c r="F10" s="2553"/>
      <c r="G10" s="2553"/>
      <c r="H10" s="2553"/>
      <c r="I10" s="2553"/>
      <c r="J10" s="2553"/>
      <c r="K10" s="2553"/>
      <c r="L10" s="2553"/>
      <c r="M10" s="2553"/>
      <c r="N10" s="2553"/>
      <c r="O10" s="2554"/>
      <c r="P10" s="2524"/>
      <c r="Q10" s="2550"/>
      <c r="R10" s="2550"/>
      <c r="S10" s="2550"/>
      <c r="T10" s="2550"/>
      <c r="U10" s="2550"/>
      <c r="V10" s="2550"/>
      <c r="W10" s="2550"/>
      <c r="X10" s="2550"/>
      <c r="Y10" s="2550"/>
      <c r="Z10" s="2550"/>
      <c r="AA10" s="2550"/>
      <c r="AB10" s="2550"/>
      <c r="AC10" s="2550"/>
      <c r="AD10" s="2550"/>
      <c r="AE10" s="2550"/>
      <c r="AF10" s="2550"/>
      <c r="AG10" s="2550"/>
      <c r="AH10" s="2550"/>
      <c r="AI10" s="2550"/>
      <c r="AJ10" s="2550"/>
      <c r="AK10" s="2540"/>
      <c r="AL10" s="2540"/>
      <c r="AM10" s="2540"/>
      <c r="AN10" s="2555" t="s">
        <v>2120</v>
      </c>
      <c r="AO10" s="2555"/>
      <c r="AP10" s="2555"/>
      <c r="AQ10" s="2555"/>
      <c r="AR10" s="2555"/>
      <c r="AS10" s="2555"/>
      <c r="AT10" s="2555"/>
      <c r="AU10" s="2555"/>
      <c r="AV10" s="2555"/>
      <c r="AW10" s="2540" t="s">
        <v>2121</v>
      </c>
      <c r="BA10" s="2556" t="s">
        <v>27</v>
      </c>
      <c r="BB10" s="2556"/>
      <c r="BC10" s="2544"/>
      <c r="BD10" s="2556"/>
      <c r="BE10" s="2557" t="s">
        <v>2122</v>
      </c>
      <c r="BF10" s="2557"/>
      <c r="BG10" s="2557"/>
      <c r="BH10" s="2557"/>
      <c r="BI10" s="2557"/>
      <c r="BJ10" s="2557"/>
      <c r="BK10" s="2557"/>
      <c r="BL10" s="2557"/>
      <c r="BM10" s="2557"/>
      <c r="BN10" s="2540" t="s">
        <v>2121</v>
      </c>
    </row>
    <row r="11" spans="1:66" s="2536" customFormat="1" ht="9" customHeight="1">
      <c r="A11" s="2524"/>
      <c r="B11" s="2524"/>
      <c r="C11" s="2524"/>
      <c r="D11" s="2524"/>
      <c r="E11" s="2524"/>
      <c r="F11" s="2524"/>
      <c r="G11" s="2524"/>
      <c r="H11" s="2524"/>
      <c r="I11" s="2524"/>
      <c r="J11" s="2524"/>
      <c r="K11" s="2524"/>
      <c r="L11" s="2524"/>
      <c r="M11" s="2524"/>
      <c r="N11" s="2524"/>
      <c r="O11" s="2524"/>
      <c r="P11" s="2524"/>
      <c r="Q11" s="2550"/>
      <c r="R11" s="2550"/>
      <c r="S11" s="2550"/>
      <c r="T11" s="2550"/>
      <c r="U11" s="2550"/>
      <c r="V11" s="2550"/>
      <c r="W11" s="2550"/>
      <c r="X11" s="2550"/>
      <c r="Y11" s="2550"/>
      <c r="Z11" s="2550"/>
      <c r="AA11" s="2550"/>
      <c r="AB11" s="2550"/>
      <c r="AC11" s="2550"/>
      <c r="AD11" s="2550"/>
      <c r="AE11" s="2550"/>
      <c r="AF11" s="2550"/>
      <c r="AG11" s="2550"/>
      <c r="AH11" s="2550"/>
      <c r="AI11" s="2550"/>
      <c r="AJ11" s="2550"/>
      <c r="AK11" s="2540"/>
      <c r="AL11" s="2540"/>
      <c r="AM11" s="2540"/>
      <c r="AN11" s="2545"/>
      <c r="AO11" s="2545"/>
      <c r="AP11" s="2545"/>
      <c r="AQ11" s="2545"/>
      <c r="AR11" s="2545"/>
      <c r="AS11" s="2545"/>
      <c r="AT11" s="2545"/>
      <c r="AU11" s="2545"/>
      <c r="AV11" s="2545"/>
      <c r="AW11" s="2554"/>
      <c r="BA11" s="2544"/>
      <c r="BB11" s="2544"/>
      <c r="BC11" s="2544"/>
      <c r="BD11" s="2544"/>
      <c r="BE11" s="2558"/>
      <c r="BF11" s="2558"/>
      <c r="BG11" s="2558"/>
      <c r="BH11" s="2558"/>
      <c r="BI11" s="2558"/>
      <c r="BJ11" s="2558"/>
      <c r="BK11" s="2558"/>
      <c r="BL11" s="2558"/>
      <c r="BM11" s="2558"/>
      <c r="BN11" s="2554"/>
    </row>
    <row r="12" spans="1:66" s="2536" customFormat="1" ht="9" customHeight="1">
      <c r="A12" s="2524"/>
      <c r="B12" s="2524"/>
      <c r="C12" s="2524"/>
      <c r="D12" s="2524"/>
      <c r="E12" s="2524"/>
      <c r="F12" s="2524"/>
      <c r="G12" s="2524"/>
      <c r="H12" s="2524"/>
      <c r="I12" s="2524"/>
      <c r="J12" s="2524"/>
      <c r="K12" s="2524"/>
      <c r="L12" s="2524"/>
      <c r="M12" s="2524"/>
      <c r="N12" s="2524"/>
      <c r="O12" s="2524"/>
      <c r="P12" s="2524"/>
      <c r="Q12" s="2559"/>
      <c r="R12" s="2559"/>
      <c r="S12" s="2559"/>
      <c r="T12" s="2559"/>
      <c r="U12" s="2559"/>
      <c r="V12" s="2559"/>
      <c r="W12" s="2559"/>
      <c r="X12" s="2559"/>
      <c r="Y12" s="2559"/>
      <c r="Z12" s="2559"/>
      <c r="AA12" s="2559"/>
      <c r="AB12" s="2559"/>
      <c r="AC12" s="2559"/>
      <c r="AD12" s="2559"/>
      <c r="AE12" s="2559"/>
      <c r="AF12" s="2559"/>
      <c r="AG12" s="2559"/>
      <c r="AH12" s="2559"/>
      <c r="AI12" s="2559"/>
      <c r="AJ12" s="2559"/>
      <c r="AK12" s="2560"/>
      <c r="AM12" s="2560"/>
      <c r="AN12" s="2560"/>
      <c r="AO12" s="2560"/>
      <c r="AP12" s="2560"/>
      <c r="AQ12" s="2560"/>
      <c r="AR12" s="2560"/>
      <c r="AS12" s="2524"/>
      <c r="AT12" s="2524"/>
      <c r="AU12" s="2524"/>
      <c r="AV12" s="2524"/>
      <c r="AW12" s="2524"/>
      <c r="AX12" s="2524"/>
      <c r="AY12" s="2524"/>
      <c r="AZ12" s="2524"/>
      <c r="BA12" s="2524"/>
      <c r="BB12" s="2524"/>
      <c r="BC12" s="2524"/>
      <c r="BD12" s="2524"/>
      <c r="BE12" s="2524"/>
      <c r="BF12" s="2524"/>
      <c r="BG12" s="2524"/>
      <c r="BH12" s="2561"/>
      <c r="BI12" s="2561"/>
      <c r="BJ12" s="2561"/>
      <c r="BK12" s="2561"/>
      <c r="BL12" s="2561"/>
      <c r="BM12" s="2561"/>
      <c r="BN12" s="2561"/>
    </row>
    <row r="13" spans="1:66" ht="9" customHeight="1">
      <c r="A13" s="2521"/>
      <c r="B13" s="2562" t="s">
        <v>401</v>
      </c>
      <c r="C13" s="2563" t="s">
        <v>2123</v>
      </c>
      <c r="D13" s="2564"/>
      <c r="E13" s="2564"/>
      <c r="F13" s="2564"/>
      <c r="G13" s="2565"/>
      <c r="H13" s="2563" t="s">
        <v>2124</v>
      </c>
      <c r="I13" s="2564"/>
      <c r="J13" s="2565"/>
      <c r="K13" s="2563" t="s">
        <v>2125</v>
      </c>
      <c r="L13" s="2564"/>
      <c r="M13" s="2565"/>
      <c r="N13" s="2563" t="s">
        <v>2126</v>
      </c>
      <c r="O13" s="2565"/>
      <c r="P13" s="2566" t="s">
        <v>2127</v>
      </c>
      <c r="Q13" s="2567"/>
      <c r="R13" s="2567"/>
      <c r="S13" s="2567"/>
      <c r="T13" s="2567"/>
      <c r="U13" s="2568"/>
      <c r="V13" s="2566" t="s">
        <v>929</v>
      </c>
      <c r="W13" s="2567"/>
      <c r="X13" s="2567"/>
      <c r="Y13" s="2567"/>
      <c r="Z13" s="2567"/>
      <c r="AA13" s="2568"/>
      <c r="AB13" s="2566" t="s">
        <v>2128</v>
      </c>
      <c r="AC13" s="2567"/>
      <c r="AD13" s="2567"/>
      <c r="AE13" s="2567"/>
      <c r="AF13" s="2567"/>
      <c r="AG13" s="2568"/>
      <c r="AH13" s="2567" t="s">
        <v>2129</v>
      </c>
      <c r="AI13" s="2567"/>
      <c r="AJ13" s="2567"/>
      <c r="AK13" s="2567"/>
      <c r="AL13" s="2568"/>
      <c r="AM13" s="2563" t="s">
        <v>2130</v>
      </c>
      <c r="AN13" s="2564"/>
      <c r="AO13" s="2564"/>
      <c r="AP13" s="2564"/>
      <c r="AQ13" s="2564"/>
      <c r="AR13" s="2565"/>
      <c r="AS13" s="2562" t="s">
        <v>2131</v>
      </c>
      <c r="AT13" s="2563" t="s">
        <v>1403</v>
      </c>
      <c r="AU13" s="2564"/>
      <c r="AV13" s="2564"/>
      <c r="AW13" s="2564"/>
      <c r="AX13" s="2564"/>
      <c r="AY13" s="2565"/>
      <c r="AZ13" s="2563" t="s">
        <v>2132</v>
      </c>
      <c r="BA13" s="2564"/>
      <c r="BB13" s="2564"/>
      <c r="BC13" s="2564"/>
      <c r="BD13" s="2564"/>
      <c r="BE13" s="2564"/>
      <c r="BF13" s="2564"/>
      <c r="BG13" s="2564"/>
      <c r="BH13" s="2565"/>
      <c r="BI13" s="2563" t="s">
        <v>2133</v>
      </c>
      <c r="BJ13" s="2564"/>
      <c r="BK13" s="2564"/>
      <c r="BL13" s="2564"/>
      <c r="BM13" s="2564"/>
      <c r="BN13" s="2565"/>
    </row>
    <row r="14" spans="1:66" ht="9" customHeight="1">
      <c r="A14" s="2521"/>
      <c r="B14" s="2569"/>
      <c r="C14" s="2570"/>
      <c r="D14" s="2571"/>
      <c r="E14" s="2571"/>
      <c r="F14" s="2571"/>
      <c r="G14" s="2572"/>
      <c r="H14" s="2573"/>
      <c r="I14" s="2574"/>
      <c r="J14" s="2575"/>
      <c r="K14" s="2573"/>
      <c r="L14" s="2576"/>
      <c r="M14" s="2575"/>
      <c r="N14" s="2573"/>
      <c r="O14" s="2575"/>
      <c r="P14" s="2577"/>
      <c r="Q14" s="2578"/>
      <c r="R14" s="2578"/>
      <c r="S14" s="2578"/>
      <c r="T14" s="2578"/>
      <c r="U14" s="2579"/>
      <c r="V14" s="2577"/>
      <c r="W14" s="2578"/>
      <c r="X14" s="2578"/>
      <c r="Y14" s="2578"/>
      <c r="Z14" s="2578"/>
      <c r="AA14" s="2579"/>
      <c r="AB14" s="2577"/>
      <c r="AC14" s="2578"/>
      <c r="AD14" s="2578"/>
      <c r="AE14" s="2578"/>
      <c r="AF14" s="2578"/>
      <c r="AG14" s="2579"/>
      <c r="AH14" s="2578"/>
      <c r="AI14" s="2578"/>
      <c r="AJ14" s="2578"/>
      <c r="AK14" s="2578"/>
      <c r="AL14" s="2579"/>
      <c r="AM14" s="2573"/>
      <c r="AN14" s="2574"/>
      <c r="AO14" s="2574"/>
      <c r="AP14" s="2574"/>
      <c r="AQ14" s="2574"/>
      <c r="AR14" s="2575"/>
      <c r="AS14" s="2569"/>
      <c r="AT14" s="2573"/>
      <c r="AU14" s="2574"/>
      <c r="AV14" s="2574"/>
      <c r="AW14" s="2574"/>
      <c r="AX14" s="2574"/>
      <c r="AY14" s="2575"/>
      <c r="AZ14" s="2573"/>
      <c r="BA14" s="2574"/>
      <c r="BB14" s="2574"/>
      <c r="BC14" s="2574"/>
      <c r="BD14" s="2574"/>
      <c r="BE14" s="2574"/>
      <c r="BF14" s="2574"/>
      <c r="BG14" s="2574"/>
      <c r="BH14" s="2575"/>
      <c r="BI14" s="2573"/>
      <c r="BJ14" s="2574"/>
      <c r="BK14" s="2574"/>
      <c r="BL14" s="2574"/>
      <c r="BM14" s="2574"/>
      <c r="BN14" s="2575"/>
    </row>
    <row r="15" spans="1:66" ht="9" customHeight="1">
      <c r="A15" s="2521"/>
      <c r="B15" s="2569"/>
      <c r="C15" s="2563" t="s">
        <v>930</v>
      </c>
      <c r="D15" s="2564"/>
      <c r="E15" s="2564"/>
      <c r="F15" s="2564"/>
      <c r="G15" s="2565"/>
      <c r="H15" s="2573"/>
      <c r="I15" s="2574"/>
      <c r="J15" s="2575"/>
      <c r="K15" s="2573"/>
      <c r="L15" s="2576"/>
      <c r="M15" s="2575"/>
      <c r="N15" s="2573"/>
      <c r="O15" s="2575"/>
      <c r="P15" s="2580"/>
      <c r="Q15" s="2581"/>
      <c r="R15" s="2581"/>
      <c r="S15" s="2581"/>
      <c r="T15" s="2581"/>
      <c r="U15" s="2582"/>
      <c r="V15" s="2580"/>
      <c r="W15" s="2581"/>
      <c r="X15" s="2581"/>
      <c r="Y15" s="2581"/>
      <c r="Z15" s="2581"/>
      <c r="AA15" s="2582"/>
      <c r="AB15" s="2580"/>
      <c r="AC15" s="2581"/>
      <c r="AD15" s="2581"/>
      <c r="AE15" s="2581"/>
      <c r="AF15" s="2581"/>
      <c r="AG15" s="2582"/>
      <c r="AH15" s="2581"/>
      <c r="AI15" s="2581"/>
      <c r="AJ15" s="2581"/>
      <c r="AK15" s="2581"/>
      <c r="AL15" s="2582"/>
      <c r="AM15" s="2570"/>
      <c r="AN15" s="2571"/>
      <c r="AO15" s="2571"/>
      <c r="AP15" s="2571"/>
      <c r="AQ15" s="2571"/>
      <c r="AR15" s="2572"/>
      <c r="AS15" s="2569"/>
      <c r="AT15" s="2570"/>
      <c r="AU15" s="2571"/>
      <c r="AV15" s="2571"/>
      <c r="AW15" s="2571"/>
      <c r="AX15" s="2571"/>
      <c r="AY15" s="2572"/>
      <c r="AZ15" s="2570"/>
      <c r="BA15" s="2571"/>
      <c r="BB15" s="2571"/>
      <c r="BC15" s="2571"/>
      <c r="BD15" s="2571"/>
      <c r="BE15" s="2571"/>
      <c r="BF15" s="2571"/>
      <c r="BG15" s="2571"/>
      <c r="BH15" s="2572"/>
      <c r="BI15" s="2570"/>
      <c r="BJ15" s="2571"/>
      <c r="BK15" s="2571"/>
      <c r="BL15" s="2571"/>
      <c r="BM15" s="2571"/>
      <c r="BN15" s="2572"/>
    </row>
    <row r="16" spans="1:66" ht="9" customHeight="1">
      <c r="A16" s="2521"/>
      <c r="B16" s="2569"/>
      <c r="C16" s="2570"/>
      <c r="D16" s="2571"/>
      <c r="E16" s="2571"/>
      <c r="F16" s="2571"/>
      <c r="G16" s="2572"/>
      <c r="H16" s="2573"/>
      <c r="I16" s="2574"/>
      <c r="J16" s="2575"/>
      <c r="K16" s="2573"/>
      <c r="L16" s="2576"/>
      <c r="M16" s="2575"/>
      <c r="N16" s="2573"/>
      <c r="O16" s="2575"/>
      <c r="P16" s="2583" t="s">
        <v>2134</v>
      </c>
      <c r="Q16" s="2584"/>
      <c r="R16" s="2584"/>
      <c r="S16" s="2584"/>
      <c r="T16" s="2584"/>
      <c r="U16" s="2585"/>
      <c r="V16" s="2583" t="s">
        <v>2135</v>
      </c>
      <c r="W16" s="2584"/>
      <c r="X16" s="2584"/>
      <c r="Y16" s="2584"/>
      <c r="Z16" s="2584"/>
      <c r="AA16" s="2585"/>
      <c r="AB16" s="2583" t="s">
        <v>2136</v>
      </c>
      <c r="AC16" s="2584"/>
      <c r="AD16" s="2584"/>
      <c r="AE16" s="2584"/>
      <c r="AF16" s="2584"/>
      <c r="AG16" s="2585"/>
      <c r="AH16" s="2584" t="s">
        <v>2137</v>
      </c>
      <c r="AI16" s="2584"/>
      <c r="AJ16" s="2584"/>
      <c r="AK16" s="2584"/>
      <c r="AL16" s="2585"/>
      <c r="AM16" s="2573" t="s">
        <v>2138</v>
      </c>
      <c r="AN16" s="2574"/>
      <c r="AO16" s="2574"/>
      <c r="AP16" s="2574"/>
      <c r="AQ16" s="2574"/>
      <c r="AR16" s="2575"/>
      <c r="AS16" s="2569"/>
      <c r="AT16" s="2563" t="s">
        <v>2139</v>
      </c>
      <c r="AU16" s="2564"/>
      <c r="AV16" s="2564"/>
      <c r="AW16" s="2564"/>
      <c r="AX16" s="2564"/>
      <c r="AY16" s="2565"/>
      <c r="AZ16" s="2574" t="s">
        <v>2140</v>
      </c>
      <c r="BA16" s="2574"/>
      <c r="BB16" s="2575"/>
      <c r="BC16" s="2573" t="s">
        <v>2141</v>
      </c>
      <c r="BD16" s="2574"/>
      <c r="BE16" s="2575"/>
      <c r="BF16" s="2573" t="s">
        <v>2142</v>
      </c>
      <c r="BG16" s="2574"/>
      <c r="BH16" s="2575"/>
      <c r="BI16" s="2573" t="s">
        <v>2143</v>
      </c>
      <c r="BJ16" s="2574"/>
      <c r="BK16" s="2574"/>
      <c r="BL16" s="2574"/>
      <c r="BM16" s="2574"/>
      <c r="BN16" s="2575"/>
    </row>
    <row r="17" spans="1:66" ht="9" customHeight="1">
      <c r="A17" s="2521"/>
      <c r="B17" s="2569"/>
      <c r="C17" s="2573" t="s">
        <v>2144</v>
      </c>
      <c r="D17" s="2574"/>
      <c r="E17" s="2574"/>
      <c r="F17" s="2574"/>
      <c r="G17" s="2575"/>
      <c r="H17" s="2573"/>
      <c r="I17" s="2574"/>
      <c r="J17" s="2575"/>
      <c r="K17" s="2573"/>
      <c r="L17" s="2576"/>
      <c r="M17" s="2575"/>
      <c r="N17" s="2573"/>
      <c r="O17" s="2575"/>
      <c r="P17" s="2577"/>
      <c r="Q17" s="2578"/>
      <c r="R17" s="2578"/>
      <c r="S17" s="2578"/>
      <c r="T17" s="2578"/>
      <c r="U17" s="2579"/>
      <c r="V17" s="2577"/>
      <c r="W17" s="2578"/>
      <c r="X17" s="2578"/>
      <c r="Y17" s="2578"/>
      <c r="Z17" s="2578"/>
      <c r="AA17" s="2579"/>
      <c r="AB17" s="2577"/>
      <c r="AC17" s="2578"/>
      <c r="AD17" s="2578"/>
      <c r="AE17" s="2578"/>
      <c r="AF17" s="2578"/>
      <c r="AG17" s="2579"/>
      <c r="AH17" s="2578"/>
      <c r="AI17" s="2578"/>
      <c r="AJ17" s="2578"/>
      <c r="AK17" s="2578"/>
      <c r="AL17" s="2579"/>
      <c r="AM17" s="2573"/>
      <c r="AN17" s="2574"/>
      <c r="AO17" s="2574"/>
      <c r="AP17" s="2574"/>
      <c r="AQ17" s="2574"/>
      <c r="AR17" s="2575"/>
      <c r="AS17" s="2569"/>
      <c r="AT17" s="2573"/>
      <c r="AU17" s="2576"/>
      <c r="AV17" s="2576"/>
      <c r="AW17" s="2576"/>
      <c r="AX17" s="2576"/>
      <c r="AY17" s="2575"/>
      <c r="AZ17" s="2574"/>
      <c r="BA17" s="2574"/>
      <c r="BB17" s="2575"/>
      <c r="BC17" s="2573"/>
      <c r="BD17" s="2574"/>
      <c r="BE17" s="2575"/>
      <c r="BF17" s="2573"/>
      <c r="BG17" s="2574"/>
      <c r="BH17" s="2575"/>
      <c r="BI17" s="2573"/>
      <c r="BJ17" s="2574"/>
      <c r="BK17" s="2574"/>
      <c r="BL17" s="2574"/>
      <c r="BM17" s="2574"/>
      <c r="BN17" s="2575"/>
    </row>
    <row r="18" spans="1:66" ht="9" customHeight="1">
      <c r="A18" s="2521"/>
      <c r="B18" s="2586"/>
      <c r="C18" s="2570"/>
      <c r="D18" s="2571"/>
      <c r="E18" s="2571"/>
      <c r="F18" s="2571"/>
      <c r="G18" s="2572"/>
      <c r="H18" s="2570"/>
      <c r="I18" s="2571"/>
      <c r="J18" s="2572"/>
      <c r="K18" s="2570"/>
      <c r="L18" s="2571"/>
      <c r="M18" s="2572"/>
      <c r="N18" s="2570"/>
      <c r="O18" s="2572"/>
      <c r="P18" s="2580"/>
      <c r="Q18" s="2581"/>
      <c r="R18" s="2581"/>
      <c r="S18" s="2581"/>
      <c r="T18" s="2581"/>
      <c r="U18" s="2582"/>
      <c r="V18" s="2580"/>
      <c r="W18" s="2581"/>
      <c r="X18" s="2581"/>
      <c r="Y18" s="2581"/>
      <c r="Z18" s="2581"/>
      <c r="AA18" s="2582"/>
      <c r="AB18" s="2580"/>
      <c r="AC18" s="2581"/>
      <c r="AD18" s="2581"/>
      <c r="AE18" s="2581"/>
      <c r="AF18" s="2581"/>
      <c r="AG18" s="2582"/>
      <c r="AH18" s="2581"/>
      <c r="AI18" s="2581"/>
      <c r="AJ18" s="2581"/>
      <c r="AK18" s="2581"/>
      <c r="AL18" s="2582"/>
      <c r="AM18" s="2570"/>
      <c r="AN18" s="2571"/>
      <c r="AO18" s="2571"/>
      <c r="AP18" s="2571"/>
      <c r="AQ18" s="2571"/>
      <c r="AR18" s="2572"/>
      <c r="AS18" s="2586"/>
      <c r="AT18" s="2570"/>
      <c r="AU18" s="2571"/>
      <c r="AV18" s="2571"/>
      <c r="AW18" s="2571"/>
      <c r="AX18" s="2571"/>
      <c r="AY18" s="2572"/>
      <c r="AZ18" s="2571"/>
      <c r="BA18" s="2571"/>
      <c r="BB18" s="2572"/>
      <c r="BC18" s="2570"/>
      <c r="BD18" s="2571"/>
      <c r="BE18" s="2572"/>
      <c r="BF18" s="2570"/>
      <c r="BG18" s="2571"/>
      <c r="BH18" s="2572"/>
      <c r="BI18" s="2570"/>
      <c r="BJ18" s="2571"/>
      <c r="BK18" s="2571"/>
      <c r="BL18" s="2571"/>
      <c r="BM18" s="2571"/>
      <c r="BN18" s="2572"/>
    </row>
    <row r="19" spans="1:66" ht="9" customHeight="1">
      <c r="A19" s="2521"/>
      <c r="B19" s="2587"/>
      <c r="C19" s="2588"/>
      <c r="D19" s="2589"/>
      <c r="E19" s="2589"/>
      <c r="F19" s="2589"/>
      <c r="G19" s="2590"/>
      <c r="H19" s="2591"/>
      <c r="I19" s="2592"/>
      <c r="J19" s="2593"/>
      <c r="K19" s="2591" t="s">
        <v>963</v>
      </c>
      <c r="L19" s="2592"/>
      <c r="M19" s="2593"/>
      <c r="N19" s="2594"/>
      <c r="O19" s="2595"/>
      <c r="P19" s="2596"/>
      <c r="Q19" s="2597"/>
      <c r="R19" s="2598"/>
      <c r="S19" s="2597"/>
      <c r="T19" s="2598"/>
      <c r="U19" s="2599"/>
      <c r="V19" s="2596"/>
      <c r="W19" s="2597"/>
      <c r="X19" s="2598"/>
      <c r="Y19" s="2597"/>
      <c r="Z19" s="2598"/>
      <c r="AA19" s="2599"/>
      <c r="AB19" s="2591"/>
      <c r="AC19" s="2592"/>
      <c r="AD19" s="2592"/>
      <c r="AE19" s="2592"/>
      <c r="AF19" s="2592"/>
      <c r="AG19" s="2593"/>
      <c r="AH19" s="2600" t="s">
        <v>2145</v>
      </c>
      <c r="AI19" s="2598"/>
      <c r="AJ19" s="2598"/>
      <c r="AK19" s="2598"/>
      <c r="AL19" s="2601" t="s">
        <v>2146</v>
      </c>
      <c r="AM19" s="2596"/>
      <c r="AN19" s="2597"/>
      <c r="AO19" s="2598"/>
      <c r="AP19" s="2597"/>
      <c r="AQ19" s="2598"/>
      <c r="AR19" s="2599"/>
      <c r="AS19" s="2602"/>
      <c r="AT19" s="2596"/>
      <c r="AU19" s="2597"/>
      <c r="AV19" s="2598"/>
      <c r="AW19" s="2597"/>
      <c r="AX19" s="2598"/>
      <c r="AY19" s="2599"/>
      <c r="AZ19" s="2603"/>
      <c r="BA19" s="2603"/>
      <c r="BB19" s="2595"/>
      <c r="BC19" s="2594"/>
      <c r="BD19" s="2603"/>
      <c r="BE19" s="2595"/>
      <c r="BF19" s="2594" t="s">
        <v>963</v>
      </c>
      <c r="BG19" s="2603"/>
      <c r="BH19" s="2595"/>
      <c r="BI19" s="2596"/>
      <c r="BJ19" s="2597"/>
      <c r="BK19" s="2598"/>
      <c r="BL19" s="2597"/>
      <c r="BM19" s="2598"/>
      <c r="BN19" s="2599"/>
    </row>
    <row r="20" spans="1:66" ht="9" customHeight="1">
      <c r="A20" s="2521"/>
      <c r="B20" s="2604"/>
      <c r="C20" s="2605"/>
      <c r="D20" s="2606"/>
      <c r="E20" s="2606"/>
      <c r="F20" s="2606"/>
      <c r="G20" s="2607"/>
      <c r="H20" s="2608"/>
      <c r="I20" s="2609"/>
      <c r="J20" s="2610"/>
      <c r="K20" s="2608"/>
      <c r="L20" s="2609"/>
      <c r="M20" s="2610"/>
      <c r="N20" s="2611"/>
      <c r="O20" s="2612"/>
      <c r="P20" s="2613"/>
      <c r="Q20" s="2614" t="s">
        <v>2147</v>
      </c>
      <c r="R20" s="2615"/>
      <c r="S20" s="2614" t="s">
        <v>2148</v>
      </c>
      <c r="T20" s="2615"/>
      <c r="U20" s="2616" t="s">
        <v>2149</v>
      </c>
      <c r="V20" s="2613"/>
      <c r="W20" s="2614" t="s">
        <v>2147</v>
      </c>
      <c r="X20" s="2615"/>
      <c r="Y20" s="2614" t="s">
        <v>2148</v>
      </c>
      <c r="Z20" s="2615"/>
      <c r="AA20" s="2617" t="s">
        <v>2149</v>
      </c>
      <c r="AB20" s="2608"/>
      <c r="AC20" s="2609"/>
      <c r="AD20" s="2609"/>
      <c r="AE20" s="2609"/>
      <c r="AF20" s="2609"/>
      <c r="AG20" s="2610"/>
      <c r="AH20" s="2618"/>
      <c r="AI20" s="2619"/>
      <c r="AJ20" s="2619"/>
      <c r="AK20" s="2615"/>
      <c r="AL20" s="2620"/>
      <c r="AM20" s="2613"/>
      <c r="AN20" s="2614" t="s">
        <v>2147</v>
      </c>
      <c r="AO20" s="2615"/>
      <c r="AP20" s="2614" t="s">
        <v>2148</v>
      </c>
      <c r="AQ20" s="2615"/>
      <c r="AR20" s="2616" t="s">
        <v>2149</v>
      </c>
      <c r="AS20" s="2621"/>
      <c r="AT20" s="2613"/>
      <c r="AU20" s="2614" t="s">
        <v>2147</v>
      </c>
      <c r="AV20" s="2615"/>
      <c r="AW20" s="2614" t="s">
        <v>2148</v>
      </c>
      <c r="AX20" s="2615"/>
      <c r="AY20" s="2616" t="s">
        <v>2149</v>
      </c>
      <c r="AZ20" s="2622"/>
      <c r="BA20" s="2622"/>
      <c r="BB20" s="2612"/>
      <c r="BC20" s="2611"/>
      <c r="BD20" s="2622"/>
      <c r="BE20" s="2612"/>
      <c r="BF20" s="2611"/>
      <c r="BG20" s="2622"/>
      <c r="BH20" s="2612"/>
      <c r="BI20" s="2613"/>
      <c r="BJ20" s="2614" t="s">
        <v>2147</v>
      </c>
      <c r="BK20" s="2615"/>
      <c r="BL20" s="2614" t="s">
        <v>2148</v>
      </c>
      <c r="BM20" s="2615"/>
      <c r="BN20" s="2616" t="s">
        <v>2149</v>
      </c>
    </row>
    <row r="21" spans="1:66" ht="9" customHeight="1">
      <c r="A21" s="2521"/>
      <c r="B21" s="2623" t="s">
        <v>2150</v>
      </c>
      <c r="C21" s="2624"/>
      <c r="D21" s="2625"/>
      <c r="E21" s="2625"/>
      <c r="F21" s="2625"/>
      <c r="G21" s="2626"/>
      <c r="H21" s="2608"/>
      <c r="I21" s="2609"/>
      <c r="J21" s="2610"/>
      <c r="K21" s="2608"/>
      <c r="L21" s="2609"/>
      <c r="M21" s="2610"/>
      <c r="N21" s="2611"/>
      <c r="O21" s="2612"/>
      <c r="P21" s="2627"/>
      <c r="Q21" s="2628"/>
      <c r="R21" s="2629"/>
      <c r="S21" s="2628"/>
      <c r="T21" s="2629"/>
      <c r="U21" s="2630"/>
      <c r="V21" s="2627"/>
      <c r="W21" s="2628"/>
      <c r="X21" s="2629"/>
      <c r="Y21" s="2628"/>
      <c r="Z21" s="2629"/>
      <c r="AA21" s="2630"/>
      <c r="AB21" s="2631"/>
      <c r="AC21" s="2632"/>
      <c r="AD21" s="2632"/>
      <c r="AE21" s="2632"/>
      <c r="AF21" s="2632"/>
      <c r="AG21" s="2633"/>
      <c r="AH21" s="2634"/>
      <c r="AI21" s="2629"/>
      <c r="AJ21" s="2629"/>
      <c r="AK21" s="2629"/>
      <c r="AL21" s="2635"/>
      <c r="AM21" s="2627"/>
      <c r="AN21" s="2628"/>
      <c r="AO21" s="2629"/>
      <c r="AP21" s="2628"/>
      <c r="AQ21" s="2629"/>
      <c r="AR21" s="2630"/>
      <c r="AS21" s="2621"/>
      <c r="AT21" s="2627"/>
      <c r="AU21" s="2628"/>
      <c r="AV21" s="2629"/>
      <c r="AW21" s="2628"/>
      <c r="AX21" s="2629"/>
      <c r="AY21" s="2630"/>
      <c r="AZ21" s="2622"/>
      <c r="BA21" s="2622"/>
      <c r="BB21" s="2612"/>
      <c r="BC21" s="2611"/>
      <c r="BD21" s="2622"/>
      <c r="BE21" s="2612"/>
      <c r="BF21" s="2611"/>
      <c r="BG21" s="2622"/>
      <c r="BH21" s="2612"/>
      <c r="BI21" s="2627"/>
      <c r="BJ21" s="2628"/>
      <c r="BK21" s="2629"/>
      <c r="BL21" s="2628"/>
      <c r="BM21" s="2629"/>
      <c r="BN21" s="2630"/>
    </row>
    <row r="22" spans="1:66" ht="9" customHeight="1">
      <c r="A22" s="2521"/>
      <c r="B22" s="2604"/>
      <c r="C22" s="2605"/>
      <c r="D22" s="2606"/>
      <c r="E22" s="2606"/>
      <c r="F22" s="2606"/>
      <c r="G22" s="2607"/>
      <c r="H22" s="2608"/>
      <c r="I22" s="2609"/>
      <c r="J22" s="2610"/>
      <c r="K22" s="2608"/>
      <c r="L22" s="2609"/>
      <c r="M22" s="2610"/>
      <c r="N22" s="2611"/>
      <c r="O22" s="2612"/>
      <c r="P22" s="2636"/>
      <c r="Q22" s="2637"/>
      <c r="R22" s="2637"/>
      <c r="S22" s="2637"/>
      <c r="T22" s="2637"/>
      <c r="U22" s="2638" t="s">
        <v>2147</v>
      </c>
      <c r="V22" s="2639"/>
      <c r="W22" s="2640"/>
      <c r="X22" s="2640"/>
      <c r="Y22" s="2640"/>
      <c r="Z22" s="2640"/>
      <c r="AA22" s="2641"/>
      <c r="AB22" s="2608"/>
      <c r="AC22" s="2609"/>
      <c r="AD22" s="2609"/>
      <c r="AE22" s="2609"/>
      <c r="AF22" s="2609"/>
      <c r="AG22" s="2610"/>
      <c r="AH22" s="2618" t="s">
        <v>2145</v>
      </c>
      <c r="AI22" s="2615"/>
      <c r="AJ22" s="2615"/>
      <c r="AK22" s="2615"/>
      <c r="AL22" s="2620" t="s">
        <v>2146</v>
      </c>
      <c r="AM22" s="2613"/>
      <c r="AN22" s="2615"/>
      <c r="AO22" s="2642"/>
      <c r="AP22" s="2642"/>
      <c r="AQ22" s="2615"/>
      <c r="AR22" s="2643"/>
      <c r="AS22" s="2621"/>
      <c r="AT22" s="2608" t="s">
        <v>963</v>
      </c>
      <c r="AU22" s="2609"/>
      <c r="AV22" s="2609"/>
      <c r="AW22" s="2609"/>
      <c r="AX22" s="2609"/>
      <c r="AY22" s="2610"/>
      <c r="AZ22" s="2622"/>
      <c r="BA22" s="2622"/>
      <c r="BB22" s="2612"/>
      <c r="BC22" s="2611"/>
      <c r="BD22" s="2622"/>
      <c r="BE22" s="2612"/>
      <c r="BF22" s="2611"/>
      <c r="BG22" s="2622"/>
      <c r="BH22" s="2612"/>
      <c r="BI22" s="2613"/>
      <c r="BJ22" s="2614"/>
      <c r="BK22" s="2615"/>
      <c r="BL22" s="2614"/>
      <c r="BM22" s="2615"/>
      <c r="BN22" s="2616"/>
    </row>
    <row r="23" spans="1:66" ht="9" customHeight="1">
      <c r="A23" s="2521"/>
      <c r="B23" s="2604"/>
      <c r="C23" s="2644"/>
      <c r="D23" s="2645"/>
      <c r="E23" s="2645"/>
      <c r="F23" s="2645"/>
      <c r="G23" s="2646"/>
      <c r="H23" s="2608"/>
      <c r="I23" s="2609"/>
      <c r="J23" s="2610"/>
      <c r="K23" s="2608"/>
      <c r="L23" s="2609"/>
      <c r="M23" s="2610"/>
      <c r="N23" s="2611"/>
      <c r="O23" s="2612"/>
      <c r="P23" s="2647"/>
      <c r="Q23" s="2648"/>
      <c r="R23" s="2648"/>
      <c r="S23" s="2648"/>
      <c r="T23" s="2648"/>
      <c r="U23" s="2649"/>
      <c r="V23" s="2639"/>
      <c r="W23" s="2640"/>
      <c r="X23" s="2640"/>
      <c r="Y23" s="2650"/>
      <c r="Z23" s="2650" t="s">
        <v>2151</v>
      </c>
      <c r="AA23" s="2641"/>
      <c r="AB23" s="2608"/>
      <c r="AC23" s="2609"/>
      <c r="AD23" s="2609"/>
      <c r="AE23" s="2609"/>
      <c r="AF23" s="2609"/>
      <c r="AG23" s="2610"/>
      <c r="AH23" s="2618"/>
      <c r="AI23" s="2619"/>
      <c r="AJ23" s="2615"/>
      <c r="AK23" s="2615"/>
      <c r="AL23" s="2620"/>
      <c r="AM23" s="2613"/>
      <c r="AN23" s="2619"/>
      <c r="AO23" s="2651" t="s">
        <v>2152</v>
      </c>
      <c r="AP23" s="2651"/>
      <c r="AQ23" s="2619"/>
      <c r="AR23" s="2643"/>
      <c r="AS23" s="2621"/>
      <c r="AT23" s="2608"/>
      <c r="AU23" s="2652"/>
      <c r="AV23" s="2652"/>
      <c r="AW23" s="2652"/>
      <c r="AX23" s="2652"/>
      <c r="AY23" s="2610"/>
      <c r="AZ23" s="2622"/>
      <c r="BA23" s="2622"/>
      <c r="BB23" s="2612"/>
      <c r="BC23" s="2611"/>
      <c r="BD23" s="2622"/>
      <c r="BE23" s="2612"/>
      <c r="BF23" s="2611"/>
      <c r="BG23" s="2622"/>
      <c r="BH23" s="2612"/>
      <c r="BI23" s="2613"/>
      <c r="BJ23" s="2614" t="s">
        <v>2153</v>
      </c>
      <c r="BK23" s="2615"/>
      <c r="BL23" s="2614" t="s">
        <v>2154</v>
      </c>
      <c r="BM23" s="2615"/>
      <c r="BN23" s="2616" t="s">
        <v>2155</v>
      </c>
    </row>
    <row r="24" spans="1:66" ht="9" customHeight="1">
      <c r="A24" s="2521"/>
      <c r="B24" s="2653"/>
      <c r="C24" s="2654"/>
      <c r="D24" s="2655"/>
      <c r="E24" s="2655"/>
      <c r="F24" s="2655"/>
      <c r="G24" s="2656"/>
      <c r="H24" s="2657"/>
      <c r="I24" s="2658"/>
      <c r="J24" s="2659"/>
      <c r="K24" s="2657"/>
      <c r="L24" s="2658"/>
      <c r="M24" s="2659"/>
      <c r="N24" s="2660"/>
      <c r="O24" s="2661"/>
      <c r="P24" s="2662"/>
      <c r="Q24" s="2663"/>
      <c r="R24" s="2663"/>
      <c r="S24" s="2663"/>
      <c r="T24" s="2663"/>
      <c r="U24" s="2664"/>
      <c r="V24" s="2665"/>
      <c r="W24" s="2666"/>
      <c r="X24" s="2666"/>
      <c r="Y24" s="2666"/>
      <c r="Z24" s="2666"/>
      <c r="AA24" s="2667"/>
      <c r="AB24" s="2657"/>
      <c r="AC24" s="2658"/>
      <c r="AD24" s="2658"/>
      <c r="AE24" s="2658"/>
      <c r="AF24" s="2658"/>
      <c r="AG24" s="2659"/>
      <c r="AH24" s="2668"/>
      <c r="AI24" s="2669"/>
      <c r="AJ24" s="2669"/>
      <c r="AK24" s="2669"/>
      <c r="AL24" s="2670"/>
      <c r="AM24" s="2671"/>
      <c r="AN24" s="2669"/>
      <c r="AO24" s="2672"/>
      <c r="AP24" s="2672"/>
      <c r="AQ24" s="2669"/>
      <c r="AR24" s="2673"/>
      <c r="AS24" s="2674"/>
      <c r="AT24" s="2657"/>
      <c r="AU24" s="2658"/>
      <c r="AV24" s="2658"/>
      <c r="AW24" s="2658"/>
      <c r="AX24" s="2658"/>
      <c r="AY24" s="2659"/>
      <c r="AZ24" s="2675"/>
      <c r="BA24" s="2675"/>
      <c r="BB24" s="2661"/>
      <c r="BC24" s="2660"/>
      <c r="BD24" s="2675"/>
      <c r="BE24" s="2661"/>
      <c r="BF24" s="2660"/>
      <c r="BG24" s="2675"/>
      <c r="BH24" s="2661"/>
      <c r="BI24" s="2671"/>
      <c r="BJ24" s="2676"/>
      <c r="BK24" s="2669"/>
      <c r="BL24" s="2676"/>
      <c r="BM24" s="2669"/>
      <c r="BN24" s="2677"/>
    </row>
    <row r="25" spans="1:66" ht="9" customHeight="1">
      <c r="A25" s="2521"/>
      <c r="B25" s="2587"/>
      <c r="C25" s="2588"/>
      <c r="D25" s="2589"/>
      <c r="E25" s="2589"/>
      <c r="F25" s="2589"/>
      <c r="G25" s="2590"/>
      <c r="H25" s="2591"/>
      <c r="I25" s="2592"/>
      <c r="J25" s="2593"/>
      <c r="K25" s="2591" t="s">
        <v>963</v>
      </c>
      <c r="L25" s="2592"/>
      <c r="M25" s="2593"/>
      <c r="N25" s="2594"/>
      <c r="O25" s="2595"/>
      <c r="P25" s="2596"/>
      <c r="Q25" s="2597"/>
      <c r="R25" s="2598"/>
      <c r="S25" s="2597"/>
      <c r="T25" s="2598"/>
      <c r="U25" s="2599"/>
      <c r="V25" s="2596"/>
      <c r="W25" s="2597"/>
      <c r="X25" s="2598"/>
      <c r="Y25" s="2597"/>
      <c r="Z25" s="2598"/>
      <c r="AA25" s="2599"/>
      <c r="AB25" s="2591"/>
      <c r="AC25" s="2592"/>
      <c r="AD25" s="2592"/>
      <c r="AE25" s="2592"/>
      <c r="AF25" s="2592"/>
      <c r="AG25" s="2593"/>
      <c r="AH25" s="2600" t="s">
        <v>2156</v>
      </c>
      <c r="AI25" s="2598"/>
      <c r="AJ25" s="2598"/>
      <c r="AK25" s="2598"/>
      <c r="AL25" s="2601" t="s">
        <v>2157</v>
      </c>
      <c r="AM25" s="2596"/>
      <c r="AN25" s="2597"/>
      <c r="AO25" s="2598"/>
      <c r="AP25" s="2597"/>
      <c r="AQ25" s="2598"/>
      <c r="AR25" s="2599"/>
      <c r="AS25" s="2602"/>
      <c r="AT25" s="2596"/>
      <c r="AU25" s="2597"/>
      <c r="AV25" s="2598"/>
      <c r="AW25" s="2597"/>
      <c r="AX25" s="2598"/>
      <c r="AY25" s="2599"/>
      <c r="AZ25" s="2603"/>
      <c r="BA25" s="2603"/>
      <c r="BB25" s="2595"/>
      <c r="BC25" s="2594"/>
      <c r="BD25" s="2603"/>
      <c r="BE25" s="2595"/>
      <c r="BF25" s="2594" t="s">
        <v>963</v>
      </c>
      <c r="BG25" s="2603"/>
      <c r="BH25" s="2595"/>
      <c r="BI25" s="2596"/>
      <c r="BJ25" s="2597"/>
      <c r="BK25" s="2598"/>
      <c r="BL25" s="2597"/>
      <c r="BM25" s="2598"/>
      <c r="BN25" s="2599"/>
    </row>
    <row r="26" spans="1:66" ht="9" customHeight="1">
      <c r="A26" s="2521"/>
      <c r="B26" s="2604"/>
      <c r="C26" s="2605"/>
      <c r="D26" s="2606"/>
      <c r="E26" s="2606"/>
      <c r="F26" s="2606"/>
      <c r="G26" s="2607"/>
      <c r="H26" s="2608"/>
      <c r="I26" s="2609"/>
      <c r="J26" s="2610"/>
      <c r="K26" s="2608"/>
      <c r="L26" s="2609"/>
      <c r="M26" s="2610"/>
      <c r="N26" s="2611"/>
      <c r="O26" s="2612"/>
      <c r="P26" s="2613"/>
      <c r="Q26" s="2614" t="s">
        <v>2153</v>
      </c>
      <c r="R26" s="2615"/>
      <c r="S26" s="2614" t="s">
        <v>2154</v>
      </c>
      <c r="T26" s="2615"/>
      <c r="U26" s="2616" t="s">
        <v>2155</v>
      </c>
      <c r="V26" s="2613"/>
      <c r="W26" s="2614" t="s">
        <v>2153</v>
      </c>
      <c r="X26" s="2615"/>
      <c r="Y26" s="2614" t="s">
        <v>2154</v>
      </c>
      <c r="Z26" s="2615"/>
      <c r="AA26" s="2617" t="s">
        <v>2155</v>
      </c>
      <c r="AB26" s="2608"/>
      <c r="AC26" s="2609"/>
      <c r="AD26" s="2609"/>
      <c r="AE26" s="2609"/>
      <c r="AF26" s="2609"/>
      <c r="AG26" s="2610"/>
      <c r="AH26" s="2618"/>
      <c r="AI26" s="2619"/>
      <c r="AJ26" s="2619"/>
      <c r="AK26" s="2615"/>
      <c r="AL26" s="2620"/>
      <c r="AM26" s="2613"/>
      <c r="AN26" s="2614" t="s">
        <v>2153</v>
      </c>
      <c r="AO26" s="2615"/>
      <c r="AP26" s="2614" t="s">
        <v>2154</v>
      </c>
      <c r="AQ26" s="2615"/>
      <c r="AR26" s="2616" t="s">
        <v>2155</v>
      </c>
      <c r="AS26" s="2621"/>
      <c r="AT26" s="2613"/>
      <c r="AU26" s="2614" t="s">
        <v>2153</v>
      </c>
      <c r="AV26" s="2615"/>
      <c r="AW26" s="2614" t="s">
        <v>2154</v>
      </c>
      <c r="AX26" s="2615"/>
      <c r="AY26" s="2616" t="s">
        <v>2155</v>
      </c>
      <c r="AZ26" s="2622"/>
      <c r="BA26" s="2622"/>
      <c r="BB26" s="2612"/>
      <c r="BC26" s="2611"/>
      <c r="BD26" s="2622"/>
      <c r="BE26" s="2612"/>
      <c r="BF26" s="2611"/>
      <c r="BG26" s="2622"/>
      <c r="BH26" s="2612"/>
      <c r="BI26" s="2613"/>
      <c r="BJ26" s="2614" t="s">
        <v>2153</v>
      </c>
      <c r="BK26" s="2615"/>
      <c r="BL26" s="2614" t="s">
        <v>2154</v>
      </c>
      <c r="BM26" s="2615"/>
      <c r="BN26" s="2616" t="s">
        <v>2155</v>
      </c>
    </row>
    <row r="27" spans="1:66" ht="9" customHeight="1">
      <c r="A27" s="2521"/>
      <c r="B27" s="2623" t="s">
        <v>2158</v>
      </c>
      <c r="C27" s="2624"/>
      <c r="D27" s="2625"/>
      <c r="E27" s="2625"/>
      <c r="F27" s="2625"/>
      <c r="G27" s="2626"/>
      <c r="H27" s="2608"/>
      <c r="I27" s="2609"/>
      <c r="J27" s="2610"/>
      <c r="K27" s="2608"/>
      <c r="L27" s="2609"/>
      <c r="M27" s="2610"/>
      <c r="N27" s="2611"/>
      <c r="O27" s="2612"/>
      <c r="P27" s="2627"/>
      <c r="Q27" s="2628"/>
      <c r="R27" s="2629"/>
      <c r="S27" s="2628"/>
      <c r="T27" s="2629"/>
      <c r="U27" s="2630"/>
      <c r="V27" s="2627"/>
      <c r="W27" s="2628"/>
      <c r="X27" s="2629"/>
      <c r="Y27" s="2628"/>
      <c r="Z27" s="2629"/>
      <c r="AA27" s="2630"/>
      <c r="AB27" s="2631"/>
      <c r="AC27" s="2632"/>
      <c r="AD27" s="2632"/>
      <c r="AE27" s="2632"/>
      <c r="AF27" s="2632"/>
      <c r="AG27" s="2633"/>
      <c r="AH27" s="2634"/>
      <c r="AI27" s="2629"/>
      <c r="AJ27" s="2629"/>
      <c r="AK27" s="2629"/>
      <c r="AL27" s="2635"/>
      <c r="AM27" s="2627"/>
      <c r="AN27" s="2628"/>
      <c r="AO27" s="2629"/>
      <c r="AP27" s="2628"/>
      <c r="AQ27" s="2629"/>
      <c r="AR27" s="2630"/>
      <c r="AS27" s="2621"/>
      <c r="AT27" s="2627"/>
      <c r="AU27" s="2628"/>
      <c r="AV27" s="2629"/>
      <c r="AW27" s="2628"/>
      <c r="AX27" s="2629"/>
      <c r="AY27" s="2630"/>
      <c r="AZ27" s="2622"/>
      <c r="BA27" s="2622"/>
      <c r="BB27" s="2612"/>
      <c r="BC27" s="2611"/>
      <c r="BD27" s="2622"/>
      <c r="BE27" s="2612"/>
      <c r="BF27" s="2611"/>
      <c r="BG27" s="2622"/>
      <c r="BH27" s="2612"/>
      <c r="BI27" s="2627"/>
      <c r="BJ27" s="2628"/>
      <c r="BK27" s="2629"/>
      <c r="BL27" s="2628"/>
      <c r="BM27" s="2629"/>
      <c r="BN27" s="2630"/>
    </row>
    <row r="28" spans="1:66" ht="9" customHeight="1">
      <c r="A28" s="2521"/>
      <c r="B28" s="2604"/>
      <c r="C28" s="2605"/>
      <c r="D28" s="2606"/>
      <c r="E28" s="2606"/>
      <c r="F28" s="2606"/>
      <c r="G28" s="2607"/>
      <c r="H28" s="2608"/>
      <c r="I28" s="2609"/>
      <c r="J28" s="2610"/>
      <c r="K28" s="2608"/>
      <c r="L28" s="2609"/>
      <c r="M28" s="2610"/>
      <c r="N28" s="2611"/>
      <c r="O28" s="2612"/>
      <c r="P28" s="2636"/>
      <c r="Q28" s="2637"/>
      <c r="R28" s="2637"/>
      <c r="S28" s="2637"/>
      <c r="T28" s="2637"/>
      <c r="U28" s="2638" t="s">
        <v>2153</v>
      </c>
      <c r="V28" s="2639"/>
      <c r="W28" s="2640"/>
      <c r="X28" s="2640"/>
      <c r="Y28" s="2640"/>
      <c r="Z28" s="2640"/>
      <c r="AA28" s="2641"/>
      <c r="AB28" s="2608"/>
      <c r="AC28" s="2609"/>
      <c r="AD28" s="2609"/>
      <c r="AE28" s="2609"/>
      <c r="AF28" s="2609"/>
      <c r="AG28" s="2610"/>
      <c r="AH28" s="2618" t="s">
        <v>2156</v>
      </c>
      <c r="AI28" s="2615"/>
      <c r="AJ28" s="2615"/>
      <c r="AK28" s="2615"/>
      <c r="AL28" s="2620" t="s">
        <v>2157</v>
      </c>
      <c r="AM28" s="2613"/>
      <c r="AN28" s="2615"/>
      <c r="AO28" s="2642"/>
      <c r="AP28" s="2642"/>
      <c r="AQ28" s="2615"/>
      <c r="AR28" s="2643"/>
      <c r="AS28" s="2621"/>
      <c r="AT28" s="2608" t="s">
        <v>963</v>
      </c>
      <c r="AU28" s="2609"/>
      <c r="AV28" s="2609"/>
      <c r="AW28" s="2609"/>
      <c r="AX28" s="2609"/>
      <c r="AY28" s="2610"/>
      <c r="AZ28" s="2622"/>
      <c r="BA28" s="2622"/>
      <c r="BB28" s="2612"/>
      <c r="BC28" s="2611"/>
      <c r="BD28" s="2622"/>
      <c r="BE28" s="2612"/>
      <c r="BF28" s="2611"/>
      <c r="BG28" s="2622"/>
      <c r="BH28" s="2612"/>
      <c r="BI28" s="2613"/>
      <c r="BJ28" s="2614"/>
      <c r="BK28" s="2615"/>
      <c r="BL28" s="2614"/>
      <c r="BM28" s="2615"/>
      <c r="BN28" s="2616"/>
    </row>
    <row r="29" spans="1:66" ht="9" customHeight="1">
      <c r="A29" s="2521"/>
      <c r="B29" s="2604"/>
      <c r="C29" s="2644"/>
      <c r="D29" s="2645"/>
      <c r="E29" s="2645"/>
      <c r="F29" s="2645"/>
      <c r="G29" s="2646"/>
      <c r="H29" s="2608"/>
      <c r="I29" s="2609"/>
      <c r="J29" s="2610"/>
      <c r="K29" s="2608"/>
      <c r="L29" s="2609"/>
      <c r="M29" s="2610"/>
      <c r="N29" s="2611"/>
      <c r="O29" s="2612"/>
      <c r="P29" s="2647"/>
      <c r="Q29" s="2648"/>
      <c r="R29" s="2648"/>
      <c r="S29" s="2648"/>
      <c r="T29" s="2648"/>
      <c r="U29" s="2649"/>
      <c r="V29" s="2639"/>
      <c r="W29" s="2640"/>
      <c r="X29" s="2640"/>
      <c r="Y29" s="2650"/>
      <c r="Z29" s="2650" t="s">
        <v>2151</v>
      </c>
      <c r="AA29" s="2641"/>
      <c r="AB29" s="2608"/>
      <c r="AC29" s="2609"/>
      <c r="AD29" s="2609"/>
      <c r="AE29" s="2609"/>
      <c r="AF29" s="2609"/>
      <c r="AG29" s="2610"/>
      <c r="AH29" s="2618"/>
      <c r="AI29" s="2619"/>
      <c r="AJ29" s="2615"/>
      <c r="AK29" s="2615"/>
      <c r="AL29" s="2620"/>
      <c r="AM29" s="2613"/>
      <c r="AN29" s="2619"/>
      <c r="AO29" s="2651" t="s">
        <v>2152</v>
      </c>
      <c r="AP29" s="2651"/>
      <c r="AQ29" s="2619"/>
      <c r="AR29" s="2643"/>
      <c r="AS29" s="2621"/>
      <c r="AT29" s="2608"/>
      <c r="AU29" s="2652"/>
      <c r="AV29" s="2652"/>
      <c r="AW29" s="2652"/>
      <c r="AX29" s="2652"/>
      <c r="AY29" s="2610"/>
      <c r="AZ29" s="2622"/>
      <c r="BA29" s="2622"/>
      <c r="BB29" s="2612"/>
      <c r="BC29" s="2611"/>
      <c r="BD29" s="2622"/>
      <c r="BE29" s="2612"/>
      <c r="BF29" s="2611"/>
      <c r="BG29" s="2622"/>
      <c r="BH29" s="2612"/>
      <c r="BI29" s="2613"/>
      <c r="BJ29" s="2614" t="s">
        <v>2153</v>
      </c>
      <c r="BK29" s="2615"/>
      <c r="BL29" s="2614" t="s">
        <v>2154</v>
      </c>
      <c r="BM29" s="2615"/>
      <c r="BN29" s="2616" t="s">
        <v>2155</v>
      </c>
    </row>
    <row r="30" spans="1:66" ht="9" customHeight="1">
      <c r="A30" s="2521"/>
      <c r="B30" s="2653"/>
      <c r="C30" s="2654"/>
      <c r="D30" s="2655"/>
      <c r="E30" s="2655"/>
      <c r="F30" s="2655"/>
      <c r="G30" s="2656"/>
      <c r="H30" s="2657"/>
      <c r="I30" s="2658"/>
      <c r="J30" s="2659"/>
      <c r="K30" s="2657"/>
      <c r="L30" s="2658"/>
      <c r="M30" s="2659"/>
      <c r="N30" s="2660"/>
      <c r="O30" s="2661"/>
      <c r="P30" s="2662"/>
      <c r="Q30" s="2663"/>
      <c r="R30" s="2663"/>
      <c r="S30" s="2663"/>
      <c r="T30" s="2663"/>
      <c r="U30" s="2664"/>
      <c r="V30" s="2665"/>
      <c r="W30" s="2666"/>
      <c r="X30" s="2666"/>
      <c r="Y30" s="2666"/>
      <c r="Z30" s="2666"/>
      <c r="AA30" s="2667"/>
      <c r="AB30" s="2657"/>
      <c r="AC30" s="2658"/>
      <c r="AD30" s="2658"/>
      <c r="AE30" s="2658"/>
      <c r="AF30" s="2658"/>
      <c r="AG30" s="2659"/>
      <c r="AH30" s="2668"/>
      <c r="AI30" s="2669"/>
      <c r="AJ30" s="2669"/>
      <c r="AK30" s="2669"/>
      <c r="AL30" s="2670"/>
      <c r="AM30" s="2671"/>
      <c r="AN30" s="2669"/>
      <c r="AO30" s="2672"/>
      <c r="AP30" s="2672"/>
      <c r="AQ30" s="2669"/>
      <c r="AR30" s="2673"/>
      <c r="AS30" s="2674"/>
      <c r="AT30" s="2657"/>
      <c r="AU30" s="2658"/>
      <c r="AV30" s="2658"/>
      <c r="AW30" s="2658"/>
      <c r="AX30" s="2658"/>
      <c r="AY30" s="2659"/>
      <c r="AZ30" s="2675"/>
      <c r="BA30" s="2675"/>
      <c r="BB30" s="2661"/>
      <c r="BC30" s="2660"/>
      <c r="BD30" s="2675"/>
      <c r="BE30" s="2661"/>
      <c r="BF30" s="2660"/>
      <c r="BG30" s="2675"/>
      <c r="BH30" s="2661"/>
      <c r="BI30" s="2671"/>
      <c r="BJ30" s="2676"/>
      <c r="BK30" s="2669"/>
      <c r="BL30" s="2676"/>
      <c r="BM30" s="2669"/>
      <c r="BN30" s="2677"/>
    </row>
    <row r="31" spans="1:66" ht="9" customHeight="1">
      <c r="A31" s="2521"/>
      <c r="B31" s="2587"/>
      <c r="C31" s="2588"/>
      <c r="D31" s="2589"/>
      <c r="E31" s="2589"/>
      <c r="F31" s="2589"/>
      <c r="G31" s="2590"/>
      <c r="H31" s="2591"/>
      <c r="I31" s="2592"/>
      <c r="J31" s="2593"/>
      <c r="K31" s="2591" t="s">
        <v>963</v>
      </c>
      <c r="L31" s="2592"/>
      <c r="M31" s="2593"/>
      <c r="N31" s="2594"/>
      <c r="O31" s="2595"/>
      <c r="P31" s="2596"/>
      <c r="Q31" s="2597"/>
      <c r="R31" s="2598"/>
      <c r="S31" s="2597"/>
      <c r="T31" s="2598"/>
      <c r="U31" s="2599"/>
      <c r="V31" s="2596"/>
      <c r="W31" s="2597"/>
      <c r="X31" s="2598"/>
      <c r="Y31" s="2597"/>
      <c r="Z31" s="2598"/>
      <c r="AA31" s="2599"/>
      <c r="AB31" s="2591"/>
      <c r="AC31" s="2592"/>
      <c r="AD31" s="2592"/>
      <c r="AE31" s="2592"/>
      <c r="AF31" s="2592"/>
      <c r="AG31" s="2593"/>
      <c r="AH31" s="2600" t="s">
        <v>2156</v>
      </c>
      <c r="AI31" s="2598"/>
      <c r="AJ31" s="2598"/>
      <c r="AK31" s="2598"/>
      <c r="AL31" s="2601" t="s">
        <v>2157</v>
      </c>
      <c r="AM31" s="2596"/>
      <c r="AN31" s="2597"/>
      <c r="AO31" s="2598"/>
      <c r="AP31" s="2597"/>
      <c r="AQ31" s="2598"/>
      <c r="AR31" s="2599"/>
      <c r="AS31" s="2602"/>
      <c r="AT31" s="2596"/>
      <c r="AU31" s="2597"/>
      <c r="AV31" s="2598"/>
      <c r="AW31" s="2597"/>
      <c r="AX31" s="2598"/>
      <c r="AY31" s="2599"/>
      <c r="AZ31" s="2603"/>
      <c r="BA31" s="2603"/>
      <c r="BB31" s="2595"/>
      <c r="BC31" s="2594"/>
      <c r="BD31" s="2603"/>
      <c r="BE31" s="2595"/>
      <c r="BF31" s="2594" t="s">
        <v>963</v>
      </c>
      <c r="BG31" s="2603"/>
      <c r="BH31" s="2595"/>
      <c r="BI31" s="2596"/>
      <c r="BJ31" s="2597"/>
      <c r="BK31" s="2598"/>
      <c r="BL31" s="2597"/>
      <c r="BM31" s="2598"/>
      <c r="BN31" s="2599"/>
    </row>
    <row r="32" spans="1:66" ht="9" customHeight="1">
      <c r="A32" s="2521"/>
      <c r="B32" s="2604"/>
      <c r="C32" s="2605"/>
      <c r="D32" s="2606"/>
      <c r="E32" s="2606"/>
      <c r="F32" s="2606"/>
      <c r="G32" s="2607"/>
      <c r="H32" s="2608"/>
      <c r="I32" s="2609"/>
      <c r="J32" s="2610"/>
      <c r="K32" s="2608"/>
      <c r="L32" s="2609"/>
      <c r="M32" s="2610"/>
      <c r="N32" s="2611"/>
      <c r="O32" s="2612"/>
      <c r="P32" s="2613"/>
      <c r="Q32" s="2614" t="s">
        <v>2153</v>
      </c>
      <c r="R32" s="2615"/>
      <c r="S32" s="2614" t="s">
        <v>2154</v>
      </c>
      <c r="T32" s="2615"/>
      <c r="U32" s="2616" t="s">
        <v>2155</v>
      </c>
      <c r="V32" s="2613"/>
      <c r="W32" s="2614" t="s">
        <v>2153</v>
      </c>
      <c r="X32" s="2615"/>
      <c r="Y32" s="2614" t="s">
        <v>465</v>
      </c>
      <c r="Z32" s="2615"/>
      <c r="AA32" s="2617" t="s">
        <v>466</v>
      </c>
      <c r="AB32" s="2608"/>
      <c r="AC32" s="2609"/>
      <c r="AD32" s="2609"/>
      <c r="AE32" s="2609"/>
      <c r="AF32" s="2609"/>
      <c r="AG32" s="2610"/>
      <c r="AH32" s="2618"/>
      <c r="AI32" s="2619"/>
      <c r="AJ32" s="2619"/>
      <c r="AK32" s="2615"/>
      <c r="AL32" s="2620"/>
      <c r="AM32" s="2613"/>
      <c r="AN32" s="2614" t="s">
        <v>2153</v>
      </c>
      <c r="AO32" s="2615"/>
      <c r="AP32" s="2614" t="s">
        <v>2154</v>
      </c>
      <c r="AQ32" s="2615"/>
      <c r="AR32" s="2616" t="s">
        <v>2155</v>
      </c>
      <c r="AS32" s="2621"/>
      <c r="AT32" s="2613"/>
      <c r="AU32" s="2614" t="s">
        <v>2153</v>
      </c>
      <c r="AV32" s="2615"/>
      <c r="AW32" s="2614" t="s">
        <v>2154</v>
      </c>
      <c r="AX32" s="2615"/>
      <c r="AY32" s="2616" t="s">
        <v>2155</v>
      </c>
      <c r="AZ32" s="2622"/>
      <c r="BA32" s="2622"/>
      <c r="BB32" s="2612"/>
      <c r="BC32" s="2611"/>
      <c r="BD32" s="2622"/>
      <c r="BE32" s="2612"/>
      <c r="BF32" s="2611"/>
      <c r="BG32" s="2622"/>
      <c r="BH32" s="2612"/>
      <c r="BI32" s="2613"/>
      <c r="BJ32" s="2614" t="s">
        <v>2153</v>
      </c>
      <c r="BK32" s="2615"/>
      <c r="BL32" s="2614" t="s">
        <v>2154</v>
      </c>
      <c r="BM32" s="2615"/>
      <c r="BN32" s="2616" t="s">
        <v>2155</v>
      </c>
    </row>
    <row r="33" spans="1:66" ht="9" customHeight="1">
      <c r="A33" s="2521"/>
      <c r="B33" s="2623" t="s">
        <v>2159</v>
      </c>
      <c r="C33" s="2624"/>
      <c r="D33" s="2625"/>
      <c r="E33" s="2625"/>
      <c r="F33" s="2625"/>
      <c r="G33" s="2626"/>
      <c r="H33" s="2608"/>
      <c r="I33" s="2609"/>
      <c r="J33" s="2610"/>
      <c r="K33" s="2608"/>
      <c r="L33" s="2609"/>
      <c r="M33" s="2610"/>
      <c r="N33" s="2611"/>
      <c r="O33" s="2612"/>
      <c r="P33" s="2627"/>
      <c r="Q33" s="2628"/>
      <c r="R33" s="2629"/>
      <c r="S33" s="2628"/>
      <c r="T33" s="2629"/>
      <c r="U33" s="2630"/>
      <c r="V33" s="2627"/>
      <c r="W33" s="2628"/>
      <c r="X33" s="2629"/>
      <c r="Y33" s="2628"/>
      <c r="Z33" s="2629"/>
      <c r="AA33" s="2630"/>
      <c r="AB33" s="2631"/>
      <c r="AC33" s="2632"/>
      <c r="AD33" s="2632"/>
      <c r="AE33" s="2632"/>
      <c r="AF33" s="2632"/>
      <c r="AG33" s="2633"/>
      <c r="AH33" s="2634"/>
      <c r="AI33" s="2629"/>
      <c r="AJ33" s="2629"/>
      <c r="AK33" s="2629"/>
      <c r="AL33" s="2635"/>
      <c r="AM33" s="2627"/>
      <c r="AN33" s="2628"/>
      <c r="AO33" s="2629"/>
      <c r="AP33" s="2628"/>
      <c r="AQ33" s="2629"/>
      <c r="AR33" s="2630"/>
      <c r="AS33" s="2621"/>
      <c r="AT33" s="2627"/>
      <c r="AU33" s="2628"/>
      <c r="AV33" s="2629"/>
      <c r="AW33" s="2628"/>
      <c r="AX33" s="2629"/>
      <c r="AY33" s="2630"/>
      <c r="AZ33" s="2622"/>
      <c r="BA33" s="2622"/>
      <c r="BB33" s="2612"/>
      <c r="BC33" s="2611"/>
      <c r="BD33" s="2622"/>
      <c r="BE33" s="2612"/>
      <c r="BF33" s="2611"/>
      <c r="BG33" s="2622"/>
      <c r="BH33" s="2612"/>
      <c r="BI33" s="2627"/>
      <c r="BJ33" s="2628"/>
      <c r="BK33" s="2629"/>
      <c r="BL33" s="2628"/>
      <c r="BM33" s="2629"/>
      <c r="BN33" s="2630"/>
    </row>
    <row r="34" spans="1:66" ht="9" customHeight="1">
      <c r="A34" s="2521"/>
      <c r="B34" s="2604"/>
      <c r="C34" s="2605"/>
      <c r="D34" s="2606"/>
      <c r="E34" s="2606"/>
      <c r="F34" s="2606"/>
      <c r="G34" s="2607"/>
      <c r="H34" s="2608"/>
      <c r="I34" s="2609"/>
      <c r="J34" s="2610"/>
      <c r="K34" s="2608"/>
      <c r="L34" s="2609"/>
      <c r="M34" s="2610"/>
      <c r="N34" s="2611"/>
      <c r="O34" s="2612"/>
      <c r="P34" s="2636"/>
      <c r="Q34" s="2637"/>
      <c r="R34" s="2637"/>
      <c r="S34" s="2637"/>
      <c r="T34" s="2637"/>
      <c r="U34" s="2638" t="s">
        <v>2153</v>
      </c>
      <c r="V34" s="2639"/>
      <c r="W34" s="2640"/>
      <c r="X34" s="2640"/>
      <c r="Y34" s="2640"/>
      <c r="Z34" s="2640"/>
      <c r="AA34" s="2641"/>
      <c r="AB34" s="2608"/>
      <c r="AC34" s="2609"/>
      <c r="AD34" s="2609"/>
      <c r="AE34" s="2609"/>
      <c r="AF34" s="2609"/>
      <c r="AG34" s="2610"/>
      <c r="AH34" s="2618" t="s">
        <v>2156</v>
      </c>
      <c r="AI34" s="2615"/>
      <c r="AJ34" s="2615"/>
      <c r="AK34" s="2615"/>
      <c r="AL34" s="2620" t="s">
        <v>2157</v>
      </c>
      <c r="AM34" s="2613"/>
      <c r="AN34" s="2615"/>
      <c r="AO34" s="2642"/>
      <c r="AP34" s="2642"/>
      <c r="AQ34" s="2615"/>
      <c r="AR34" s="2643"/>
      <c r="AS34" s="2621"/>
      <c r="AT34" s="2608" t="s">
        <v>963</v>
      </c>
      <c r="AU34" s="2609"/>
      <c r="AV34" s="2609"/>
      <c r="AW34" s="2609"/>
      <c r="AX34" s="2609"/>
      <c r="AY34" s="2610"/>
      <c r="AZ34" s="2622"/>
      <c r="BA34" s="2622"/>
      <c r="BB34" s="2612"/>
      <c r="BC34" s="2611"/>
      <c r="BD34" s="2622"/>
      <c r="BE34" s="2612"/>
      <c r="BF34" s="2611"/>
      <c r="BG34" s="2622"/>
      <c r="BH34" s="2612"/>
      <c r="BI34" s="2613"/>
      <c r="BJ34" s="2614"/>
      <c r="BK34" s="2615"/>
      <c r="BL34" s="2614"/>
      <c r="BM34" s="2615"/>
      <c r="BN34" s="2616"/>
    </row>
    <row r="35" spans="1:66" ht="9" customHeight="1">
      <c r="A35" s="2521"/>
      <c r="B35" s="2604"/>
      <c r="C35" s="2644"/>
      <c r="D35" s="2645"/>
      <c r="E35" s="2645"/>
      <c r="F35" s="2645"/>
      <c r="G35" s="2646"/>
      <c r="H35" s="2608"/>
      <c r="I35" s="2609"/>
      <c r="J35" s="2610"/>
      <c r="K35" s="2608"/>
      <c r="L35" s="2609"/>
      <c r="M35" s="2610"/>
      <c r="N35" s="2611"/>
      <c r="O35" s="2612"/>
      <c r="P35" s="2647"/>
      <c r="Q35" s="2648"/>
      <c r="R35" s="2648"/>
      <c r="S35" s="2648"/>
      <c r="T35" s="2648"/>
      <c r="U35" s="2649"/>
      <c r="V35" s="2639"/>
      <c r="W35" s="2640"/>
      <c r="X35" s="2640"/>
      <c r="Y35" s="2650"/>
      <c r="Z35" s="2650" t="s">
        <v>2151</v>
      </c>
      <c r="AA35" s="2641"/>
      <c r="AB35" s="2608"/>
      <c r="AC35" s="2609"/>
      <c r="AD35" s="2609"/>
      <c r="AE35" s="2609"/>
      <c r="AF35" s="2609"/>
      <c r="AG35" s="2610"/>
      <c r="AH35" s="2618"/>
      <c r="AI35" s="2619"/>
      <c r="AJ35" s="2615"/>
      <c r="AK35" s="2615"/>
      <c r="AL35" s="2620"/>
      <c r="AM35" s="2613"/>
      <c r="AN35" s="2619"/>
      <c r="AO35" s="2651" t="s">
        <v>2152</v>
      </c>
      <c r="AP35" s="2651"/>
      <c r="AQ35" s="2619"/>
      <c r="AR35" s="2643"/>
      <c r="AS35" s="2621"/>
      <c r="AT35" s="2608"/>
      <c r="AU35" s="2652"/>
      <c r="AV35" s="2652"/>
      <c r="AW35" s="2652"/>
      <c r="AX35" s="2652"/>
      <c r="AY35" s="2610"/>
      <c r="AZ35" s="2622"/>
      <c r="BA35" s="2622"/>
      <c r="BB35" s="2612"/>
      <c r="BC35" s="2611"/>
      <c r="BD35" s="2622"/>
      <c r="BE35" s="2612"/>
      <c r="BF35" s="2611"/>
      <c r="BG35" s="2622"/>
      <c r="BH35" s="2612"/>
      <c r="BI35" s="2613"/>
      <c r="BJ35" s="2614" t="s">
        <v>2153</v>
      </c>
      <c r="BK35" s="2615"/>
      <c r="BL35" s="2614" t="s">
        <v>2154</v>
      </c>
      <c r="BM35" s="2615"/>
      <c r="BN35" s="2616" t="s">
        <v>2155</v>
      </c>
    </row>
    <row r="36" spans="1:66" ht="9" customHeight="1">
      <c r="A36" s="2521"/>
      <c r="B36" s="2653"/>
      <c r="C36" s="2654"/>
      <c r="D36" s="2655"/>
      <c r="E36" s="2655"/>
      <c r="F36" s="2655"/>
      <c r="G36" s="2656"/>
      <c r="H36" s="2657"/>
      <c r="I36" s="2658"/>
      <c r="J36" s="2659"/>
      <c r="K36" s="2657"/>
      <c r="L36" s="2658"/>
      <c r="M36" s="2659"/>
      <c r="N36" s="2660"/>
      <c r="O36" s="2661"/>
      <c r="P36" s="2662"/>
      <c r="Q36" s="2663"/>
      <c r="R36" s="2663"/>
      <c r="S36" s="2663"/>
      <c r="T36" s="2663"/>
      <c r="U36" s="2664"/>
      <c r="V36" s="2665"/>
      <c r="W36" s="2666"/>
      <c r="X36" s="2666"/>
      <c r="Y36" s="2666"/>
      <c r="Z36" s="2666"/>
      <c r="AA36" s="2667"/>
      <c r="AB36" s="2657"/>
      <c r="AC36" s="2658"/>
      <c r="AD36" s="2658"/>
      <c r="AE36" s="2658"/>
      <c r="AF36" s="2658"/>
      <c r="AG36" s="2659"/>
      <c r="AH36" s="2668"/>
      <c r="AI36" s="2669"/>
      <c r="AJ36" s="2669"/>
      <c r="AK36" s="2669"/>
      <c r="AL36" s="2670"/>
      <c r="AM36" s="2671"/>
      <c r="AN36" s="2669"/>
      <c r="AO36" s="2672"/>
      <c r="AP36" s="2672"/>
      <c r="AQ36" s="2669"/>
      <c r="AR36" s="2673"/>
      <c r="AS36" s="2674"/>
      <c r="AT36" s="2657"/>
      <c r="AU36" s="2658"/>
      <c r="AV36" s="2658"/>
      <c r="AW36" s="2658"/>
      <c r="AX36" s="2658"/>
      <c r="AY36" s="2659"/>
      <c r="AZ36" s="2675"/>
      <c r="BA36" s="2675"/>
      <c r="BB36" s="2661"/>
      <c r="BC36" s="2660"/>
      <c r="BD36" s="2675"/>
      <c r="BE36" s="2661"/>
      <c r="BF36" s="2660"/>
      <c r="BG36" s="2675"/>
      <c r="BH36" s="2661"/>
      <c r="BI36" s="2671"/>
      <c r="BJ36" s="2676"/>
      <c r="BK36" s="2669"/>
      <c r="BL36" s="2676"/>
      <c r="BM36" s="2669"/>
      <c r="BN36" s="2677"/>
    </row>
    <row r="37" spans="1:66" ht="9" customHeight="1">
      <c r="A37" s="2521"/>
      <c r="B37" s="2587"/>
      <c r="C37" s="2588"/>
      <c r="D37" s="2589"/>
      <c r="E37" s="2589"/>
      <c r="F37" s="2589"/>
      <c r="G37" s="2590"/>
      <c r="H37" s="2591"/>
      <c r="I37" s="2592"/>
      <c r="J37" s="2593"/>
      <c r="K37" s="2591" t="s">
        <v>963</v>
      </c>
      <c r="L37" s="2592"/>
      <c r="M37" s="2593"/>
      <c r="N37" s="2594"/>
      <c r="O37" s="2595"/>
      <c r="P37" s="2596"/>
      <c r="Q37" s="2597"/>
      <c r="R37" s="2598"/>
      <c r="S37" s="2597"/>
      <c r="T37" s="2598"/>
      <c r="U37" s="2599"/>
      <c r="V37" s="2596"/>
      <c r="W37" s="2597"/>
      <c r="X37" s="2598"/>
      <c r="Y37" s="2597"/>
      <c r="Z37" s="2598"/>
      <c r="AA37" s="2599"/>
      <c r="AB37" s="2591"/>
      <c r="AC37" s="2592"/>
      <c r="AD37" s="2592"/>
      <c r="AE37" s="2592"/>
      <c r="AF37" s="2592"/>
      <c r="AG37" s="2593"/>
      <c r="AH37" s="2600" t="s">
        <v>2156</v>
      </c>
      <c r="AI37" s="2598"/>
      <c r="AJ37" s="2598"/>
      <c r="AK37" s="2598"/>
      <c r="AL37" s="2601" t="s">
        <v>2157</v>
      </c>
      <c r="AM37" s="2596"/>
      <c r="AN37" s="2597"/>
      <c r="AO37" s="2598"/>
      <c r="AP37" s="2597"/>
      <c r="AQ37" s="2598"/>
      <c r="AR37" s="2599"/>
      <c r="AS37" s="2602"/>
      <c r="AT37" s="2596"/>
      <c r="AU37" s="2597"/>
      <c r="AV37" s="2598"/>
      <c r="AW37" s="2597"/>
      <c r="AX37" s="2598"/>
      <c r="AY37" s="2599"/>
      <c r="AZ37" s="2603"/>
      <c r="BA37" s="2603"/>
      <c r="BB37" s="2595"/>
      <c r="BC37" s="2594"/>
      <c r="BD37" s="2603"/>
      <c r="BE37" s="2595"/>
      <c r="BF37" s="2594" t="s">
        <v>963</v>
      </c>
      <c r="BG37" s="2603"/>
      <c r="BH37" s="2595"/>
      <c r="BI37" s="2596"/>
      <c r="BJ37" s="2597"/>
      <c r="BK37" s="2598"/>
      <c r="BL37" s="2597"/>
      <c r="BM37" s="2598"/>
      <c r="BN37" s="2599"/>
    </row>
    <row r="38" spans="1:66" ht="9" customHeight="1">
      <c r="A38" s="2521"/>
      <c r="B38" s="2604"/>
      <c r="C38" s="2605"/>
      <c r="D38" s="2606"/>
      <c r="E38" s="2606"/>
      <c r="F38" s="2606"/>
      <c r="G38" s="2607"/>
      <c r="H38" s="2608"/>
      <c r="I38" s="2609"/>
      <c r="J38" s="2610"/>
      <c r="K38" s="2608"/>
      <c r="L38" s="2609"/>
      <c r="M38" s="2610"/>
      <c r="N38" s="2611"/>
      <c r="O38" s="2612"/>
      <c r="P38" s="2613"/>
      <c r="Q38" s="2614" t="s">
        <v>2153</v>
      </c>
      <c r="R38" s="2615"/>
      <c r="S38" s="2614" t="s">
        <v>2154</v>
      </c>
      <c r="T38" s="2615"/>
      <c r="U38" s="2616" t="s">
        <v>2155</v>
      </c>
      <c r="V38" s="2613"/>
      <c r="W38" s="2614" t="s">
        <v>2153</v>
      </c>
      <c r="X38" s="2615"/>
      <c r="Y38" s="2614" t="s">
        <v>465</v>
      </c>
      <c r="Z38" s="2615"/>
      <c r="AA38" s="2617" t="s">
        <v>466</v>
      </c>
      <c r="AB38" s="2608"/>
      <c r="AC38" s="2609"/>
      <c r="AD38" s="2609"/>
      <c r="AE38" s="2609"/>
      <c r="AF38" s="2609"/>
      <c r="AG38" s="2610"/>
      <c r="AH38" s="2618"/>
      <c r="AI38" s="2619"/>
      <c r="AJ38" s="2619"/>
      <c r="AK38" s="2615"/>
      <c r="AL38" s="2620"/>
      <c r="AM38" s="2613"/>
      <c r="AN38" s="2614" t="s">
        <v>2153</v>
      </c>
      <c r="AO38" s="2615"/>
      <c r="AP38" s="2614" t="s">
        <v>2154</v>
      </c>
      <c r="AQ38" s="2615"/>
      <c r="AR38" s="2616" t="s">
        <v>2155</v>
      </c>
      <c r="AS38" s="2621"/>
      <c r="AT38" s="2613"/>
      <c r="AU38" s="2614" t="s">
        <v>2153</v>
      </c>
      <c r="AV38" s="2615"/>
      <c r="AW38" s="2614" t="s">
        <v>2154</v>
      </c>
      <c r="AX38" s="2615"/>
      <c r="AY38" s="2616" t="s">
        <v>2155</v>
      </c>
      <c r="AZ38" s="2622"/>
      <c r="BA38" s="2622"/>
      <c r="BB38" s="2612"/>
      <c r="BC38" s="2611"/>
      <c r="BD38" s="2622"/>
      <c r="BE38" s="2612"/>
      <c r="BF38" s="2611"/>
      <c r="BG38" s="2622"/>
      <c r="BH38" s="2612"/>
      <c r="BI38" s="2613"/>
      <c r="BJ38" s="2614" t="s">
        <v>2153</v>
      </c>
      <c r="BK38" s="2615"/>
      <c r="BL38" s="2614" t="s">
        <v>2154</v>
      </c>
      <c r="BM38" s="2615"/>
      <c r="BN38" s="2616" t="s">
        <v>2155</v>
      </c>
    </row>
    <row r="39" spans="1:66" ht="9" customHeight="1">
      <c r="A39" s="2521"/>
      <c r="B39" s="2623" t="s">
        <v>2160</v>
      </c>
      <c r="C39" s="2624"/>
      <c r="D39" s="2625"/>
      <c r="E39" s="2625"/>
      <c r="F39" s="2625"/>
      <c r="G39" s="2626"/>
      <c r="H39" s="2608"/>
      <c r="I39" s="2609"/>
      <c r="J39" s="2610"/>
      <c r="K39" s="2608"/>
      <c r="L39" s="2609"/>
      <c r="M39" s="2610"/>
      <c r="N39" s="2611"/>
      <c r="O39" s="2612"/>
      <c r="P39" s="2627"/>
      <c r="Q39" s="2628"/>
      <c r="R39" s="2629"/>
      <c r="S39" s="2628"/>
      <c r="T39" s="2629"/>
      <c r="U39" s="2630"/>
      <c r="V39" s="2627"/>
      <c r="W39" s="2628"/>
      <c r="X39" s="2629"/>
      <c r="Y39" s="2628"/>
      <c r="Z39" s="2629"/>
      <c r="AA39" s="2630"/>
      <c r="AB39" s="2631"/>
      <c r="AC39" s="2632"/>
      <c r="AD39" s="2632"/>
      <c r="AE39" s="2632"/>
      <c r="AF39" s="2632"/>
      <c r="AG39" s="2633"/>
      <c r="AH39" s="2634"/>
      <c r="AI39" s="2629"/>
      <c r="AJ39" s="2629"/>
      <c r="AK39" s="2629"/>
      <c r="AL39" s="2635"/>
      <c r="AM39" s="2627"/>
      <c r="AN39" s="2628"/>
      <c r="AO39" s="2629"/>
      <c r="AP39" s="2628"/>
      <c r="AQ39" s="2629"/>
      <c r="AR39" s="2630"/>
      <c r="AS39" s="2621"/>
      <c r="AT39" s="2627"/>
      <c r="AU39" s="2628"/>
      <c r="AV39" s="2629"/>
      <c r="AW39" s="2628"/>
      <c r="AX39" s="2629"/>
      <c r="AY39" s="2630"/>
      <c r="AZ39" s="2622"/>
      <c r="BA39" s="2622"/>
      <c r="BB39" s="2612"/>
      <c r="BC39" s="2611"/>
      <c r="BD39" s="2622"/>
      <c r="BE39" s="2612"/>
      <c r="BF39" s="2611"/>
      <c r="BG39" s="2622"/>
      <c r="BH39" s="2612"/>
      <c r="BI39" s="2627"/>
      <c r="BJ39" s="2628"/>
      <c r="BK39" s="2629"/>
      <c r="BL39" s="2628"/>
      <c r="BM39" s="2629"/>
      <c r="BN39" s="2630"/>
    </row>
    <row r="40" spans="1:66" ht="9" customHeight="1">
      <c r="A40" s="2521"/>
      <c r="B40" s="2604"/>
      <c r="C40" s="2605"/>
      <c r="D40" s="2606"/>
      <c r="E40" s="2606"/>
      <c r="F40" s="2606"/>
      <c r="G40" s="2607"/>
      <c r="H40" s="2608"/>
      <c r="I40" s="2609"/>
      <c r="J40" s="2610"/>
      <c r="K40" s="2608"/>
      <c r="L40" s="2609"/>
      <c r="M40" s="2610"/>
      <c r="N40" s="2611"/>
      <c r="O40" s="2612"/>
      <c r="P40" s="2636"/>
      <c r="Q40" s="2637"/>
      <c r="R40" s="2637"/>
      <c r="S40" s="2637"/>
      <c r="T40" s="2637"/>
      <c r="U40" s="2638" t="s">
        <v>2153</v>
      </c>
      <c r="V40" s="2639"/>
      <c r="W40" s="2640"/>
      <c r="X40" s="2640"/>
      <c r="Y40" s="2640"/>
      <c r="Z40" s="2640"/>
      <c r="AA40" s="2641"/>
      <c r="AB40" s="2608"/>
      <c r="AC40" s="2609"/>
      <c r="AD40" s="2609"/>
      <c r="AE40" s="2609"/>
      <c r="AF40" s="2609"/>
      <c r="AG40" s="2610"/>
      <c r="AH40" s="2618" t="s">
        <v>2156</v>
      </c>
      <c r="AI40" s="2615"/>
      <c r="AJ40" s="2615"/>
      <c r="AK40" s="2615"/>
      <c r="AL40" s="2620" t="s">
        <v>2157</v>
      </c>
      <c r="AM40" s="2613"/>
      <c r="AN40" s="2615"/>
      <c r="AO40" s="2642"/>
      <c r="AP40" s="2642"/>
      <c r="AQ40" s="2615"/>
      <c r="AR40" s="2643"/>
      <c r="AS40" s="2621"/>
      <c r="AT40" s="2608" t="s">
        <v>963</v>
      </c>
      <c r="AU40" s="2609"/>
      <c r="AV40" s="2609"/>
      <c r="AW40" s="2609"/>
      <c r="AX40" s="2609"/>
      <c r="AY40" s="2610"/>
      <c r="AZ40" s="2622"/>
      <c r="BA40" s="2622"/>
      <c r="BB40" s="2612"/>
      <c r="BC40" s="2611"/>
      <c r="BD40" s="2622"/>
      <c r="BE40" s="2612"/>
      <c r="BF40" s="2611"/>
      <c r="BG40" s="2622"/>
      <c r="BH40" s="2612"/>
      <c r="BI40" s="2613"/>
      <c r="BJ40" s="2614"/>
      <c r="BK40" s="2615"/>
      <c r="BL40" s="2614"/>
      <c r="BM40" s="2615"/>
      <c r="BN40" s="2616"/>
    </row>
    <row r="41" spans="1:66" ht="9" customHeight="1">
      <c r="A41" s="2521"/>
      <c r="B41" s="2604"/>
      <c r="C41" s="2644"/>
      <c r="D41" s="2645"/>
      <c r="E41" s="2645"/>
      <c r="F41" s="2645"/>
      <c r="G41" s="2646"/>
      <c r="H41" s="2608"/>
      <c r="I41" s="2609"/>
      <c r="J41" s="2610"/>
      <c r="K41" s="2608"/>
      <c r="L41" s="2609"/>
      <c r="M41" s="2610"/>
      <c r="N41" s="2611"/>
      <c r="O41" s="2612"/>
      <c r="P41" s="2647"/>
      <c r="Q41" s="2648"/>
      <c r="R41" s="2648"/>
      <c r="S41" s="2648"/>
      <c r="T41" s="2648"/>
      <c r="U41" s="2649"/>
      <c r="V41" s="2639"/>
      <c r="W41" s="2640"/>
      <c r="X41" s="2640"/>
      <c r="Y41" s="2650"/>
      <c r="Z41" s="2650" t="s">
        <v>2151</v>
      </c>
      <c r="AA41" s="2641"/>
      <c r="AB41" s="2608"/>
      <c r="AC41" s="2609"/>
      <c r="AD41" s="2609"/>
      <c r="AE41" s="2609"/>
      <c r="AF41" s="2609"/>
      <c r="AG41" s="2610"/>
      <c r="AH41" s="2618"/>
      <c r="AI41" s="2619"/>
      <c r="AJ41" s="2615"/>
      <c r="AK41" s="2615"/>
      <c r="AL41" s="2620"/>
      <c r="AM41" s="2613"/>
      <c r="AN41" s="2619"/>
      <c r="AO41" s="2651" t="s">
        <v>2152</v>
      </c>
      <c r="AP41" s="2651"/>
      <c r="AQ41" s="2619"/>
      <c r="AR41" s="2643"/>
      <c r="AS41" s="2621"/>
      <c r="AT41" s="2608"/>
      <c r="AU41" s="2652"/>
      <c r="AV41" s="2652"/>
      <c r="AW41" s="2652"/>
      <c r="AX41" s="2652"/>
      <c r="AY41" s="2610"/>
      <c r="AZ41" s="2622"/>
      <c r="BA41" s="2622"/>
      <c r="BB41" s="2612"/>
      <c r="BC41" s="2611"/>
      <c r="BD41" s="2622"/>
      <c r="BE41" s="2612"/>
      <c r="BF41" s="2611"/>
      <c r="BG41" s="2622"/>
      <c r="BH41" s="2612"/>
      <c r="BI41" s="2613"/>
      <c r="BJ41" s="2614" t="s">
        <v>2153</v>
      </c>
      <c r="BK41" s="2615"/>
      <c r="BL41" s="2614" t="s">
        <v>2154</v>
      </c>
      <c r="BM41" s="2615"/>
      <c r="BN41" s="2616" t="s">
        <v>2155</v>
      </c>
    </row>
    <row r="42" spans="1:66" ht="9" customHeight="1">
      <c r="A42" s="2521"/>
      <c r="B42" s="2653"/>
      <c r="C42" s="2654"/>
      <c r="D42" s="2655"/>
      <c r="E42" s="2655"/>
      <c r="F42" s="2655"/>
      <c r="G42" s="2656"/>
      <c r="H42" s="2657"/>
      <c r="I42" s="2658"/>
      <c r="J42" s="2659"/>
      <c r="K42" s="2657"/>
      <c r="L42" s="2658"/>
      <c r="M42" s="2659"/>
      <c r="N42" s="2660"/>
      <c r="O42" s="2661"/>
      <c r="P42" s="2662"/>
      <c r="Q42" s="2663"/>
      <c r="R42" s="2663"/>
      <c r="S42" s="2663"/>
      <c r="T42" s="2663"/>
      <c r="U42" s="2664"/>
      <c r="V42" s="2665"/>
      <c r="W42" s="2666"/>
      <c r="X42" s="2666"/>
      <c r="Y42" s="2666"/>
      <c r="Z42" s="2666"/>
      <c r="AA42" s="2667"/>
      <c r="AB42" s="2657"/>
      <c r="AC42" s="2658"/>
      <c r="AD42" s="2658"/>
      <c r="AE42" s="2658"/>
      <c r="AF42" s="2658"/>
      <c r="AG42" s="2659"/>
      <c r="AH42" s="2668"/>
      <c r="AI42" s="2669"/>
      <c r="AJ42" s="2669"/>
      <c r="AK42" s="2669"/>
      <c r="AL42" s="2670"/>
      <c r="AM42" s="2671"/>
      <c r="AN42" s="2669"/>
      <c r="AO42" s="2672"/>
      <c r="AP42" s="2672"/>
      <c r="AQ42" s="2669"/>
      <c r="AR42" s="2673"/>
      <c r="AS42" s="2674"/>
      <c r="AT42" s="2657"/>
      <c r="AU42" s="2658"/>
      <c r="AV42" s="2658"/>
      <c r="AW42" s="2658"/>
      <c r="AX42" s="2658"/>
      <c r="AY42" s="2659"/>
      <c r="AZ42" s="2675"/>
      <c r="BA42" s="2675"/>
      <c r="BB42" s="2661"/>
      <c r="BC42" s="2660"/>
      <c r="BD42" s="2675"/>
      <c r="BE42" s="2661"/>
      <c r="BF42" s="2660"/>
      <c r="BG42" s="2675"/>
      <c r="BH42" s="2661"/>
      <c r="BI42" s="2671"/>
      <c r="BJ42" s="2676"/>
      <c r="BK42" s="2669"/>
      <c r="BL42" s="2676"/>
      <c r="BM42" s="2669"/>
      <c r="BN42" s="2677"/>
    </row>
    <row r="43" spans="1:66" ht="9" customHeight="1">
      <c r="A43" s="2521"/>
      <c r="B43" s="2587"/>
      <c r="C43" s="2588"/>
      <c r="D43" s="2589"/>
      <c r="E43" s="2589"/>
      <c r="F43" s="2589"/>
      <c r="G43" s="2590"/>
      <c r="H43" s="2591"/>
      <c r="I43" s="2592"/>
      <c r="J43" s="2593"/>
      <c r="K43" s="2591" t="s">
        <v>963</v>
      </c>
      <c r="L43" s="2592"/>
      <c r="M43" s="2593"/>
      <c r="N43" s="2594"/>
      <c r="O43" s="2595"/>
      <c r="P43" s="2596"/>
      <c r="Q43" s="2597"/>
      <c r="R43" s="2598"/>
      <c r="S43" s="2597"/>
      <c r="T43" s="2598"/>
      <c r="U43" s="2599"/>
      <c r="V43" s="2596"/>
      <c r="W43" s="2597"/>
      <c r="X43" s="2598"/>
      <c r="Y43" s="2597"/>
      <c r="Z43" s="2598"/>
      <c r="AA43" s="2599"/>
      <c r="AB43" s="2591"/>
      <c r="AC43" s="2592"/>
      <c r="AD43" s="2592"/>
      <c r="AE43" s="2592"/>
      <c r="AF43" s="2592"/>
      <c r="AG43" s="2593"/>
      <c r="AH43" s="2600" t="s">
        <v>2156</v>
      </c>
      <c r="AI43" s="2598"/>
      <c r="AJ43" s="2598"/>
      <c r="AK43" s="2598"/>
      <c r="AL43" s="2601" t="s">
        <v>2157</v>
      </c>
      <c r="AM43" s="2596"/>
      <c r="AN43" s="2597"/>
      <c r="AO43" s="2598"/>
      <c r="AP43" s="2597"/>
      <c r="AQ43" s="2598"/>
      <c r="AR43" s="2599"/>
      <c r="AS43" s="2602"/>
      <c r="AT43" s="2596"/>
      <c r="AU43" s="2597"/>
      <c r="AV43" s="2598"/>
      <c r="AW43" s="2597"/>
      <c r="AX43" s="2598"/>
      <c r="AY43" s="2599"/>
      <c r="AZ43" s="2603"/>
      <c r="BA43" s="2603"/>
      <c r="BB43" s="2595"/>
      <c r="BC43" s="2594"/>
      <c r="BD43" s="2603"/>
      <c r="BE43" s="2595"/>
      <c r="BF43" s="2594" t="s">
        <v>963</v>
      </c>
      <c r="BG43" s="2603"/>
      <c r="BH43" s="2595"/>
      <c r="BI43" s="2596"/>
      <c r="BJ43" s="2597"/>
      <c r="BK43" s="2598"/>
      <c r="BL43" s="2597"/>
      <c r="BM43" s="2598"/>
      <c r="BN43" s="2599"/>
    </row>
    <row r="44" spans="1:66" ht="9" customHeight="1">
      <c r="A44" s="2521"/>
      <c r="B44" s="2604"/>
      <c r="C44" s="2605"/>
      <c r="D44" s="2606"/>
      <c r="E44" s="2606"/>
      <c r="F44" s="2606"/>
      <c r="G44" s="2607"/>
      <c r="H44" s="2608"/>
      <c r="I44" s="2609"/>
      <c r="J44" s="2610"/>
      <c r="K44" s="2608"/>
      <c r="L44" s="2609"/>
      <c r="M44" s="2610"/>
      <c r="N44" s="2611"/>
      <c r="O44" s="2612"/>
      <c r="P44" s="2613"/>
      <c r="Q44" s="2614" t="s">
        <v>2153</v>
      </c>
      <c r="R44" s="2615"/>
      <c r="S44" s="2614" t="s">
        <v>2154</v>
      </c>
      <c r="T44" s="2615"/>
      <c r="U44" s="2616" t="s">
        <v>2155</v>
      </c>
      <c r="V44" s="2613"/>
      <c r="W44" s="2614" t="s">
        <v>2153</v>
      </c>
      <c r="X44" s="2615"/>
      <c r="Y44" s="2614" t="s">
        <v>465</v>
      </c>
      <c r="Z44" s="2615"/>
      <c r="AA44" s="2617" t="s">
        <v>466</v>
      </c>
      <c r="AB44" s="2608"/>
      <c r="AC44" s="2609"/>
      <c r="AD44" s="2609"/>
      <c r="AE44" s="2609"/>
      <c r="AF44" s="2609"/>
      <c r="AG44" s="2610"/>
      <c r="AH44" s="2618"/>
      <c r="AI44" s="2619"/>
      <c r="AJ44" s="2619"/>
      <c r="AK44" s="2615"/>
      <c r="AL44" s="2620"/>
      <c r="AM44" s="2613"/>
      <c r="AN44" s="2614" t="s">
        <v>2153</v>
      </c>
      <c r="AO44" s="2615"/>
      <c r="AP44" s="2614" t="s">
        <v>2154</v>
      </c>
      <c r="AQ44" s="2615"/>
      <c r="AR44" s="2616" t="s">
        <v>2155</v>
      </c>
      <c r="AS44" s="2621"/>
      <c r="AT44" s="2613"/>
      <c r="AU44" s="2614" t="s">
        <v>2153</v>
      </c>
      <c r="AV44" s="2615"/>
      <c r="AW44" s="2614" t="s">
        <v>2154</v>
      </c>
      <c r="AX44" s="2615"/>
      <c r="AY44" s="2616" t="s">
        <v>2155</v>
      </c>
      <c r="AZ44" s="2622"/>
      <c r="BA44" s="2622"/>
      <c r="BB44" s="2612"/>
      <c r="BC44" s="2611"/>
      <c r="BD44" s="2622"/>
      <c r="BE44" s="2612"/>
      <c r="BF44" s="2611"/>
      <c r="BG44" s="2622"/>
      <c r="BH44" s="2612"/>
      <c r="BI44" s="2613"/>
      <c r="BJ44" s="2614" t="s">
        <v>2153</v>
      </c>
      <c r="BK44" s="2615"/>
      <c r="BL44" s="2614" t="s">
        <v>2154</v>
      </c>
      <c r="BM44" s="2615"/>
      <c r="BN44" s="2616" t="s">
        <v>2155</v>
      </c>
    </row>
    <row r="45" spans="1:66" ht="9" customHeight="1">
      <c r="A45" s="2521"/>
      <c r="B45" s="2623" t="s">
        <v>2161</v>
      </c>
      <c r="C45" s="2624"/>
      <c r="D45" s="2625"/>
      <c r="E45" s="2625"/>
      <c r="F45" s="2625"/>
      <c r="G45" s="2626"/>
      <c r="H45" s="2608"/>
      <c r="I45" s="2609"/>
      <c r="J45" s="2610"/>
      <c r="K45" s="2608"/>
      <c r="L45" s="2609"/>
      <c r="M45" s="2610"/>
      <c r="N45" s="2611"/>
      <c r="O45" s="2612"/>
      <c r="P45" s="2627"/>
      <c r="Q45" s="2628"/>
      <c r="R45" s="2629"/>
      <c r="S45" s="2628"/>
      <c r="T45" s="2629"/>
      <c r="U45" s="2630"/>
      <c r="V45" s="2627"/>
      <c r="W45" s="2628"/>
      <c r="X45" s="2629"/>
      <c r="Y45" s="2628"/>
      <c r="Z45" s="2629"/>
      <c r="AA45" s="2630"/>
      <c r="AB45" s="2631"/>
      <c r="AC45" s="2632"/>
      <c r="AD45" s="2632"/>
      <c r="AE45" s="2632"/>
      <c r="AF45" s="2632"/>
      <c r="AG45" s="2633"/>
      <c r="AH45" s="2634"/>
      <c r="AI45" s="2629"/>
      <c r="AJ45" s="2629"/>
      <c r="AK45" s="2629"/>
      <c r="AL45" s="2635"/>
      <c r="AM45" s="2627"/>
      <c r="AN45" s="2628"/>
      <c r="AO45" s="2629"/>
      <c r="AP45" s="2628"/>
      <c r="AQ45" s="2629"/>
      <c r="AR45" s="2630"/>
      <c r="AS45" s="2621"/>
      <c r="AT45" s="2627"/>
      <c r="AU45" s="2628"/>
      <c r="AV45" s="2629"/>
      <c r="AW45" s="2628"/>
      <c r="AX45" s="2629"/>
      <c r="AY45" s="2630"/>
      <c r="AZ45" s="2622"/>
      <c r="BA45" s="2622"/>
      <c r="BB45" s="2612"/>
      <c r="BC45" s="2611"/>
      <c r="BD45" s="2622"/>
      <c r="BE45" s="2612"/>
      <c r="BF45" s="2611"/>
      <c r="BG45" s="2622"/>
      <c r="BH45" s="2612"/>
      <c r="BI45" s="2627"/>
      <c r="BJ45" s="2628"/>
      <c r="BK45" s="2629"/>
      <c r="BL45" s="2628"/>
      <c r="BM45" s="2629"/>
      <c r="BN45" s="2630"/>
    </row>
    <row r="46" spans="1:66" ht="9" customHeight="1">
      <c r="A46" s="2521"/>
      <c r="B46" s="2604"/>
      <c r="C46" s="2605"/>
      <c r="D46" s="2606"/>
      <c r="E46" s="2606"/>
      <c r="F46" s="2606"/>
      <c r="G46" s="2607"/>
      <c r="H46" s="2608"/>
      <c r="I46" s="2609"/>
      <c r="J46" s="2610"/>
      <c r="K46" s="2608"/>
      <c r="L46" s="2609"/>
      <c r="M46" s="2610"/>
      <c r="N46" s="2611"/>
      <c r="O46" s="2612"/>
      <c r="P46" s="2636"/>
      <c r="Q46" s="2637"/>
      <c r="R46" s="2637"/>
      <c r="S46" s="2637"/>
      <c r="T46" s="2637"/>
      <c r="U46" s="2638" t="s">
        <v>2153</v>
      </c>
      <c r="V46" s="2639"/>
      <c r="W46" s="2640"/>
      <c r="X46" s="2640"/>
      <c r="Y46" s="2640"/>
      <c r="Z46" s="2640"/>
      <c r="AA46" s="2641"/>
      <c r="AB46" s="2608"/>
      <c r="AC46" s="2609"/>
      <c r="AD46" s="2609"/>
      <c r="AE46" s="2609"/>
      <c r="AF46" s="2609"/>
      <c r="AG46" s="2610"/>
      <c r="AH46" s="2618" t="s">
        <v>2156</v>
      </c>
      <c r="AI46" s="2615"/>
      <c r="AJ46" s="2615"/>
      <c r="AK46" s="2615"/>
      <c r="AL46" s="2620" t="s">
        <v>2157</v>
      </c>
      <c r="AM46" s="2613"/>
      <c r="AN46" s="2615"/>
      <c r="AO46" s="2642"/>
      <c r="AP46" s="2642"/>
      <c r="AQ46" s="2615"/>
      <c r="AR46" s="2643"/>
      <c r="AS46" s="2621"/>
      <c r="AT46" s="2608" t="s">
        <v>963</v>
      </c>
      <c r="AU46" s="2609"/>
      <c r="AV46" s="2609"/>
      <c r="AW46" s="2609"/>
      <c r="AX46" s="2609"/>
      <c r="AY46" s="2610"/>
      <c r="AZ46" s="2622"/>
      <c r="BA46" s="2622"/>
      <c r="BB46" s="2612"/>
      <c r="BC46" s="2611"/>
      <c r="BD46" s="2622"/>
      <c r="BE46" s="2612"/>
      <c r="BF46" s="2611"/>
      <c r="BG46" s="2622"/>
      <c r="BH46" s="2612"/>
      <c r="BI46" s="2613"/>
      <c r="BJ46" s="2614"/>
      <c r="BK46" s="2615"/>
      <c r="BL46" s="2614"/>
      <c r="BM46" s="2615"/>
      <c r="BN46" s="2616"/>
    </row>
    <row r="47" spans="1:66" ht="9" customHeight="1">
      <c r="A47" s="2521"/>
      <c r="B47" s="2604"/>
      <c r="C47" s="2644"/>
      <c r="D47" s="2645"/>
      <c r="E47" s="2645"/>
      <c r="F47" s="2645"/>
      <c r="G47" s="2646"/>
      <c r="H47" s="2608"/>
      <c r="I47" s="2609"/>
      <c r="J47" s="2610"/>
      <c r="K47" s="2608"/>
      <c r="L47" s="2609"/>
      <c r="M47" s="2610"/>
      <c r="N47" s="2611"/>
      <c r="O47" s="2612"/>
      <c r="P47" s="2647"/>
      <c r="Q47" s="2648"/>
      <c r="R47" s="2648"/>
      <c r="S47" s="2648"/>
      <c r="T47" s="2648"/>
      <c r="U47" s="2649"/>
      <c r="V47" s="2639"/>
      <c r="W47" s="2640"/>
      <c r="X47" s="2640"/>
      <c r="Y47" s="2650"/>
      <c r="Z47" s="2650" t="s">
        <v>2151</v>
      </c>
      <c r="AA47" s="2641"/>
      <c r="AB47" s="2608"/>
      <c r="AC47" s="2609"/>
      <c r="AD47" s="2609"/>
      <c r="AE47" s="2609"/>
      <c r="AF47" s="2609"/>
      <c r="AG47" s="2610"/>
      <c r="AH47" s="2618"/>
      <c r="AI47" s="2619"/>
      <c r="AJ47" s="2615"/>
      <c r="AK47" s="2615"/>
      <c r="AL47" s="2620"/>
      <c r="AM47" s="2613"/>
      <c r="AN47" s="2619"/>
      <c r="AO47" s="2651" t="s">
        <v>2152</v>
      </c>
      <c r="AP47" s="2651"/>
      <c r="AQ47" s="2619"/>
      <c r="AR47" s="2643"/>
      <c r="AS47" s="2621"/>
      <c r="AT47" s="2608"/>
      <c r="AU47" s="2652"/>
      <c r="AV47" s="2652"/>
      <c r="AW47" s="2652"/>
      <c r="AX47" s="2652"/>
      <c r="AY47" s="2610"/>
      <c r="AZ47" s="2622"/>
      <c r="BA47" s="2622"/>
      <c r="BB47" s="2612"/>
      <c r="BC47" s="2611"/>
      <c r="BD47" s="2622"/>
      <c r="BE47" s="2612"/>
      <c r="BF47" s="2611"/>
      <c r="BG47" s="2622"/>
      <c r="BH47" s="2612"/>
      <c r="BI47" s="2613"/>
      <c r="BJ47" s="2614" t="s">
        <v>2153</v>
      </c>
      <c r="BK47" s="2615"/>
      <c r="BL47" s="2614" t="s">
        <v>2154</v>
      </c>
      <c r="BM47" s="2615"/>
      <c r="BN47" s="2616" t="s">
        <v>2155</v>
      </c>
    </row>
    <row r="48" spans="1:66" ht="9" customHeight="1">
      <c r="A48" s="2521"/>
      <c r="B48" s="2653"/>
      <c r="C48" s="2654"/>
      <c r="D48" s="2655"/>
      <c r="E48" s="2655"/>
      <c r="F48" s="2655"/>
      <c r="G48" s="2656"/>
      <c r="H48" s="2657"/>
      <c r="I48" s="2658"/>
      <c r="J48" s="2659"/>
      <c r="K48" s="2657"/>
      <c r="L48" s="2658"/>
      <c r="M48" s="2659"/>
      <c r="N48" s="2660"/>
      <c r="O48" s="2661"/>
      <c r="P48" s="2662"/>
      <c r="Q48" s="2663"/>
      <c r="R48" s="2663"/>
      <c r="S48" s="2663"/>
      <c r="T48" s="2663"/>
      <c r="U48" s="2664"/>
      <c r="V48" s="2665"/>
      <c r="W48" s="2666"/>
      <c r="X48" s="2666"/>
      <c r="Y48" s="2666"/>
      <c r="Z48" s="2666"/>
      <c r="AA48" s="2667"/>
      <c r="AB48" s="2657"/>
      <c r="AC48" s="2658"/>
      <c r="AD48" s="2658"/>
      <c r="AE48" s="2658"/>
      <c r="AF48" s="2658"/>
      <c r="AG48" s="2659"/>
      <c r="AH48" s="2668"/>
      <c r="AI48" s="2669"/>
      <c r="AJ48" s="2669"/>
      <c r="AK48" s="2669"/>
      <c r="AL48" s="2670"/>
      <c r="AM48" s="2671"/>
      <c r="AN48" s="2669"/>
      <c r="AO48" s="2672"/>
      <c r="AP48" s="2672"/>
      <c r="AQ48" s="2669"/>
      <c r="AR48" s="2673"/>
      <c r="AS48" s="2674"/>
      <c r="AT48" s="2657"/>
      <c r="AU48" s="2658"/>
      <c r="AV48" s="2658"/>
      <c r="AW48" s="2658"/>
      <c r="AX48" s="2658"/>
      <c r="AY48" s="2659"/>
      <c r="AZ48" s="2675"/>
      <c r="BA48" s="2675"/>
      <c r="BB48" s="2661"/>
      <c r="BC48" s="2660"/>
      <c r="BD48" s="2675"/>
      <c r="BE48" s="2661"/>
      <c r="BF48" s="2660"/>
      <c r="BG48" s="2675"/>
      <c r="BH48" s="2661"/>
      <c r="BI48" s="2671"/>
      <c r="BJ48" s="2676"/>
      <c r="BK48" s="2669"/>
      <c r="BL48" s="2676"/>
      <c r="BM48" s="2669"/>
      <c r="BN48" s="2677"/>
    </row>
    <row r="49" spans="1:66" ht="9" customHeight="1">
      <c r="A49" s="2521"/>
      <c r="B49" s="2587"/>
      <c r="C49" s="2588"/>
      <c r="D49" s="2589"/>
      <c r="E49" s="2589"/>
      <c r="F49" s="2589"/>
      <c r="G49" s="2590"/>
      <c r="H49" s="2591"/>
      <c r="I49" s="2592"/>
      <c r="J49" s="2593"/>
      <c r="K49" s="2591" t="s">
        <v>963</v>
      </c>
      <c r="L49" s="2592"/>
      <c r="M49" s="2593"/>
      <c r="N49" s="2594"/>
      <c r="O49" s="2595"/>
      <c r="P49" s="2596"/>
      <c r="Q49" s="2597"/>
      <c r="R49" s="2598"/>
      <c r="S49" s="2597"/>
      <c r="T49" s="2598"/>
      <c r="U49" s="2599"/>
      <c r="V49" s="2596"/>
      <c r="W49" s="2597"/>
      <c r="X49" s="2598"/>
      <c r="Y49" s="2597"/>
      <c r="Z49" s="2598"/>
      <c r="AA49" s="2599"/>
      <c r="AB49" s="2591"/>
      <c r="AC49" s="2592"/>
      <c r="AD49" s="2592"/>
      <c r="AE49" s="2592"/>
      <c r="AF49" s="2592"/>
      <c r="AG49" s="2593"/>
      <c r="AH49" s="2600" t="s">
        <v>2156</v>
      </c>
      <c r="AI49" s="2598"/>
      <c r="AJ49" s="2598"/>
      <c r="AK49" s="2598"/>
      <c r="AL49" s="2601" t="s">
        <v>2157</v>
      </c>
      <c r="AM49" s="2596"/>
      <c r="AN49" s="2597"/>
      <c r="AO49" s="2598"/>
      <c r="AP49" s="2597"/>
      <c r="AQ49" s="2598"/>
      <c r="AR49" s="2599"/>
      <c r="AS49" s="2602"/>
      <c r="AT49" s="2596"/>
      <c r="AU49" s="2597"/>
      <c r="AV49" s="2598"/>
      <c r="AW49" s="2597"/>
      <c r="AX49" s="2598"/>
      <c r="AY49" s="2599"/>
      <c r="AZ49" s="2603"/>
      <c r="BA49" s="2603"/>
      <c r="BB49" s="2595"/>
      <c r="BC49" s="2594"/>
      <c r="BD49" s="2603"/>
      <c r="BE49" s="2595"/>
      <c r="BF49" s="2594" t="s">
        <v>963</v>
      </c>
      <c r="BG49" s="2603"/>
      <c r="BH49" s="2595"/>
      <c r="BI49" s="2596"/>
      <c r="BJ49" s="2597"/>
      <c r="BK49" s="2598"/>
      <c r="BL49" s="2597"/>
      <c r="BM49" s="2598"/>
      <c r="BN49" s="2599"/>
    </row>
    <row r="50" spans="1:66" ht="9" customHeight="1">
      <c r="A50" s="2521"/>
      <c r="B50" s="2604"/>
      <c r="C50" s="2605"/>
      <c r="D50" s="2606"/>
      <c r="E50" s="2606"/>
      <c r="F50" s="2606"/>
      <c r="G50" s="2607"/>
      <c r="H50" s="2608"/>
      <c r="I50" s="2609"/>
      <c r="J50" s="2610"/>
      <c r="K50" s="2608"/>
      <c r="L50" s="2609"/>
      <c r="M50" s="2610"/>
      <c r="N50" s="2611"/>
      <c r="O50" s="2612"/>
      <c r="P50" s="2613"/>
      <c r="Q50" s="2614" t="s">
        <v>2153</v>
      </c>
      <c r="R50" s="2615"/>
      <c r="S50" s="2614" t="s">
        <v>2154</v>
      </c>
      <c r="T50" s="2615"/>
      <c r="U50" s="2616" t="s">
        <v>2155</v>
      </c>
      <c r="V50" s="2613"/>
      <c r="W50" s="2614" t="s">
        <v>2153</v>
      </c>
      <c r="X50" s="2615"/>
      <c r="Y50" s="2614" t="s">
        <v>465</v>
      </c>
      <c r="Z50" s="2615"/>
      <c r="AA50" s="2617" t="s">
        <v>466</v>
      </c>
      <c r="AB50" s="2608"/>
      <c r="AC50" s="2609"/>
      <c r="AD50" s="2609"/>
      <c r="AE50" s="2609"/>
      <c r="AF50" s="2609"/>
      <c r="AG50" s="2610"/>
      <c r="AH50" s="2618"/>
      <c r="AI50" s="2619"/>
      <c r="AJ50" s="2619"/>
      <c r="AK50" s="2615"/>
      <c r="AL50" s="2620"/>
      <c r="AM50" s="2613"/>
      <c r="AN50" s="2614" t="s">
        <v>2153</v>
      </c>
      <c r="AO50" s="2615"/>
      <c r="AP50" s="2614" t="s">
        <v>2154</v>
      </c>
      <c r="AQ50" s="2615"/>
      <c r="AR50" s="2616" t="s">
        <v>2155</v>
      </c>
      <c r="AS50" s="2621"/>
      <c r="AT50" s="2613"/>
      <c r="AU50" s="2614" t="s">
        <v>2153</v>
      </c>
      <c r="AV50" s="2615"/>
      <c r="AW50" s="2614" t="s">
        <v>2154</v>
      </c>
      <c r="AX50" s="2615"/>
      <c r="AY50" s="2616" t="s">
        <v>2155</v>
      </c>
      <c r="AZ50" s="2622"/>
      <c r="BA50" s="2622"/>
      <c r="BB50" s="2612"/>
      <c r="BC50" s="2611"/>
      <c r="BD50" s="2622"/>
      <c r="BE50" s="2612"/>
      <c r="BF50" s="2611"/>
      <c r="BG50" s="2622"/>
      <c r="BH50" s="2612"/>
      <c r="BI50" s="2613"/>
      <c r="BJ50" s="2614" t="s">
        <v>2153</v>
      </c>
      <c r="BK50" s="2615"/>
      <c r="BL50" s="2614" t="s">
        <v>2154</v>
      </c>
      <c r="BM50" s="2615"/>
      <c r="BN50" s="2616" t="s">
        <v>2155</v>
      </c>
    </row>
    <row r="51" spans="1:66" ht="9" customHeight="1">
      <c r="A51" s="2521"/>
      <c r="B51" s="2623" t="s">
        <v>2162</v>
      </c>
      <c r="C51" s="2624"/>
      <c r="D51" s="2625"/>
      <c r="E51" s="2625"/>
      <c r="F51" s="2625"/>
      <c r="G51" s="2626"/>
      <c r="H51" s="2608"/>
      <c r="I51" s="2609"/>
      <c r="J51" s="2610"/>
      <c r="K51" s="2608"/>
      <c r="L51" s="2609"/>
      <c r="M51" s="2610"/>
      <c r="N51" s="2611"/>
      <c r="O51" s="2612"/>
      <c r="P51" s="2627"/>
      <c r="Q51" s="2628"/>
      <c r="R51" s="2629"/>
      <c r="S51" s="2628"/>
      <c r="T51" s="2629"/>
      <c r="U51" s="2630"/>
      <c r="V51" s="2627"/>
      <c r="W51" s="2628"/>
      <c r="X51" s="2629"/>
      <c r="Y51" s="2628"/>
      <c r="Z51" s="2629"/>
      <c r="AA51" s="2630"/>
      <c r="AB51" s="2631"/>
      <c r="AC51" s="2632"/>
      <c r="AD51" s="2632"/>
      <c r="AE51" s="2632"/>
      <c r="AF51" s="2632"/>
      <c r="AG51" s="2633"/>
      <c r="AH51" s="2634"/>
      <c r="AI51" s="2629"/>
      <c r="AJ51" s="2629"/>
      <c r="AK51" s="2629"/>
      <c r="AL51" s="2635"/>
      <c r="AM51" s="2627"/>
      <c r="AN51" s="2628"/>
      <c r="AO51" s="2629"/>
      <c r="AP51" s="2628"/>
      <c r="AQ51" s="2629"/>
      <c r="AR51" s="2630"/>
      <c r="AS51" s="2621"/>
      <c r="AT51" s="2627"/>
      <c r="AU51" s="2628"/>
      <c r="AV51" s="2629"/>
      <c r="AW51" s="2628"/>
      <c r="AX51" s="2629"/>
      <c r="AY51" s="2630"/>
      <c r="AZ51" s="2622"/>
      <c r="BA51" s="2622"/>
      <c r="BB51" s="2612"/>
      <c r="BC51" s="2611"/>
      <c r="BD51" s="2622"/>
      <c r="BE51" s="2612"/>
      <c r="BF51" s="2611"/>
      <c r="BG51" s="2622"/>
      <c r="BH51" s="2612"/>
      <c r="BI51" s="2627"/>
      <c r="BJ51" s="2628"/>
      <c r="BK51" s="2629"/>
      <c r="BL51" s="2628"/>
      <c r="BM51" s="2629"/>
      <c r="BN51" s="2630"/>
    </row>
    <row r="52" spans="1:66" ht="9" customHeight="1">
      <c r="A52" s="2521"/>
      <c r="B52" s="2604"/>
      <c r="C52" s="2605"/>
      <c r="D52" s="2606"/>
      <c r="E52" s="2606"/>
      <c r="F52" s="2606"/>
      <c r="G52" s="2607"/>
      <c r="H52" s="2608"/>
      <c r="I52" s="2609"/>
      <c r="J52" s="2610"/>
      <c r="K52" s="2608"/>
      <c r="L52" s="2609"/>
      <c r="M52" s="2610"/>
      <c r="N52" s="2611"/>
      <c r="O52" s="2612"/>
      <c r="P52" s="2636"/>
      <c r="Q52" s="2637"/>
      <c r="R52" s="2637"/>
      <c r="S52" s="2637"/>
      <c r="T52" s="2637"/>
      <c r="U52" s="2638" t="s">
        <v>2153</v>
      </c>
      <c r="V52" s="2639"/>
      <c r="W52" s="2640"/>
      <c r="X52" s="2640"/>
      <c r="Y52" s="2640"/>
      <c r="Z52" s="2640"/>
      <c r="AA52" s="2641"/>
      <c r="AB52" s="2608"/>
      <c r="AC52" s="2609"/>
      <c r="AD52" s="2609"/>
      <c r="AE52" s="2609"/>
      <c r="AF52" s="2609"/>
      <c r="AG52" s="2610"/>
      <c r="AH52" s="2618" t="s">
        <v>2156</v>
      </c>
      <c r="AI52" s="2615"/>
      <c r="AJ52" s="2615"/>
      <c r="AK52" s="2615"/>
      <c r="AL52" s="2620" t="s">
        <v>2157</v>
      </c>
      <c r="AM52" s="2613"/>
      <c r="AN52" s="2615"/>
      <c r="AO52" s="2642"/>
      <c r="AP52" s="2642"/>
      <c r="AQ52" s="2615"/>
      <c r="AR52" s="2643"/>
      <c r="AS52" s="2621"/>
      <c r="AT52" s="2608" t="s">
        <v>963</v>
      </c>
      <c r="AU52" s="2609"/>
      <c r="AV52" s="2609"/>
      <c r="AW52" s="2609"/>
      <c r="AX52" s="2609"/>
      <c r="AY52" s="2610"/>
      <c r="AZ52" s="2622"/>
      <c r="BA52" s="2622"/>
      <c r="BB52" s="2612"/>
      <c r="BC52" s="2611"/>
      <c r="BD52" s="2622"/>
      <c r="BE52" s="2612"/>
      <c r="BF52" s="2611"/>
      <c r="BG52" s="2622"/>
      <c r="BH52" s="2612"/>
      <c r="BI52" s="2613"/>
      <c r="BJ52" s="2614"/>
      <c r="BK52" s="2615"/>
      <c r="BL52" s="2614"/>
      <c r="BM52" s="2615"/>
      <c r="BN52" s="2616"/>
    </row>
    <row r="53" spans="1:66" ht="9" customHeight="1">
      <c r="A53" s="2521"/>
      <c r="B53" s="2604"/>
      <c r="C53" s="2644"/>
      <c r="D53" s="2645"/>
      <c r="E53" s="2645"/>
      <c r="F53" s="2645"/>
      <c r="G53" s="2646"/>
      <c r="H53" s="2608"/>
      <c r="I53" s="2609"/>
      <c r="J53" s="2610"/>
      <c r="K53" s="2608"/>
      <c r="L53" s="2609"/>
      <c r="M53" s="2610"/>
      <c r="N53" s="2611"/>
      <c r="O53" s="2612"/>
      <c r="P53" s="2647"/>
      <c r="Q53" s="2648"/>
      <c r="R53" s="2648"/>
      <c r="S53" s="2648"/>
      <c r="T53" s="2648"/>
      <c r="U53" s="2649"/>
      <c r="V53" s="2639"/>
      <c r="W53" s="2640"/>
      <c r="X53" s="2640"/>
      <c r="Y53" s="2650"/>
      <c r="Z53" s="2650" t="s">
        <v>2151</v>
      </c>
      <c r="AA53" s="2641"/>
      <c r="AB53" s="2608"/>
      <c r="AC53" s="2609"/>
      <c r="AD53" s="2609"/>
      <c r="AE53" s="2609"/>
      <c r="AF53" s="2609"/>
      <c r="AG53" s="2610"/>
      <c r="AH53" s="2618"/>
      <c r="AI53" s="2619"/>
      <c r="AJ53" s="2615"/>
      <c r="AK53" s="2615"/>
      <c r="AL53" s="2620"/>
      <c r="AM53" s="2613"/>
      <c r="AN53" s="2619"/>
      <c r="AO53" s="2651" t="s">
        <v>2152</v>
      </c>
      <c r="AP53" s="2651"/>
      <c r="AQ53" s="2619"/>
      <c r="AR53" s="2643"/>
      <c r="AS53" s="2621"/>
      <c r="AT53" s="2608"/>
      <c r="AU53" s="2652"/>
      <c r="AV53" s="2652"/>
      <c r="AW53" s="2652"/>
      <c r="AX53" s="2652"/>
      <c r="AY53" s="2610"/>
      <c r="AZ53" s="2622"/>
      <c r="BA53" s="2622"/>
      <c r="BB53" s="2612"/>
      <c r="BC53" s="2611"/>
      <c r="BD53" s="2622"/>
      <c r="BE53" s="2612"/>
      <c r="BF53" s="2611"/>
      <c r="BG53" s="2622"/>
      <c r="BH53" s="2612"/>
      <c r="BI53" s="2613"/>
      <c r="BJ53" s="2614" t="s">
        <v>2153</v>
      </c>
      <c r="BK53" s="2615"/>
      <c r="BL53" s="2614" t="s">
        <v>2154</v>
      </c>
      <c r="BM53" s="2615"/>
      <c r="BN53" s="2616" t="s">
        <v>2155</v>
      </c>
    </row>
    <row r="54" spans="1:66" ht="9" customHeight="1">
      <c r="A54" s="2521"/>
      <c r="B54" s="2653"/>
      <c r="C54" s="2654"/>
      <c r="D54" s="2655"/>
      <c r="E54" s="2655"/>
      <c r="F54" s="2655"/>
      <c r="G54" s="2656"/>
      <c r="H54" s="2657"/>
      <c r="I54" s="2658"/>
      <c r="J54" s="2659"/>
      <c r="K54" s="2657"/>
      <c r="L54" s="2658"/>
      <c r="M54" s="2659"/>
      <c r="N54" s="2660"/>
      <c r="O54" s="2661"/>
      <c r="P54" s="2662"/>
      <c r="Q54" s="2663"/>
      <c r="R54" s="2663"/>
      <c r="S54" s="2663"/>
      <c r="T54" s="2663"/>
      <c r="U54" s="2664"/>
      <c r="V54" s="2665"/>
      <c r="W54" s="2666"/>
      <c r="X54" s="2666"/>
      <c r="Y54" s="2666"/>
      <c r="Z54" s="2666"/>
      <c r="AA54" s="2667"/>
      <c r="AB54" s="2657"/>
      <c r="AC54" s="2658"/>
      <c r="AD54" s="2658"/>
      <c r="AE54" s="2658"/>
      <c r="AF54" s="2658"/>
      <c r="AG54" s="2659"/>
      <c r="AH54" s="2668"/>
      <c r="AI54" s="2669"/>
      <c r="AJ54" s="2669"/>
      <c r="AK54" s="2669"/>
      <c r="AL54" s="2670"/>
      <c r="AM54" s="2671"/>
      <c r="AN54" s="2669"/>
      <c r="AO54" s="2672"/>
      <c r="AP54" s="2672"/>
      <c r="AQ54" s="2669"/>
      <c r="AR54" s="2673"/>
      <c r="AS54" s="2674"/>
      <c r="AT54" s="2657"/>
      <c r="AU54" s="2658"/>
      <c r="AV54" s="2658"/>
      <c r="AW54" s="2658"/>
      <c r="AX54" s="2658"/>
      <c r="AY54" s="2659"/>
      <c r="AZ54" s="2675"/>
      <c r="BA54" s="2675"/>
      <c r="BB54" s="2661"/>
      <c r="BC54" s="2660"/>
      <c r="BD54" s="2675"/>
      <c r="BE54" s="2661"/>
      <c r="BF54" s="2660"/>
      <c r="BG54" s="2675"/>
      <c r="BH54" s="2661"/>
      <c r="BI54" s="2671"/>
      <c r="BJ54" s="2676"/>
      <c r="BK54" s="2669"/>
      <c r="BL54" s="2676"/>
      <c r="BM54" s="2669"/>
      <c r="BN54" s="2677"/>
    </row>
    <row r="55" spans="1:66" ht="9" customHeight="1">
      <c r="A55" s="2521"/>
      <c r="B55" s="2587"/>
      <c r="C55" s="2588"/>
      <c r="D55" s="2589"/>
      <c r="E55" s="2589"/>
      <c r="F55" s="2589"/>
      <c r="G55" s="2590"/>
      <c r="H55" s="2591"/>
      <c r="I55" s="2592"/>
      <c r="J55" s="2593"/>
      <c r="K55" s="2591" t="s">
        <v>963</v>
      </c>
      <c r="L55" s="2592"/>
      <c r="M55" s="2593"/>
      <c r="N55" s="2594"/>
      <c r="O55" s="2595"/>
      <c r="P55" s="2596"/>
      <c r="Q55" s="2597"/>
      <c r="R55" s="2598"/>
      <c r="S55" s="2597"/>
      <c r="T55" s="2598"/>
      <c r="U55" s="2599"/>
      <c r="V55" s="2596"/>
      <c r="W55" s="2597"/>
      <c r="X55" s="2598"/>
      <c r="Y55" s="2597"/>
      <c r="Z55" s="2598"/>
      <c r="AA55" s="2599"/>
      <c r="AB55" s="2591"/>
      <c r="AC55" s="2592"/>
      <c r="AD55" s="2592"/>
      <c r="AE55" s="2592"/>
      <c r="AF55" s="2592"/>
      <c r="AG55" s="2593"/>
      <c r="AH55" s="2600" t="s">
        <v>2156</v>
      </c>
      <c r="AI55" s="2598"/>
      <c r="AJ55" s="2598"/>
      <c r="AK55" s="2598"/>
      <c r="AL55" s="2601" t="s">
        <v>2157</v>
      </c>
      <c r="AM55" s="2596"/>
      <c r="AN55" s="2597"/>
      <c r="AO55" s="2598"/>
      <c r="AP55" s="2597"/>
      <c r="AQ55" s="2598"/>
      <c r="AR55" s="2599"/>
      <c r="AS55" s="2602"/>
      <c r="AT55" s="2596"/>
      <c r="AU55" s="2597"/>
      <c r="AV55" s="2598"/>
      <c r="AW55" s="2597"/>
      <c r="AX55" s="2598"/>
      <c r="AY55" s="2599"/>
      <c r="AZ55" s="2603"/>
      <c r="BA55" s="2603"/>
      <c r="BB55" s="2595"/>
      <c r="BC55" s="2594"/>
      <c r="BD55" s="2603"/>
      <c r="BE55" s="2595"/>
      <c r="BF55" s="2594" t="s">
        <v>963</v>
      </c>
      <c r="BG55" s="2603"/>
      <c r="BH55" s="2595"/>
      <c r="BI55" s="2596"/>
      <c r="BJ55" s="2597"/>
      <c r="BK55" s="2598"/>
      <c r="BL55" s="2597"/>
      <c r="BM55" s="2598"/>
      <c r="BN55" s="2599"/>
    </row>
    <row r="56" spans="1:66" ht="9" customHeight="1">
      <c r="A56" s="2521"/>
      <c r="B56" s="2604"/>
      <c r="C56" s="2605"/>
      <c r="D56" s="2606"/>
      <c r="E56" s="2606"/>
      <c r="F56" s="2606"/>
      <c r="G56" s="2607"/>
      <c r="H56" s="2608"/>
      <c r="I56" s="2609"/>
      <c r="J56" s="2610"/>
      <c r="K56" s="2608"/>
      <c r="L56" s="2609"/>
      <c r="M56" s="2610"/>
      <c r="N56" s="2611"/>
      <c r="O56" s="2612"/>
      <c r="P56" s="2613"/>
      <c r="Q56" s="2614" t="s">
        <v>2153</v>
      </c>
      <c r="R56" s="2615"/>
      <c r="S56" s="2614" t="s">
        <v>2154</v>
      </c>
      <c r="T56" s="2615"/>
      <c r="U56" s="2616" t="s">
        <v>2155</v>
      </c>
      <c r="V56" s="2613"/>
      <c r="W56" s="2614" t="s">
        <v>2153</v>
      </c>
      <c r="X56" s="2615"/>
      <c r="Y56" s="2614" t="s">
        <v>465</v>
      </c>
      <c r="Z56" s="2615"/>
      <c r="AA56" s="2617" t="s">
        <v>466</v>
      </c>
      <c r="AB56" s="2608"/>
      <c r="AC56" s="2609"/>
      <c r="AD56" s="2609"/>
      <c r="AE56" s="2609"/>
      <c r="AF56" s="2609"/>
      <c r="AG56" s="2610"/>
      <c r="AH56" s="2618"/>
      <c r="AI56" s="2619"/>
      <c r="AJ56" s="2619"/>
      <c r="AK56" s="2615"/>
      <c r="AL56" s="2620"/>
      <c r="AM56" s="2613"/>
      <c r="AN56" s="2614" t="s">
        <v>2153</v>
      </c>
      <c r="AO56" s="2615"/>
      <c r="AP56" s="2614" t="s">
        <v>2154</v>
      </c>
      <c r="AQ56" s="2615"/>
      <c r="AR56" s="2616" t="s">
        <v>2155</v>
      </c>
      <c r="AS56" s="2621"/>
      <c r="AT56" s="2613"/>
      <c r="AU56" s="2614" t="s">
        <v>2153</v>
      </c>
      <c r="AV56" s="2615"/>
      <c r="AW56" s="2614" t="s">
        <v>2154</v>
      </c>
      <c r="AX56" s="2615"/>
      <c r="AY56" s="2616" t="s">
        <v>2155</v>
      </c>
      <c r="AZ56" s="2622"/>
      <c r="BA56" s="2622"/>
      <c r="BB56" s="2612"/>
      <c r="BC56" s="2611"/>
      <c r="BD56" s="2622"/>
      <c r="BE56" s="2612"/>
      <c r="BF56" s="2611"/>
      <c r="BG56" s="2622"/>
      <c r="BH56" s="2612"/>
      <c r="BI56" s="2613"/>
      <c r="BJ56" s="2614" t="s">
        <v>2153</v>
      </c>
      <c r="BK56" s="2615"/>
      <c r="BL56" s="2614" t="s">
        <v>2154</v>
      </c>
      <c r="BM56" s="2615"/>
      <c r="BN56" s="2616" t="s">
        <v>2155</v>
      </c>
    </row>
    <row r="57" spans="1:66" ht="9" customHeight="1">
      <c r="A57" s="2521"/>
      <c r="B57" s="2623" t="s">
        <v>2163</v>
      </c>
      <c r="C57" s="2624"/>
      <c r="D57" s="2625"/>
      <c r="E57" s="2625"/>
      <c r="F57" s="2625"/>
      <c r="G57" s="2626"/>
      <c r="H57" s="2608"/>
      <c r="I57" s="2609"/>
      <c r="J57" s="2610"/>
      <c r="K57" s="2608"/>
      <c r="L57" s="2609"/>
      <c r="M57" s="2610"/>
      <c r="N57" s="2611"/>
      <c r="O57" s="2612"/>
      <c r="P57" s="2627"/>
      <c r="Q57" s="2628"/>
      <c r="R57" s="2629"/>
      <c r="S57" s="2628"/>
      <c r="T57" s="2629"/>
      <c r="U57" s="2630"/>
      <c r="V57" s="2627"/>
      <c r="W57" s="2628"/>
      <c r="X57" s="2629"/>
      <c r="Y57" s="2628"/>
      <c r="Z57" s="2629"/>
      <c r="AA57" s="2630"/>
      <c r="AB57" s="2631"/>
      <c r="AC57" s="2632"/>
      <c r="AD57" s="2632"/>
      <c r="AE57" s="2632"/>
      <c r="AF57" s="2632"/>
      <c r="AG57" s="2633"/>
      <c r="AH57" s="2634"/>
      <c r="AI57" s="2629"/>
      <c r="AJ57" s="2629"/>
      <c r="AK57" s="2629"/>
      <c r="AL57" s="2635"/>
      <c r="AM57" s="2627"/>
      <c r="AN57" s="2628"/>
      <c r="AO57" s="2629"/>
      <c r="AP57" s="2628"/>
      <c r="AQ57" s="2629"/>
      <c r="AR57" s="2630"/>
      <c r="AS57" s="2621"/>
      <c r="AT57" s="2627"/>
      <c r="AU57" s="2628"/>
      <c r="AV57" s="2629"/>
      <c r="AW57" s="2628"/>
      <c r="AX57" s="2629"/>
      <c r="AY57" s="2630"/>
      <c r="AZ57" s="2622"/>
      <c r="BA57" s="2622"/>
      <c r="BB57" s="2612"/>
      <c r="BC57" s="2611"/>
      <c r="BD57" s="2622"/>
      <c r="BE57" s="2612"/>
      <c r="BF57" s="2611"/>
      <c r="BG57" s="2622"/>
      <c r="BH57" s="2612"/>
      <c r="BI57" s="2627"/>
      <c r="BJ57" s="2628"/>
      <c r="BK57" s="2629"/>
      <c r="BL57" s="2628"/>
      <c r="BM57" s="2629"/>
      <c r="BN57" s="2630"/>
    </row>
    <row r="58" spans="1:66" ht="9" customHeight="1">
      <c r="A58" s="2521"/>
      <c r="B58" s="2604"/>
      <c r="C58" s="2605"/>
      <c r="D58" s="2606"/>
      <c r="E58" s="2606"/>
      <c r="F58" s="2606"/>
      <c r="G58" s="2607"/>
      <c r="H58" s="2608"/>
      <c r="I58" s="2609"/>
      <c r="J58" s="2610"/>
      <c r="K58" s="2608"/>
      <c r="L58" s="2609"/>
      <c r="M58" s="2610"/>
      <c r="N58" s="2611"/>
      <c r="O58" s="2612"/>
      <c r="P58" s="2636"/>
      <c r="Q58" s="2637"/>
      <c r="R58" s="2637"/>
      <c r="S58" s="2637"/>
      <c r="T58" s="2637"/>
      <c r="U58" s="2638" t="s">
        <v>2147</v>
      </c>
      <c r="V58" s="2639"/>
      <c r="W58" s="2640"/>
      <c r="X58" s="2640"/>
      <c r="Y58" s="2640"/>
      <c r="Z58" s="2640"/>
      <c r="AA58" s="2641"/>
      <c r="AB58" s="2608"/>
      <c r="AC58" s="2609"/>
      <c r="AD58" s="2609"/>
      <c r="AE58" s="2609"/>
      <c r="AF58" s="2609"/>
      <c r="AG58" s="2610"/>
      <c r="AH58" s="2618" t="s">
        <v>2145</v>
      </c>
      <c r="AI58" s="2615"/>
      <c r="AJ58" s="2615"/>
      <c r="AK58" s="2615"/>
      <c r="AL58" s="2620" t="s">
        <v>2146</v>
      </c>
      <c r="AM58" s="2613"/>
      <c r="AN58" s="2615"/>
      <c r="AO58" s="2642"/>
      <c r="AP58" s="2642"/>
      <c r="AQ58" s="2615"/>
      <c r="AR58" s="2643"/>
      <c r="AS58" s="2621"/>
      <c r="AT58" s="2608" t="s">
        <v>963</v>
      </c>
      <c r="AU58" s="2609"/>
      <c r="AV58" s="2609"/>
      <c r="AW58" s="2609"/>
      <c r="AX58" s="2609"/>
      <c r="AY58" s="2610"/>
      <c r="AZ58" s="2622"/>
      <c r="BA58" s="2622"/>
      <c r="BB58" s="2612"/>
      <c r="BC58" s="2611"/>
      <c r="BD58" s="2622"/>
      <c r="BE58" s="2612"/>
      <c r="BF58" s="2611"/>
      <c r="BG58" s="2622"/>
      <c r="BH58" s="2612"/>
      <c r="BI58" s="2613"/>
      <c r="BJ58" s="2614"/>
      <c r="BK58" s="2615"/>
      <c r="BL58" s="2614"/>
      <c r="BM58" s="2615"/>
      <c r="BN58" s="2616"/>
    </row>
    <row r="59" spans="1:66" ht="9" customHeight="1">
      <c r="A59" s="2521"/>
      <c r="B59" s="2604"/>
      <c r="C59" s="2644"/>
      <c r="D59" s="2645"/>
      <c r="E59" s="2645"/>
      <c r="F59" s="2645"/>
      <c r="G59" s="2646"/>
      <c r="H59" s="2608"/>
      <c r="I59" s="2609"/>
      <c r="J59" s="2610"/>
      <c r="K59" s="2608"/>
      <c r="L59" s="2609"/>
      <c r="M59" s="2610"/>
      <c r="N59" s="2611"/>
      <c r="O59" s="2612"/>
      <c r="P59" s="2647"/>
      <c r="Q59" s="2648"/>
      <c r="R59" s="2648"/>
      <c r="S59" s="2648"/>
      <c r="T59" s="2648"/>
      <c r="U59" s="2649"/>
      <c r="V59" s="2639"/>
      <c r="W59" s="2640"/>
      <c r="X59" s="2640"/>
      <c r="Y59" s="2650"/>
      <c r="Z59" s="2650" t="s">
        <v>2164</v>
      </c>
      <c r="AA59" s="2641"/>
      <c r="AB59" s="2608"/>
      <c r="AC59" s="2609"/>
      <c r="AD59" s="2609"/>
      <c r="AE59" s="2609"/>
      <c r="AF59" s="2609"/>
      <c r="AG59" s="2610"/>
      <c r="AH59" s="2618"/>
      <c r="AI59" s="2619"/>
      <c r="AJ59" s="2615"/>
      <c r="AK59" s="2615"/>
      <c r="AL59" s="2620"/>
      <c r="AM59" s="2613"/>
      <c r="AN59" s="2619"/>
      <c r="AO59" s="2651" t="s">
        <v>2165</v>
      </c>
      <c r="AP59" s="2651"/>
      <c r="AQ59" s="2619"/>
      <c r="AR59" s="2643"/>
      <c r="AS59" s="2621"/>
      <c r="AT59" s="2608"/>
      <c r="AU59" s="2652"/>
      <c r="AV59" s="2652"/>
      <c r="AW59" s="2652"/>
      <c r="AX59" s="2652"/>
      <c r="AY59" s="2610"/>
      <c r="AZ59" s="2622"/>
      <c r="BA59" s="2622"/>
      <c r="BB59" s="2612"/>
      <c r="BC59" s="2611"/>
      <c r="BD59" s="2622"/>
      <c r="BE59" s="2612"/>
      <c r="BF59" s="2611"/>
      <c r="BG59" s="2622"/>
      <c r="BH59" s="2612"/>
      <c r="BI59" s="2613"/>
      <c r="BJ59" s="2614" t="s">
        <v>2147</v>
      </c>
      <c r="BK59" s="2615"/>
      <c r="BL59" s="2614" t="s">
        <v>2148</v>
      </c>
      <c r="BM59" s="2615"/>
      <c r="BN59" s="2616" t="s">
        <v>2149</v>
      </c>
    </row>
    <row r="60" spans="1:66" ht="9" customHeight="1">
      <c r="A60" s="2521"/>
      <c r="B60" s="2653"/>
      <c r="C60" s="2654"/>
      <c r="D60" s="2655"/>
      <c r="E60" s="2655"/>
      <c r="F60" s="2655"/>
      <c r="G60" s="2656"/>
      <c r="H60" s="2657"/>
      <c r="I60" s="2658"/>
      <c r="J60" s="2659"/>
      <c r="K60" s="2657"/>
      <c r="L60" s="2658"/>
      <c r="M60" s="2659"/>
      <c r="N60" s="2660"/>
      <c r="O60" s="2661"/>
      <c r="P60" s="2662"/>
      <c r="Q60" s="2663"/>
      <c r="R60" s="2663"/>
      <c r="S60" s="2663"/>
      <c r="T60" s="2663"/>
      <c r="U60" s="2664"/>
      <c r="V60" s="2665"/>
      <c r="W60" s="2666"/>
      <c r="X60" s="2666"/>
      <c r="Y60" s="2666"/>
      <c r="Z60" s="2666"/>
      <c r="AA60" s="2667"/>
      <c r="AB60" s="2657"/>
      <c r="AC60" s="2658"/>
      <c r="AD60" s="2658"/>
      <c r="AE60" s="2658"/>
      <c r="AF60" s="2658"/>
      <c r="AG60" s="2659"/>
      <c r="AH60" s="2668"/>
      <c r="AI60" s="2669"/>
      <c r="AJ60" s="2669"/>
      <c r="AK60" s="2669"/>
      <c r="AL60" s="2670"/>
      <c r="AM60" s="2671"/>
      <c r="AN60" s="2669"/>
      <c r="AO60" s="2672"/>
      <c r="AP60" s="2672"/>
      <c r="AQ60" s="2669"/>
      <c r="AR60" s="2673"/>
      <c r="AS60" s="2674"/>
      <c r="AT60" s="2657"/>
      <c r="AU60" s="2658"/>
      <c r="AV60" s="2658"/>
      <c r="AW60" s="2658"/>
      <c r="AX60" s="2658"/>
      <c r="AY60" s="2659"/>
      <c r="AZ60" s="2675"/>
      <c r="BA60" s="2675"/>
      <c r="BB60" s="2661"/>
      <c r="BC60" s="2660"/>
      <c r="BD60" s="2675"/>
      <c r="BE60" s="2661"/>
      <c r="BF60" s="2660"/>
      <c r="BG60" s="2675"/>
      <c r="BH60" s="2661"/>
      <c r="BI60" s="2671"/>
      <c r="BJ60" s="2676"/>
      <c r="BK60" s="2669"/>
      <c r="BL60" s="2676"/>
      <c r="BM60" s="2669"/>
      <c r="BN60" s="2677"/>
    </row>
    <row r="61" spans="1:66" ht="9" customHeight="1">
      <c r="A61" s="2521"/>
      <c r="B61" s="2587"/>
      <c r="C61" s="2588"/>
      <c r="D61" s="2589"/>
      <c r="E61" s="2589"/>
      <c r="F61" s="2589"/>
      <c r="G61" s="2590"/>
      <c r="H61" s="2591"/>
      <c r="I61" s="2592"/>
      <c r="J61" s="2593"/>
      <c r="K61" s="2591" t="s">
        <v>963</v>
      </c>
      <c r="L61" s="2592"/>
      <c r="M61" s="2593"/>
      <c r="N61" s="2594"/>
      <c r="O61" s="2595"/>
      <c r="P61" s="2596"/>
      <c r="Q61" s="2597"/>
      <c r="R61" s="2598"/>
      <c r="S61" s="2597"/>
      <c r="T61" s="2598"/>
      <c r="U61" s="2599"/>
      <c r="V61" s="2596"/>
      <c r="W61" s="2597"/>
      <c r="X61" s="2598"/>
      <c r="Y61" s="2597"/>
      <c r="Z61" s="2598"/>
      <c r="AA61" s="2599"/>
      <c r="AB61" s="2591"/>
      <c r="AC61" s="2592"/>
      <c r="AD61" s="2592"/>
      <c r="AE61" s="2592"/>
      <c r="AF61" s="2592"/>
      <c r="AG61" s="2593"/>
      <c r="AH61" s="2600" t="s">
        <v>2145</v>
      </c>
      <c r="AI61" s="2598"/>
      <c r="AJ61" s="2598"/>
      <c r="AK61" s="2598"/>
      <c r="AL61" s="2601" t="s">
        <v>2146</v>
      </c>
      <c r="AM61" s="2596"/>
      <c r="AN61" s="2597"/>
      <c r="AO61" s="2598"/>
      <c r="AP61" s="2597"/>
      <c r="AQ61" s="2598"/>
      <c r="AR61" s="2599"/>
      <c r="AS61" s="2602"/>
      <c r="AT61" s="2596"/>
      <c r="AU61" s="2597"/>
      <c r="AV61" s="2598"/>
      <c r="AW61" s="2597"/>
      <c r="AX61" s="2598"/>
      <c r="AY61" s="2599"/>
      <c r="AZ61" s="2603"/>
      <c r="BA61" s="2603"/>
      <c r="BB61" s="2595"/>
      <c r="BC61" s="2594"/>
      <c r="BD61" s="2603"/>
      <c r="BE61" s="2595"/>
      <c r="BF61" s="2594" t="s">
        <v>963</v>
      </c>
      <c r="BG61" s="2603"/>
      <c r="BH61" s="2595"/>
      <c r="BI61" s="2596"/>
      <c r="BJ61" s="2597"/>
      <c r="BK61" s="2598"/>
      <c r="BL61" s="2597"/>
      <c r="BM61" s="2598"/>
      <c r="BN61" s="2599"/>
    </row>
    <row r="62" spans="1:66" ht="9" customHeight="1">
      <c r="A62" s="2521"/>
      <c r="B62" s="2604"/>
      <c r="C62" s="2605"/>
      <c r="D62" s="2606"/>
      <c r="E62" s="2606"/>
      <c r="F62" s="2606"/>
      <c r="G62" s="2607"/>
      <c r="H62" s="2608"/>
      <c r="I62" s="2609"/>
      <c r="J62" s="2610"/>
      <c r="K62" s="2608"/>
      <c r="L62" s="2609"/>
      <c r="M62" s="2610"/>
      <c r="N62" s="2611"/>
      <c r="O62" s="2612"/>
      <c r="P62" s="2613"/>
      <c r="Q62" s="2614" t="s">
        <v>2147</v>
      </c>
      <c r="R62" s="2615"/>
      <c r="S62" s="2614" t="s">
        <v>2148</v>
      </c>
      <c r="T62" s="2615"/>
      <c r="U62" s="2616" t="s">
        <v>2149</v>
      </c>
      <c r="V62" s="2613"/>
      <c r="W62" s="2614" t="s">
        <v>2147</v>
      </c>
      <c r="X62" s="2615"/>
      <c r="Y62" s="2614" t="s">
        <v>465</v>
      </c>
      <c r="Z62" s="2615"/>
      <c r="AA62" s="2617" t="s">
        <v>466</v>
      </c>
      <c r="AB62" s="2608"/>
      <c r="AC62" s="2609"/>
      <c r="AD62" s="2609"/>
      <c r="AE62" s="2609"/>
      <c r="AF62" s="2609"/>
      <c r="AG62" s="2610"/>
      <c r="AH62" s="2618"/>
      <c r="AI62" s="2619"/>
      <c r="AJ62" s="2619"/>
      <c r="AK62" s="2615"/>
      <c r="AL62" s="2620"/>
      <c r="AM62" s="2613"/>
      <c r="AN62" s="2614" t="s">
        <v>2147</v>
      </c>
      <c r="AO62" s="2615"/>
      <c r="AP62" s="2614" t="s">
        <v>2148</v>
      </c>
      <c r="AQ62" s="2615"/>
      <c r="AR62" s="2616" t="s">
        <v>2149</v>
      </c>
      <c r="AS62" s="2621"/>
      <c r="AT62" s="2613"/>
      <c r="AU62" s="2614" t="s">
        <v>2147</v>
      </c>
      <c r="AV62" s="2615"/>
      <c r="AW62" s="2614" t="s">
        <v>2148</v>
      </c>
      <c r="AX62" s="2615"/>
      <c r="AY62" s="2616" t="s">
        <v>2149</v>
      </c>
      <c r="AZ62" s="2622"/>
      <c r="BA62" s="2622"/>
      <c r="BB62" s="2612"/>
      <c r="BC62" s="2611"/>
      <c r="BD62" s="2622"/>
      <c r="BE62" s="2612"/>
      <c r="BF62" s="2611"/>
      <c r="BG62" s="2622"/>
      <c r="BH62" s="2612"/>
      <c r="BI62" s="2613"/>
      <c r="BJ62" s="2614" t="s">
        <v>2147</v>
      </c>
      <c r="BK62" s="2615"/>
      <c r="BL62" s="2614" t="s">
        <v>2148</v>
      </c>
      <c r="BM62" s="2615"/>
      <c r="BN62" s="2616" t="s">
        <v>2149</v>
      </c>
    </row>
    <row r="63" spans="1:66" ht="9" customHeight="1">
      <c r="A63" s="2521"/>
      <c r="B63" s="2623" t="s">
        <v>2166</v>
      </c>
      <c r="C63" s="2624"/>
      <c r="D63" s="2625"/>
      <c r="E63" s="2625"/>
      <c r="F63" s="2625"/>
      <c r="G63" s="2626"/>
      <c r="H63" s="2608"/>
      <c r="I63" s="2609"/>
      <c r="J63" s="2610"/>
      <c r="K63" s="2608"/>
      <c r="L63" s="2609"/>
      <c r="M63" s="2610"/>
      <c r="N63" s="2611"/>
      <c r="O63" s="2612"/>
      <c r="P63" s="2627"/>
      <c r="Q63" s="2628"/>
      <c r="R63" s="2629"/>
      <c r="S63" s="2628"/>
      <c r="T63" s="2629"/>
      <c r="U63" s="2630"/>
      <c r="V63" s="2627"/>
      <c r="W63" s="2628"/>
      <c r="X63" s="2629"/>
      <c r="Y63" s="2628"/>
      <c r="Z63" s="2629"/>
      <c r="AA63" s="2630"/>
      <c r="AB63" s="2631"/>
      <c r="AC63" s="2632"/>
      <c r="AD63" s="2632"/>
      <c r="AE63" s="2632"/>
      <c r="AF63" s="2632"/>
      <c r="AG63" s="2633"/>
      <c r="AH63" s="2634"/>
      <c r="AI63" s="2629"/>
      <c r="AJ63" s="2629"/>
      <c r="AK63" s="2629"/>
      <c r="AL63" s="2635"/>
      <c r="AM63" s="2627"/>
      <c r="AN63" s="2628"/>
      <c r="AO63" s="2629"/>
      <c r="AP63" s="2628"/>
      <c r="AQ63" s="2629"/>
      <c r="AR63" s="2630"/>
      <c r="AS63" s="2621"/>
      <c r="AT63" s="2627"/>
      <c r="AU63" s="2628"/>
      <c r="AV63" s="2629"/>
      <c r="AW63" s="2628"/>
      <c r="AX63" s="2629"/>
      <c r="AY63" s="2630"/>
      <c r="AZ63" s="2622"/>
      <c r="BA63" s="2622"/>
      <c r="BB63" s="2612"/>
      <c r="BC63" s="2611"/>
      <c r="BD63" s="2622"/>
      <c r="BE63" s="2612"/>
      <c r="BF63" s="2611"/>
      <c r="BG63" s="2622"/>
      <c r="BH63" s="2612"/>
      <c r="BI63" s="2627"/>
      <c r="BJ63" s="2628"/>
      <c r="BK63" s="2629"/>
      <c r="BL63" s="2628"/>
      <c r="BM63" s="2629"/>
      <c r="BN63" s="2630"/>
    </row>
    <row r="64" spans="1:66" ht="9" customHeight="1">
      <c r="A64" s="2521"/>
      <c r="B64" s="2604"/>
      <c r="C64" s="2605"/>
      <c r="D64" s="2606"/>
      <c r="E64" s="2606"/>
      <c r="F64" s="2606"/>
      <c r="G64" s="2607"/>
      <c r="H64" s="2608"/>
      <c r="I64" s="2609"/>
      <c r="J64" s="2610"/>
      <c r="K64" s="2608"/>
      <c r="L64" s="2609"/>
      <c r="M64" s="2610"/>
      <c r="N64" s="2611"/>
      <c r="O64" s="2612"/>
      <c r="P64" s="2636"/>
      <c r="Q64" s="2637"/>
      <c r="R64" s="2637"/>
      <c r="S64" s="2637"/>
      <c r="T64" s="2637"/>
      <c r="U64" s="2638" t="s">
        <v>2147</v>
      </c>
      <c r="V64" s="2639"/>
      <c r="W64" s="2640"/>
      <c r="X64" s="2640"/>
      <c r="Y64" s="2640"/>
      <c r="Z64" s="2640"/>
      <c r="AA64" s="2641"/>
      <c r="AB64" s="2608"/>
      <c r="AC64" s="2609"/>
      <c r="AD64" s="2609"/>
      <c r="AE64" s="2609"/>
      <c r="AF64" s="2609"/>
      <c r="AG64" s="2610"/>
      <c r="AH64" s="2618" t="s">
        <v>2145</v>
      </c>
      <c r="AI64" s="2615"/>
      <c r="AJ64" s="2615"/>
      <c r="AK64" s="2615"/>
      <c r="AL64" s="2620" t="s">
        <v>2146</v>
      </c>
      <c r="AM64" s="2613"/>
      <c r="AN64" s="2615"/>
      <c r="AO64" s="2642"/>
      <c r="AP64" s="2642"/>
      <c r="AQ64" s="2615"/>
      <c r="AR64" s="2643"/>
      <c r="AS64" s="2621"/>
      <c r="AT64" s="2608" t="s">
        <v>963</v>
      </c>
      <c r="AU64" s="2609"/>
      <c r="AV64" s="2609"/>
      <c r="AW64" s="2609"/>
      <c r="AX64" s="2609"/>
      <c r="AY64" s="2610"/>
      <c r="AZ64" s="2622"/>
      <c r="BA64" s="2622"/>
      <c r="BB64" s="2612"/>
      <c r="BC64" s="2611"/>
      <c r="BD64" s="2622"/>
      <c r="BE64" s="2612"/>
      <c r="BF64" s="2611"/>
      <c r="BG64" s="2622"/>
      <c r="BH64" s="2612"/>
      <c r="BI64" s="2613"/>
      <c r="BJ64" s="2614"/>
      <c r="BK64" s="2615"/>
      <c r="BL64" s="2614"/>
      <c r="BM64" s="2615"/>
      <c r="BN64" s="2616"/>
    </row>
    <row r="65" spans="1:66" ht="9" customHeight="1">
      <c r="A65" s="2521"/>
      <c r="B65" s="2604"/>
      <c r="C65" s="2644"/>
      <c r="D65" s="2645"/>
      <c r="E65" s="2645"/>
      <c r="F65" s="2645"/>
      <c r="G65" s="2646"/>
      <c r="H65" s="2608"/>
      <c r="I65" s="2609"/>
      <c r="J65" s="2610"/>
      <c r="K65" s="2608"/>
      <c r="L65" s="2609"/>
      <c r="M65" s="2610"/>
      <c r="N65" s="2611"/>
      <c r="O65" s="2612"/>
      <c r="P65" s="2647"/>
      <c r="Q65" s="2648"/>
      <c r="R65" s="2648"/>
      <c r="S65" s="2648"/>
      <c r="T65" s="2648"/>
      <c r="U65" s="2649"/>
      <c r="V65" s="2639"/>
      <c r="W65" s="2640"/>
      <c r="X65" s="2640"/>
      <c r="Y65" s="2650"/>
      <c r="Z65" s="2650" t="s">
        <v>2164</v>
      </c>
      <c r="AA65" s="2641"/>
      <c r="AB65" s="2608"/>
      <c r="AC65" s="2609"/>
      <c r="AD65" s="2609"/>
      <c r="AE65" s="2609"/>
      <c r="AF65" s="2609"/>
      <c r="AG65" s="2610"/>
      <c r="AH65" s="2618"/>
      <c r="AI65" s="2619"/>
      <c r="AJ65" s="2615"/>
      <c r="AK65" s="2615"/>
      <c r="AL65" s="2620"/>
      <c r="AM65" s="2613"/>
      <c r="AN65" s="2619"/>
      <c r="AO65" s="2651" t="s">
        <v>2165</v>
      </c>
      <c r="AP65" s="2651"/>
      <c r="AQ65" s="2619"/>
      <c r="AR65" s="2643"/>
      <c r="AS65" s="2621"/>
      <c r="AT65" s="2608"/>
      <c r="AU65" s="2652"/>
      <c r="AV65" s="2652"/>
      <c r="AW65" s="2652"/>
      <c r="AX65" s="2652"/>
      <c r="AY65" s="2610"/>
      <c r="AZ65" s="2622"/>
      <c r="BA65" s="2622"/>
      <c r="BB65" s="2612"/>
      <c r="BC65" s="2611"/>
      <c r="BD65" s="2622"/>
      <c r="BE65" s="2612"/>
      <c r="BF65" s="2611"/>
      <c r="BG65" s="2622"/>
      <c r="BH65" s="2612"/>
      <c r="BI65" s="2613"/>
      <c r="BJ65" s="2614" t="s">
        <v>2147</v>
      </c>
      <c r="BK65" s="2615"/>
      <c r="BL65" s="2614" t="s">
        <v>2148</v>
      </c>
      <c r="BM65" s="2615"/>
      <c r="BN65" s="2616" t="s">
        <v>2149</v>
      </c>
    </row>
    <row r="66" spans="1:66" ht="9" customHeight="1">
      <c r="A66" s="2521"/>
      <c r="B66" s="2653"/>
      <c r="C66" s="2654"/>
      <c r="D66" s="2655"/>
      <c r="E66" s="2655"/>
      <c r="F66" s="2655"/>
      <c r="G66" s="2656"/>
      <c r="H66" s="2657"/>
      <c r="I66" s="2658"/>
      <c r="J66" s="2659"/>
      <c r="K66" s="2657"/>
      <c r="L66" s="2658"/>
      <c r="M66" s="2659"/>
      <c r="N66" s="2660"/>
      <c r="O66" s="2661"/>
      <c r="P66" s="2662"/>
      <c r="Q66" s="2663"/>
      <c r="R66" s="2663"/>
      <c r="S66" s="2663"/>
      <c r="T66" s="2663"/>
      <c r="U66" s="2664"/>
      <c r="V66" s="2665"/>
      <c r="W66" s="2666"/>
      <c r="X66" s="2666"/>
      <c r="Y66" s="2666"/>
      <c r="Z66" s="2666"/>
      <c r="AA66" s="2667"/>
      <c r="AB66" s="2657"/>
      <c r="AC66" s="2658"/>
      <c r="AD66" s="2658"/>
      <c r="AE66" s="2658"/>
      <c r="AF66" s="2658"/>
      <c r="AG66" s="2659"/>
      <c r="AH66" s="2668"/>
      <c r="AI66" s="2669"/>
      <c r="AJ66" s="2669"/>
      <c r="AK66" s="2669"/>
      <c r="AL66" s="2670"/>
      <c r="AM66" s="2671"/>
      <c r="AN66" s="2669"/>
      <c r="AO66" s="2672"/>
      <c r="AP66" s="2672"/>
      <c r="AQ66" s="2669"/>
      <c r="AR66" s="2673"/>
      <c r="AS66" s="2674"/>
      <c r="AT66" s="2657"/>
      <c r="AU66" s="2658"/>
      <c r="AV66" s="2658"/>
      <c r="AW66" s="2658"/>
      <c r="AX66" s="2658"/>
      <c r="AY66" s="2659"/>
      <c r="AZ66" s="2675"/>
      <c r="BA66" s="2675"/>
      <c r="BB66" s="2661"/>
      <c r="BC66" s="2660"/>
      <c r="BD66" s="2675"/>
      <c r="BE66" s="2661"/>
      <c r="BF66" s="2660"/>
      <c r="BG66" s="2675"/>
      <c r="BH66" s="2661"/>
      <c r="BI66" s="2671"/>
      <c r="BJ66" s="2676"/>
      <c r="BK66" s="2669"/>
      <c r="BL66" s="2676"/>
      <c r="BM66" s="2669"/>
      <c r="BN66" s="2677"/>
    </row>
    <row r="67" spans="1:66" ht="9" customHeight="1">
      <c r="A67" s="2521"/>
      <c r="B67" s="2587"/>
      <c r="C67" s="2588"/>
      <c r="D67" s="2589"/>
      <c r="E67" s="2589"/>
      <c r="F67" s="2589"/>
      <c r="G67" s="2590"/>
      <c r="H67" s="2591"/>
      <c r="I67" s="2592"/>
      <c r="J67" s="2593"/>
      <c r="K67" s="2591" t="s">
        <v>963</v>
      </c>
      <c r="L67" s="2592"/>
      <c r="M67" s="2593"/>
      <c r="N67" s="2594"/>
      <c r="O67" s="2595"/>
      <c r="P67" s="2596"/>
      <c r="Q67" s="2597"/>
      <c r="R67" s="2598"/>
      <c r="S67" s="2597"/>
      <c r="T67" s="2598"/>
      <c r="U67" s="2599"/>
      <c r="V67" s="2596"/>
      <c r="W67" s="2597"/>
      <c r="X67" s="2598"/>
      <c r="Y67" s="2597"/>
      <c r="Z67" s="2598"/>
      <c r="AA67" s="2599"/>
      <c r="AB67" s="2591"/>
      <c r="AC67" s="2592"/>
      <c r="AD67" s="2592"/>
      <c r="AE67" s="2592"/>
      <c r="AF67" s="2592"/>
      <c r="AG67" s="2593"/>
      <c r="AH67" s="2600" t="s">
        <v>2145</v>
      </c>
      <c r="AI67" s="2598"/>
      <c r="AJ67" s="2598"/>
      <c r="AK67" s="2598"/>
      <c r="AL67" s="2601" t="s">
        <v>2146</v>
      </c>
      <c r="AM67" s="2596"/>
      <c r="AN67" s="2597"/>
      <c r="AO67" s="2598"/>
      <c r="AP67" s="2597"/>
      <c r="AQ67" s="2598"/>
      <c r="AR67" s="2599"/>
      <c r="AS67" s="2602"/>
      <c r="AT67" s="2596"/>
      <c r="AU67" s="2597"/>
      <c r="AV67" s="2598"/>
      <c r="AW67" s="2597"/>
      <c r="AX67" s="2598"/>
      <c r="AY67" s="2599"/>
      <c r="AZ67" s="2603"/>
      <c r="BA67" s="2603"/>
      <c r="BB67" s="2595"/>
      <c r="BC67" s="2594"/>
      <c r="BD67" s="2603"/>
      <c r="BE67" s="2595"/>
      <c r="BF67" s="2594" t="s">
        <v>963</v>
      </c>
      <c r="BG67" s="2603"/>
      <c r="BH67" s="2595"/>
      <c r="BI67" s="2596"/>
      <c r="BJ67" s="2597"/>
      <c r="BK67" s="2598"/>
      <c r="BL67" s="2597"/>
      <c r="BM67" s="2598"/>
      <c r="BN67" s="2599"/>
    </row>
    <row r="68" spans="1:66" ht="9" customHeight="1">
      <c r="A68" s="2521"/>
      <c r="B68" s="2604"/>
      <c r="C68" s="2605"/>
      <c r="D68" s="2606"/>
      <c r="E68" s="2606"/>
      <c r="F68" s="2606"/>
      <c r="G68" s="2607"/>
      <c r="H68" s="2608"/>
      <c r="I68" s="2609"/>
      <c r="J68" s="2610"/>
      <c r="K68" s="2608"/>
      <c r="L68" s="2609"/>
      <c r="M68" s="2610"/>
      <c r="N68" s="2611"/>
      <c r="O68" s="2612"/>
      <c r="P68" s="2613"/>
      <c r="Q68" s="2614" t="s">
        <v>2147</v>
      </c>
      <c r="R68" s="2615"/>
      <c r="S68" s="2614" t="s">
        <v>2148</v>
      </c>
      <c r="T68" s="2615"/>
      <c r="U68" s="2616" t="s">
        <v>2149</v>
      </c>
      <c r="V68" s="2613"/>
      <c r="W68" s="2614" t="s">
        <v>2147</v>
      </c>
      <c r="X68" s="2615"/>
      <c r="Y68" s="2614" t="s">
        <v>465</v>
      </c>
      <c r="Z68" s="2615"/>
      <c r="AA68" s="2617" t="s">
        <v>466</v>
      </c>
      <c r="AB68" s="2608"/>
      <c r="AC68" s="2609"/>
      <c r="AD68" s="2609"/>
      <c r="AE68" s="2609"/>
      <c r="AF68" s="2609"/>
      <c r="AG68" s="2610"/>
      <c r="AH68" s="2618"/>
      <c r="AI68" s="2619"/>
      <c r="AJ68" s="2619"/>
      <c r="AK68" s="2615"/>
      <c r="AL68" s="2620"/>
      <c r="AM68" s="2613"/>
      <c r="AN68" s="2614" t="s">
        <v>2147</v>
      </c>
      <c r="AO68" s="2615"/>
      <c r="AP68" s="2614" t="s">
        <v>2148</v>
      </c>
      <c r="AQ68" s="2615"/>
      <c r="AR68" s="2616" t="s">
        <v>2149</v>
      </c>
      <c r="AS68" s="2621"/>
      <c r="AT68" s="2613"/>
      <c r="AU68" s="2614" t="s">
        <v>2147</v>
      </c>
      <c r="AV68" s="2615"/>
      <c r="AW68" s="2614" t="s">
        <v>2148</v>
      </c>
      <c r="AX68" s="2615"/>
      <c r="AY68" s="2616" t="s">
        <v>2149</v>
      </c>
      <c r="AZ68" s="2622"/>
      <c r="BA68" s="2622"/>
      <c r="BB68" s="2612"/>
      <c r="BC68" s="2611"/>
      <c r="BD68" s="2622"/>
      <c r="BE68" s="2612"/>
      <c r="BF68" s="2611"/>
      <c r="BG68" s="2622"/>
      <c r="BH68" s="2612"/>
      <c r="BI68" s="2613"/>
      <c r="BJ68" s="2614" t="s">
        <v>2147</v>
      </c>
      <c r="BK68" s="2615"/>
      <c r="BL68" s="2614" t="s">
        <v>2148</v>
      </c>
      <c r="BM68" s="2615"/>
      <c r="BN68" s="2616" t="s">
        <v>2149</v>
      </c>
    </row>
    <row r="69" spans="1:66" ht="9" customHeight="1">
      <c r="A69" s="2521"/>
      <c r="B69" s="2623" t="s">
        <v>2167</v>
      </c>
      <c r="C69" s="2624"/>
      <c r="D69" s="2625"/>
      <c r="E69" s="2625"/>
      <c r="F69" s="2625"/>
      <c r="G69" s="2626"/>
      <c r="H69" s="2608"/>
      <c r="I69" s="2609"/>
      <c r="J69" s="2610"/>
      <c r="K69" s="2608"/>
      <c r="L69" s="2609"/>
      <c r="M69" s="2610"/>
      <c r="N69" s="2611"/>
      <c r="O69" s="2612"/>
      <c r="P69" s="2627"/>
      <c r="Q69" s="2628"/>
      <c r="R69" s="2629"/>
      <c r="S69" s="2628"/>
      <c r="T69" s="2629"/>
      <c r="U69" s="2630"/>
      <c r="V69" s="2627"/>
      <c r="W69" s="2628"/>
      <c r="X69" s="2629"/>
      <c r="Y69" s="2628"/>
      <c r="Z69" s="2629"/>
      <c r="AA69" s="2630"/>
      <c r="AB69" s="2631"/>
      <c r="AC69" s="2632"/>
      <c r="AD69" s="2632"/>
      <c r="AE69" s="2632"/>
      <c r="AF69" s="2632"/>
      <c r="AG69" s="2633"/>
      <c r="AH69" s="2634"/>
      <c r="AI69" s="2629"/>
      <c r="AJ69" s="2629"/>
      <c r="AK69" s="2629"/>
      <c r="AL69" s="2635"/>
      <c r="AM69" s="2627"/>
      <c r="AN69" s="2628"/>
      <c r="AO69" s="2629"/>
      <c r="AP69" s="2628"/>
      <c r="AQ69" s="2629"/>
      <c r="AR69" s="2630"/>
      <c r="AS69" s="2621"/>
      <c r="AT69" s="2627"/>
      <c r="AU69" s="2628"/>
      <c r="AV69" s="2629"/>
      <c r="AW69" s="2628"/>
      <c r="AX69" s="2629"/>
      <c r="AY69" s="2630"/>
      <c r="AZ69" s="2622"/>
      <c r="BA69" s="2622"/>
      <c r="BB69" s="2612"/>
      <c r="BC69" s="2611"/>
      <c r="BD69" s="2622"/>
      <c r="BE69" s="2612"/>
      <c r="BF69" s="2611"/>
      <c r="BG69" s="2622"/>
      <c r="BH69" s="2612"/>
      <c r="BI69" s="2627"/>
      <c r="BJ69" s="2628"/>
      <c r="BK69" s="2629"/>
      <c r="BL69" s="2628"/>
      <c r="BM69" s="2629"/>
      <c r="BN69" s="2630"/>
    </row>
    <row r="70" spans="1:66" ht="9" customHeight="1">
      <c r="A70" s="2521"/>
      <c r="B70" s="2604"/>
      <c r="C70" s="2605"/>
      <c r="D70" s="2606"/>
      <c r="E70" s="2606"/>
      <c r="F70" s="2606"/>
      <c r="G70" s="2607"/>
      <c r="H70" s="2608"/>
      <c r="I70" s="2609"/>
      <c r="J70" s="2610"/>
      <c r="K70" s="2608"/>
      <c r="L70" s="2609"/>
      <c r="M70" s="2610"/>
      <c r="N70" s="2611"/>
      <c r="O70" s="2612"/>
      <c r="P70" s="2636"/>
      <c r="Q70" s="2637"/>
      <c r="R70" s="2637"/>
      <c r="S70" s="2637"/>
      <c r="T70" s="2637"/>
      <c r="U70" s="2638" t="s">
        <v>2147</v>
      </c>
      <c r="V70" s="2639"/>
      <c r="W70" s="2640"/>
      <c r="X70" s="2640"/>
      <c r="Y70" s="2640"/>
      <c r="Z70" s="2640"/>
      <c r="AA70" s="2641"/>
      <c r="AB70" s="2608"/>
      <c r="AC70" s="2609"/>
      <c r="AD70" s="2609"/>
      <c r="AE70" s="2609"/>
      <c r="AF70" s="2609"/>
      <c r="AG70" s="2610"/>
      <c r="AH70" s="2618" t="s">
        <v>2145</v>
      </c>
      <c r="AI70" s="2615"/>
      <c r="AJ70" s="2615"/>
      <c r="AK70" s="2615"/>
      <c r="AL70" s="2620" t="s">
        <v>2146</v>
      </c>
      <c r="AM70" s="2613"/>
      <c r="AN70" s="2615"/>
      <c r="AO70" s="2642"/>
      <c r="AP70" s="2642"/>
      <c r="AQ70" s="2615"/>
      <c r="AR70" s="2643"/>
      <c r="AS70" s="2621"/>
      <c r="AT70" s="2608" t="s">
        <v>963</v>
      </c>
      <c r="AU70" s="2609"/>
      <c r="AV70" s="2609"/>
      <c r="AW70" s="2609"/>
      <c r="AX70" s="2609"/>
      <c r="AY70" s="2610"/>
      <c r="AZ70" s="2622"/>
      <c r="BA70" s="2622"/>
      <c r="BB70" s="2612"/>
      <c r="BC70" s="2611"/>
      <c r="BD70" s="2622"/>
      <c r="BE70" s="2612"/>
      <c r="BF70" s="2611"/>
      <c r="BG70" s="2622"/>
      <c r="BH70" s="2612"/>
      <c r="BI70" s="2613"/>
      <c r="BJ70" s="2614"/>
      <c r="BK70" s="2615"/>
      <c r="BL70" s="2614"/>
      <c r="BM70" s="2615"/>
      <c r="BN70" s="2616"/>
    </row>
    <row r="71" spans="1:66" ht="9" customHeight="1">
      <c r="A71" s="2521"/>
      <c r="B71" s="2604"/>
      <c r="C71" s="2644"/>
      <c r="D71" s="2645"/>
      <c r="E71" s="2645"/>
      <c r="F71" s="2645"/>
      <c r="G71" s="2646"/>
      <c r="H71" s="2608"/>
      <c r="I71" s="2609"/>
      <c r="J71" s="2610"/>
      <c r="K71" s="2608"/>
      <c r="L71" s="2609"/>
      <c r="M71" s="2610"/>
      <c r="N71" s="2611"/>
      <c r="O71" s="2612"/>
      <c r="P71" s="2647"/>
      <c r="Q71" s="2648"/>
      <c r="R71" s="2648"/>
      <c r="S71" s="2648"/>
      <c r="T71" s="2648"/>
      <c r="U71" s="2649"/>
      <c r="V71" s="2639"/>
      <c r="W71" s="2640"/>
      <c r="X71" s="2640"/>
      <c r="Y71" s="2650"/>
      <c r="Z71" s="2650" t="s">
        <v>2164</v>
      </c>
      <c r="AA71" s="2641"/>
      <c r="AB71" s="2608"/>
      <c r="AC71" s="2609"/>
      <c r="AD71" s="2609"/>
      <c r="AE71" s="2609"/>
      <c r="AF71" s="2609"/>
      <c r="AG71" s="2610"/>
      <c r="AH71" s="2618"/>
      <c r="AI71" s="2619"/>
      <c r="AJ71" s="2615"/>
      <c r="AK71" s="2615"/>
      <c r="AL71" s="2620"/>
      <c r="AM71" s="2613"/>
      <c r="AN71" s="2619"/>
      <c r="AO71" s="2651" t="s">
        <v>2165</v>
      </c>
      <c r="AP71" s="2651"/>
      <c r="AQ71" s="2619"/>
      <c r="AR71" s="2643"/>
      <c r="AS71" s="2621"/>
      <c r="AT71" s="2608"/>
      <c r="AU71" s="2652"/>
      <c r="AV71" s="2652"/>
      <c r="AW71" s="2652"/>
      <c r="AX71" s="2652"/>
      <c r="AY71" s="2610"/>
      <c r="AZ71" s="2622"/>
      <c r="BA71" s="2622"/>
      <c r="BB71" s="2612"/>
      <c r="BC71" s="2611"/>
      <c r="BD71" s="2622"/>
      <c r="BE71" s="2612"/>
      <c r="BF71" s="2611"/>
      <c r="BG71" s="2622"/>
      <c r="BH71" s="2612"/>
      <c r="BI71" s="2613"/>
      <c r="BJ71" s="2614" t="s">
        <v>2147</v>
      </c>
      <c r="BK71" s="2615"/>
      <c r="BL71" s="2614" t="s">
        <v>2148</v>
      </c>
      <c r="BM71" s="2615"/>
      <c r="BN71" s="2616" t="s">
        <v>2149</v>
      </c>
    </row>
    <row r="72" spans="1:66" ht="9" customHeight="1">
      <c r="A72" s="2521"/>
      <c r="B72" s="2653"/>
      <c r="C72" s="2654"/>
      <c r="D72" s="2655"/>
      <c r="E72" s="2655"/>
      <c r="F72" s="2655"/>
      <c r="G72" s="2656"/>
      <c r="H72" s="2657"/>
      <c r="I72" s="2658"/>
      <c r="J72" s="2659"/>
      <c r="K72" s="2657"/>
      <c r="L72" s="2658"/>
      <c r="M72" s="2659"/>
      <c r="N72" s="2660"/>
      <c r="O72" s="2661"/>
      <c r="P72" s="2662"/>
      <c r="Q72" s="2663"/>
      <c r="R72" s="2663"/>
      <c r="S72" s="2663"/>
      <c r="T72" s="2663"/>
      <c r="U72" s="2664"/>
      <c r="V72" s="2665"/>
      <c r="W72" s="2666"/>
      <c r="X72" s="2666"/>
      <c r="Y72" s="2666"/>
      <c r="Z72" s="2666"/>
      <c r="AA72" s="2667"/>
      <c r="AB72" s="2657"/>
      <c r="AC72" s="2658"/>
      <c r="AD72" s="2658"/>
      <c r="AE72" s="2658"/>
      <c r="AF72" s="2658"/>
      <c r="AG72" s="2659"/>
      <c r="AH72" s="2668"/>
      <c r="AI72" s="2669"/>
      <c r="AJ72" s="2669"/>
      <c r="AK72" s="2669"/>
      <c r="AL72" s="2670"/>
      <c r="AM72" s="2671"/>
      <c r="AN72" s="2669"/>
      <c r="AO72" s="2672"/>
      <c r="AP72" s="2672"/>
      <c r="AQ72" s="2669"/>
      <c r="AR72" s="2673"/>
      <c r="AS72" s="2674"/>
      <c r="AT72" s="2657"/>
      <c r="AU72" s="2658"/>
      <c r="AV72" s="2658"/>
      <c r="AW72" s="2658"/>
      <c r="AX72" s="2658"/>
      <c r="AY72" s="2659"/>
      <c r="AZ72" s="2675"/>
      <c r="BA72" s="2675"/>
      <c r="BB72" s="2661"/>
      <c r="BC72" s="2660"/>
      <c r="BD72" s="2675"/>
      <c r="BE72" s="2661"/>
      <c r="BF72" s="2660"/>
      <c r="BG72" s="2675"/>
      <c r="BH72" s="2661"/>
      <c r="BI72" s="2671"/>
      <c r="BJ72" s="2676"/>
      <c r="BK72" s="2669"/>
      <c r="BL72" s="2676"/>
      <c r="BM72" s="2669"/>
      <c r="BN72" s="2677"/>
    </row>
    <row r="73" spans="1:66" ht="9" customHeight="1">
      <c r="A73" s="2521"/>
      <c r="B73" s="2587"/>
      <c r="C73" s="2588"/>
      <c r="D73" s="2589"/>
      <c r="E73" s="2589"/>
      <c r="F73" s="2589"/>
      <c r="G73" s="2590"/>
      <c r="H73" s="2591"/>
      <c r="I73" s="2592"/>
      <c r="J73" s="2593"/>
      <c r="K73" s="2591" t="s">
        <v>963</v>
      </c>
      <c r="L73" s="2592"/>
      <c r="M73" s="2593"/>
      <c r="N73" s="2594"/>
      <c r="O73" s="2595"/>
      <c r="P73" s="2596"/>
      <c r="Q73" s="2597"/>
      <c r="R73" s="2598"/>
      <c r="S73" s="2597"/>
      <c r="T73" s="2598"/>
      <c r="U73" s="2599"/>
      <c r="V73" s="2596"/>
      <c r="W73" s="2597"/>
      <c r="X73" s="2598"/>
      <c r="Y73" s="2597"/>
      <c r="Z73" s="2598"/>
      <c r="AA73" s="2599"/>
      <c r="AB73" s="2591"/>
      <c r="AC73" s="2592"/>
      <c r="AD73" s="2592"/>
      <c r="AE73" s="2592"/>
      <c r="AF73" s="2592"/>
      <c r="AG73" s="2593"/>
      <c r="AH73" s="2600" t="s">
        <v>2145</v>
      </c>
      <c r="AI73" s="2598"/>
      <c r="AJ73" s="2598"/>
      <c r="AK73" s="2598"/>
      <c r="AL73" s="2601" t="s">
        <v>2146</v>
      </c>
      <c r="AM73" s="2596"/>
      <c r="AN73" s="2597"/>
      <c r="AO73" s="2598"/>
      <c r="AP73" s="2597"/>
      <c r="AQ73" s="2598"/>
      <c r="AR73" s="2599"/>
      <c r="AS73" s="2602"/>
      <c r="AT73" s="2596"/>
      <c r="AU73" s="2597"/>
      <c r="AV73" s="2598"/>
      <c r="AW73" s="2597"/>
      <c r="AX73" s="2598"/>
      <c r="AY73" s="2599"/>
      <c r="AZ73" s="2603"/>
      <c r="BA73" s="2603"/>
      <c r="BB73" s="2595"/>
      <c r="BC73" s="2594"/>
      <c r="BD73" s="2603"/>
      <c r="BE73" s="2595"/>
      <c r="BF73" s="2594" t="s">
        <v>963</v>
      </c>
      <c r="BG73" s="2603"/>
      <c r="BH73" s="2595"/>
      <c r="BI73" s="2596"/>
      <c r="BJ73" s="2597"/>
      <c r="BK73" s="2598"/>
      <c r="BL73" s="2597"/>
      <c r="BM73" s="2598"/>
      <c r="BN73" s="2599"/>
    </row>
    <row r="74" spans="1:66" ht="9" customHeight="1">
      <c r="A74" s="2521"/>
      <c r="B74" s="2604"/>
      <c r="C74" s="2605"/>
      <c r="D74" s="2606"/>
      <c r="E74" s="2606"/>
      <c r="F74" s="2606"/>
      <c r="G74" s="2607"/>
      <c r="H74" s="2608"/>
      <c r="I74" s="2609"/>
      <c r="J74" s="2610"/>
      <c r="K74" s="2608"/>
      <c r="L74" s="2609"/>
      <c r="M74" s="2610"/>
      <c r="N74" s="2611"/>
      <c r="O74" s="2612"/>
      <c r="P74" s="2613"/>
      <c r="Q74" s="2614" t="s">
        <v>2147</v>
      </c>
      <c r="R74" s="2615"/>
      <c r="S74" s="2614" t="s">
        <v>2148</v>
      </c>
      <c r="T74" s="2615"/>
      <c r="U74" s="2616" t="s">
        <v>2149</v>
      </c>
      <c r="V74" s="2613"/>
      <c r="W74" s="2614" t="s">
        <v>2147</v>
      </c>
      <c r="X74" s="2615"/>
      <c r="Y74" s="2614" t="s">
        <v>465</v>
      </c>
      <c r="Z74" s="2615"/>
      <c r="AA74" s="2617" t="s">
        <v>466</v>
      </c>
      <c r="AB74" s="2608"/>
      <c r="AC74" s="2609"/>
      <c r="AD74" s="2609"/>
      <c r="AE74" s="2609"/>
      <c r="AF74" s="2609"/>
      <c r="AG74" s="2610"/>
      <c r="AH74" s="2618"/>
      <c r="AI74" s="2619"/>
      <c r="AJ74" s="2619"/>
      <c r="AK74" s="2615"/>
      <c r="AL74" s="2620"/>
      <c r="AM74" s="2613"/>
      <c r="AN74" s="2614" t="s">
        <v>2147</v>
      </c>
      <c r="AO74" s="2615"/>
      <c r="AP74" s="2614" t="s">
        <v>2148</v>
      </c>
      <c r="AQ74" s="2615"/>
      <c r="AR74" s="2616" t="s">
        <v>2149</v>
      </c>
      <c r="AS74" s="2621"/>
      <c r="AT74" s="2613"/>
      <c r="AU74" s="2614" t="s">
        <v>2147</v>
      </c>
      <c r="AV74" s="2615"/>
      <c r="AW74" s="2614" t="s">
        <v>2148</v>
      </c>
      <c r="AX74" s="2615"/>
      <c r="AY74" s="2616" t="s">
        <v>2149</v>
      </c>
      <c r="AZ74" s="2622"/>
      <c r="BA74" s="2622"/>
      <c r="BB74" s="2612"/>
      <c r="BC74" s="2611"/>
      <c r="BD74" s="2622"/>
      <c r="BE74" s="2612"/>
      <c r="BF74" s="2611"/>
      <c r="BG74" s="2622"/>
      <c r="BH74" s="2612"/>
      <c r="BI74" s="2613"/>
      <c r="BJ74" s="2614" t="s">
        <v>2147</v>
      </c>
      <c r="BK74" s="2615"/>
      <c r="BL74" s="2614" t="s">
        <v>2148</v>
      </c>
      <c r="BM74" s="2615"/>
      <c r="BN74" s="2616" t="s">
        <v>2149</v>
      </c>
    </row>
    <row r="75" spans="1:66" ht="9" customHeight="1">
      <c r="A75" s="2521"/>
      <c r="B75" s="2623" t="s">
        <v>2168</v>
      </c>
      <c r="C75" s="2624"/>
      <c r="D75" s="2625"/>
      <c r="E75" s="2625"/>
      <c r="F75" s="2625"/>
      <c r="G75" s="2626"/>
      <c r="H75" s="2608"/>
      <c r="I75" s="2609"/>
      <c r="J75" s="2610"/>
      <c r="K75" s="2608"/>
      <c r="L75" s="2609"/>
      <c r="M75" s="2610"/>
      <c r="N75" s="2611"/>
      <c r="O75" s="2612"/>
      <c r="P75" s="2627"/>
      <c r="Q75" s="2628"/>
      <c r="R75" s="2629"/>
      <c r="S75" s="2628"/>
      <c r="T75" s="2629"/>
      <c r="U75" s="2630"/>
      <c r="V75" s="2627"/>
      <c r="W75" s="2628"/>
      <c r="X75" s="2629"/>
      <c r="Y75" s="2628"/>
      <c r="Z75" s="2629"/>
      <c r="AA75" s="2630"/>
      <c r="AB75" s="2631"/>
      <c r="AC75" s="2632"/>
      <c r="AD75" s="2632"/>
      <c r="AE75" s="2632"/>
      <c r="AF75" s="2632"/>
      <c r="AG75" s="2633"/>
      <c r="AH75" s="2634"/>
      <c r="AI75" s="2629"/>
      <c r="AJ75" s="2629"/>
      <c r="AK75" s="2629"/>
      <c r="AL75" s="2635"/>
      <c r="AM75" s="2627"/>
      <c r="AN75" s="2628"/>
      <c r="AO75" s="2629"/>
      <c r="AP75" s="2628"/>
      <c r="AQ75" s="2629"/>
      <c r="AR75" s="2630"/>
      <c r="AS75" s="2621"/>
      <c r="AT75" s="2627"/>
      <c r="AU75" s="2628"/>
      <c r="AV75" s="2629"/>
      <c r="AW75" s="2628"/>
      <c r="AX75" s="2629"/>
      <c r="AY75" s="2630"/>
      <c r="AZ75" s="2622"/>
      <c r="BA75" s="2622"/>
      <c r="BB75" s="2612"/>
      <c r="BC75" s="2611"/>
      <c r="BD75" s="2622"/>
      <c r="BE75" s="2612"/>
      <c r="BF75" s="2611"/>
      <c r="BG75" s="2622"/>
      <c r="BH75" s="2612"/>
      <c r="BI75" s="2627"/>
      <c r="BJ75" s="2628"/>
      <c r="BK75" s="2629"/>
      <c r="BL75" s="2628"/>
      <c r="BM75" s="2629"/>
      <c r="BN75" s="2630"/>
    </row>
    <row r="76" spans="1:66" ht="9" customHeight="1">
      <c r="A76" s="2521"/>
      <c r="B76" s="2604"/>
      <c r="C76" s="2605"/>
      <c r="D76" s="2606"/>
      <c r="E76" s="2606"/>
      <c r="F76" s="2606"/>
      <c r="G76" s="2607"/>
      <c r="H76" s="2608"/>
      <c r="I76" s="2609"/>
      <c r="J76" s="2610"/>
      <c r="K76" s="2608"/>
      <c r="L76" s="2609"/>
      <c r="M76" s="2610"/>
      <c r="N76" s="2611"/>
      <c r="O76" s="2612"/>
      <c r="P76" s="2636"/>
      <c r="Q76" s="2637"/>
      <c r="R76" s="2637"/>
      <c r="S76" s="2637"/>
      <c r="T76" s="2637"/>
      <c r="U76" s="2638" t="s">
        <v>2147</v>
      </c>
      <c r="V76" s="2639"/>
      <c r="W76" s="2640"/>
      <c r="X76" s="2640"/>
      <c r="Y76" s="2640"/>
      <c r="Z76" s="2640"/>
      <c r="AA76" s="2641"/>
      <c r="AB76" s="2608"/>
      <c r="AC76" s="2609"/>
      <c r="AD76" s="2609"/>
      <c r="AE76" s="2609"/>
      <c r="AF76" s="2609"/>
      <c r="AG76" s="2610"/>
      <c r="AH76" s="2618" t="s">
        <v>2145</v>
      </c>
      <c r="AI76" s="2615"/>
      <c r="AJ76" s="2615"/>
      <c r="AK76" s="2615"/>
      <c r="AL76" s="2620" t="s">
        <v>2146</v>
      </c>
      <c r="AM76" s="2613"/>
      <c r="AN76" s="2615"/>
      <c r="AO76" s="2642"/>
      <c r="AP76" s="2642"/>
      <c r="AQ76" s="2615"/>
      <c r="AR76" s="2643"/>
      <c r="AS76" s="2621"/>
      <c r="AT76" s="2608" t="s">
        <v>963</v>
      </c>
      <c r="AU76" s="2609"/>
      <c r="AV76" s="2609"/>
      <c r="AW76" s="2609"/>
      <c r="AX76" s="2609"/>
      <c r="AY76" s="2610"/>
      <c r="AZ76" s="2622"/>
      <c r="BA76" s="2622"/>
      <c r="BB76" s="2612"/>
      <c r="BC76" s="2611"/>
      <c r="BD76" s="2622"/>
      <c r="BE76" s="2612"/>
      <c r="BF76" s="2611"/>
      <c r="BG76" s="2622"/>
      <c r="BH76" s="2612"/>
      <c r="BI76" s="2613"/>
      <c r="BJ76" s="2614"/>
      <c r="BK76" s="2615"/>
      <c r="BL76" s="2614"/>
      <c r="BM76" s="2615"/>
      <c r="BN76" s="2616"/>
    </row>
    <row r="77" spans="1:66" ht="9" customHeight="1">
      <c r="A77" s="2521"/>
      <c r="B77" s="2604"/>
      <c r="C77" s="2644"/>
      <c r="D77" s="2645"/>
      <c r="E77" s="2645"/>
      <c r="F77" s="2645"/>
      <c r="G77" s="2646"/>
      <c r="H77" s="2608"/>
      <c r="I77" s="2609"/>
      <c r="J77" s="2610"/>
      <c r="K77" s="2608"/>
      <c r="L77" s="2609"/>
      <c r="M77" s="2610"/>
      <c r="N77" s="2611"/>
      <c r="O77" s="2612"/>
      <c r="P77" s="2647"/>
      <c r="Q77" s="2648"/>
      <c r="R77" s="2648"/>
      <c r="S77" s="2648"/>
      <c r="T77" s="2648"/>
      <c r="U77" s="2649"/>
      <c r="V77" s="2639"/>
      <c r="W77" s="2640"/>
      <c r="X77" s="2640"/>
      <c r="Y77" s="2650"/>
      <c r="Z77" s="2650" t="s">
        <v>2164</v>
      </c>
      <c r="AA77" s="2641"/>
      <c r="AB77" s="2608"/>
      <c r="AC77" s="2609"/>
      <c r="AD77" s="2609"/>
      <c r="AE77" s="2609"/>
      <c r="AF77" s="2609"/>
      <c r="AG77" s="2610"/>
      <c r="AH77" s="2618"/>
      <c r="AI77" s="2619"/>
      <c r="AJ77" s="2615"/>
      <c r="AK77" s="2615"/>
      <c r="AL77" s="2620"/>
      <c r="AM77" s="2613"/>
      <c r="AN77" s="2619"/>
      <c r="AO77" s="2651" t="s">
        <v>2165</v>
      </c>
      <c r="AP77" s="2651"/>
      <c r="AQ77" s="2619"/>
      <c r="AR77" s="2643"/>
      <c r="AS77" s="2621"/>
      <c r="AT77" s="2608"/>
      <c r="AU77" s="2652"/>
      <c r="AV77" s="2652"/>
      <c r="AW77" s="2652"/>
      <c r="AX77" s="2652"/>
      <c r="AY77" s="2610"/>
      <c r="AZ77" s="2622"/>
      <c r="BA77" s="2622"/>
      <c r="BB77" s="2612"/>
      <c r="BC77" s="2611"/>
      <c r="BD77" s="2622"/>
      <c r="BE77" s="2612"/>
      <c r="BF77" s="2611"/>
      <c r="BG77" s="2622"/>
      <c r="BH77" s="2612"/>
      <c r="BI77" s="2613"/>
      <c r="BJ77" s="2614" t="s">
        <v>2147</v>
      </c>
      <c r="BK77" s="2615"/>
      <c r="BL77" s="2614" t="s">
        <v>2148</v>
      </c>
      <c r="BM77" s="2615"/>
      <c r="BN77" s="2616" t="s">
        <v>2149</v>
      </c>
    </row>
    <row r="78" spans="1:66" ht="9" customHeight="1">
      <c r="A78" s="2521"/>
      <c r="B78" s="2653"/>
      <c r="C78" s="2654"/>
      <c r="D78" s="2655"/>
      <c r="E78" s="2655"/>
      <c r="F78" s="2655"/>
      <c r="G78" s="2656"/>
      <c r="H78" s="2657"/>
      <c r="I78" s="2658"/>
      <c r="J78" s="2659"/>
      <c r="K78" s="2657"/>
      <c r="L78" s="2658"/>
      <c r="M78" s="2659"/>
      <c r="N78" s="2660"/>
      <c r="O78" s="2661"/>
      <c r="P78" s="2662"/>
      <c r="Q78" s="2663"/>
      <c r="R78" s="2663"/>
      <c r="S78" s="2663"/>
      <c r="T78" s="2663"/>
      <c r="U78" s="2664"/>
      <c r="V78" s="2665"/>
      <c r="W78" s="2666"/>
      <c r="X78" s="2666"/>
      <c r="Y78" s="2666"/>
      <c r="Z78" s="2666"/>
      <c r="AA78" s="2667"/>
      <c r="AB78" s="2657"/>
      <c r="AC78" s="2658"/>
      <c r="AD78" s="2658"/>
      <c r="AE78" s="2658"/>
      <c r="AF78" s="2658"/>
      <c r="AG78" s="2659"/>
      <c r="AH78" s="2668"/>
      <c r="AI78" s="2669"/>
      <c r="AJ78" s="2669"/>
      <c r="AK78" s="2669"/>
      <c r="AL78" s="2670"/>
      <c r="AM78" s="2671"/>
      <c r="AN78" s="2669"/>
      <c r="AO78" s="2672"/>
      <c r="AP78" s="2672"/>
      <c r="AQ78" s="2669"/>
      <c r="AR78" s="2673"/>
      <c r="AS78" s="2674"/>
      <c r="AT78" s="2657"/>
      <c r="AU78" s="2658"/>
      <c r="AV78" s="2658"/>
      <c r="AW78" s="2658"/>
      <c r="AX78" s="2658"/>
      <c r="AY78" s="2659"/>
      <c r="AZ78" s="2675"/>
      <c r="BA78" s="2675"/>
      <c r="BB78" s="2661"/>
      <c r="BC78" s="2660"/>
      <c r="BD78" s="2675"/>
      <c r="BE78" s="2661"/>
      <c r="BF78" s="2660"/>
      <c r="BG78" s="2675"/>
      <c r="BH78" s="2661"/>
      <c r="BI78" s="2671"/>
      <c r="BJ78" s="2676"/>
      <c r="BK78" s="2669"/>
      <c r="BL78" s="2676"/>
      <c r="BM78" s="2669"/>
      <c r="BN78" s="2677"/>
    </row>
    <row r="79" spans="1:66" ht="9" customHeight="1">
      <c r="A79" s="2521"/>
      <c r="B79" s="2587"/>
      <c r="C79" s="2588"/>
      <c r="D79" s="2589"/>
      <c r="E79" s="2589"/>
      <c r="F79" s="2589"/>
      <c r="G79" s="2590"/>
      <c r="H79" s="2591"/>
      <c r="I79" s="2592"/>
      <c r="J79" s="2593"/>
      <c r="K79" s="2591" t="s">
        <v>963</v>
      </c>
      <c r="L79" s="2592"/>
      <c r="M79" s="2593"/>
      <c r="N79" s="2594"/>
      <c r="O79" s="2595"/>
      <c r="P79" s="2596"/>
      <c r="Q79" s="2597"/>
      <c r="R79" s="2598"/>
      <c r="S79" s="2597"/>
      <c r="T79" s="2598"/>
      <c r="U79" s="2599"/>
      <c r="V79" s="2596"/>
      <c r="W79" s="2597"/>
      <c r="X79" s="2598"/>
      <c r="Y79" s="2597"/>
      <c r="Z79" s="2598"/>
      <c r="AA79" s="2599"/>
      <c r="AB79" s="2591"/>
      <c r="AC79" s="2592"/>
      <c r="AD79" s="2592"/>
      <c r="AE79" s="2592"/>
      <c r="AF79" s="2592"/>
      <c r="AG79" s="2593"/>
      <c r="AH79" s="2600" t="s">
        <v>2145</v>
      </c>
      <c r="AI79" s="2598"/>
      <c r="AJ79" s="2598"/>
      <c r="AK79" s="2598"/>
      <c r="AL79" s="2601" t="s">
        <v>2146</v>
      </c>
      <c r="AM79" s="2596"/>
      <c r="AN79" s="2597"/>
      <c r="AO79" s="2598"/>
      <c r="AP79" s="2597"/>
      <c r="AQ79" s="2598"/>
      <c r="AR79" s="2599"/>
      <c r="AS79" s="2602"/>
      <c r="AT79" s="2596"/>
      <c r="AU79" s="2597"/>
      <c r="AV79" s="2598"/>
      <c r="AW79" s="2597"/>
      <c r="AX79" s="2598"/>
      <c r="AY79" s="2599"/>
      <c r="AZ79" s="2603"/>
      <c r="BA79" s="2603"/>
      <c r="BB79" s="2595"/>
      <c r="BC79" s="2594"/>
      <c r="BD79" s="2603"/>
      <c r="BE79" s="2595"/>
      <c r="BF79" s="2594" t="s">
        <v>963</v>
      </c>
      <c r="BG79" s="2603"/>
      <c r="BH79" s="2595"/>
      <c r="BI79" s="2596"/>
      <c r="BJ79" s="2597"/>
      <c r="BK79" s="2598"/>
      <c r="BL79" s="2597"/>
      <c r="BM79" s="2598"/>
      <c r="BN79" s="2599"/>
    </row>
    <row r="80" spans="1:66" ht="9" customHeight="1">
      <c r="A80" s="2521"/>
      <c r="B80" s="2604"/>
      <c r="C80" s="2605"/>
      <c r="D80" s="2606"/>
      <c r="E80" s="2606"/>
      <c r="F80" s="2606"/>
      <c r="G80" s="2607"/>
      <c r="H80" s="2608"/>
      <c r="I80" s="2609"/>
      <c r="J80" s="2610"/>
      <c r="K80" s="2608"/>
      <c r="L80" s="2609"/>
      <c r="M80" s="2610"/>
      <c r="N80" s="2611"/>
      <c r="O80" s="2612"/>
      <c r="P80" s="2613"/>
      <c r="Q80" s="2614" t="s">
        <v>2147</v>
      </c>
      <c r="R80" s="2615"/>
      <c r="S80" s="2614" t="s">
        <v>2148</v>
      </c>
      <c r="T80" s="2615"/>
      <c r="U80" s="2616" t="s">
        <v>2149</v>
      </c>
      <c r="V80" s="2613"/>
      <c r="W80" s="2614" t="s">
        <v>2147</v>
      </c>
      <c r="X80" s="2615"/>
      <c r="Y80" s="2614" t="s">
        <v>465</v>
      </c>
      <c r="Z80" s="2615"/>
      <c r="AA80" s="2617" t="s">
        <v>466</v>
      </c>
      <c r="AB80" s="2608"/>
      <c r="AC80" s="2609"/>
      <c r="AD80" s="2609"/>
      <c r="AE80" s="2609"/>
      <c r="AF80" s="2609"/>
      <c r="AG80" s="2610"/>
      <c r="AH80" s="2618"/>
      <c r="AI80" s="2619"/>
      <c r="AJ80" s="2619"/>
      <c r="AK80" s="2615"/>
      <c r="AL80" s="2620"/>
      <c r="AM80" s="2613"/>
      <c r="AN80" s="2614" t="s">
        <v>2147</v>
      </c>
      <c r="AO80" s="2615"/>
      <c r="AP80" s="2614" t="s">
        <v>2148</v>
      </c>
      <c r="AQ80" s="2615"/>
      <c r="AR80" s="2616" t="s">
        <v>2149</v>
      </c>
      <c r="AS80" s="2621"/>
      <c r="AT80" s="2613"/>
      <c r="AU80" s="2614" t="s">
        <v>2147</v>
      </c>
      <c r="AV80" s="2615"/>
      <c r="AW80" s="2614" t="s">
        <v>2148</v>
      </c>
      <c r="AX80" s="2615"/>
      <c r="AY80" s="2616" t="s">
        <v>2149</v>
      </c>
      <c r="AZ80" s="2622"/>
      <c r="BA80" s="2622"/>
      <c r="BB80" s="2612"/>
      <c r="BC80" s="2611"/>
      <c r="BD80" s="2622"/>
      <c r="BE80" s="2612"/>
      <c r="BF80" s="2611"/>
      <c r="BG80" s="2622"/>
      <c r="BH80" s="2612"/>
      <c r="BI80" s="2613"/>
      <c r="BJ80" s="2614" t="s">
        <v>2147</v>
      </c>
      <c r="BK80" s="2615"/>
      <c r="BL80" s="2614" t="s">
        <v>2148</v>
      </c>
      <c r="BM80" s="2615"/>
      <c r="BN80" s="2616" t="s">
        <v>2149</v>
      </c>
    </row>
    <row r="81" spans="1:66" ht="9" customHeight="1">
      <c r="A81" s="2521"/>
      <c r="B81" s="2623" t="s">
        <v>2169</v>
      </c>
      <c r="C81" s="2624"/>
      <c r="D81" s="2625"/>
      <c r="E81" s="2625"/>
      <c r="F81" s="2625"/>
      <c r="G81" s="2626"/>
      <c r="H81" s="2608"/>
      <c r="I81" s="2609"/>
      <c r="J81" s="2610"/>
      <c r="K81" s="2608"/>
      <c r="L81" s="2609"/>
      <c r="M81" s="2610"/>
      <c r="N81" s="2611"/>
      <c r="O81" s="2612"/>
      <c r="P81" s="2627"/>
      <c r="Q81" s="2628"/>
      <c r="R81" s="2629"/>
      <c r="S81" s="2628"/>
      <c r="T81" s="2629"/>
      <c r="U81" s="2630"/>
      <c r="V81" s="2627"/>
      <c r="W81" s="2628"/>
      <c r="X81" s="2629"/>
      <c r="Y81" s="2628"/>
      <c r="Z81" s="2629"/>
      <c r="AA81" s="2630"/>
      <c r="AB81" s="2631"/>
      <c r="AC81" s="2632"/>
      <c r="AD81" s="2632"/>
      <c r="AE81" s="2632"/>
      <c r="AF81" s="2632"/>
      <c r="AG81" s="2633"/>
      <c r="AH81" s="2634"/>
      <c r="AI81" s="2629"/>
      <c r="AJ81" s="2629"/>
      <c r="AK81" s="2629"/>
      <c r="AL81" s="2635"/>
      <c r="AM81" s="2627"/>
      <c r="AN81" s="2628"/>
      <c r="AO81" s="2629"/>
      <c r="AP81" s="2628"/>
      <c r="AQ81" s="2629"/>
      <c r="AR81" s="2630"/>
      <c r="AS81" s="2621"/>
      <c r="AT81" s="2627"/>
      <c r="AU81" s="2628"/>
      <c r="AV81" s="2629"/>
      <c r="AW81" s="2628"/>
      <c r="AX81" s="2629"/>
      <c r="AY81" s="2630"/>
      <c r="AZ81" s="2622"/>
      <c r="BA81" s="2622"/>
      <c r="BB81" s="2612"/>
      <c r="BC81" s="2611"/>
      <c r="BD81" s="2622"/>
      <c r="BE81" s="2612"/>
      <c r="BF81" s="2611"/>
      <c r="BG81" s="2622"/>
      <c r="BH81" s="2612"/>
      <c r="BI81" s="2627"/>
      <c r="BJ81" s="2628"/>
      <c r="BK81" s="2629"/>
      <c r="BL81" s="2628"/>
      <c r="BM81" s="2629"/>
      <c r="BN81" s="2630"/>
    </row>
    <row r="82" spans="1:66" ht="9" customHeight="1">
      <c r="A82" s="2521"/>
      <c r="B82" s="2604"/>
      <c r="C82" s="2605"/>
      <c r="D82" s="2606"/>
      <c r="E82" s="2606"/>
      <c r="F82" s="2606"/>
      <c r="G82" s="2607"/>
      <c r="H82" s="2608"/>
      <c r="I82" s="2609"/>
      <c r="J82" s="2610"/>
      <c r="K82" s="2608"/>
      <c r="L82" s="2609"/>
      <c r="M82" s="2610"/>
      <c r="N82" s="2611"/>
      <c r="O82" s="2612"/>
      <c r="P82" s="2636"/>
      <c r="Q82" s="2637"/>
      <c r="R82" s="2637"/>
      <c r="S82" s="2637"/>
      <c r="T82" s="2637"/>
      <c r="U82" s="2638" t="s">
        <v>2147</v>
      </c>
      <c r="V82" s="2639"/>
      <c r="W82" s="2640"/>
      <c r="X82" s="2640"/>
      <c r="Y82" s="2640"/>
      <c r="Z82" s="2640"/>
      <c r="AA82" s="2641"/>
      <c r="AB82" s="2608"/>
      <c r="AC82" s="2609"/>
      <c r="AD82" s="2609"/>
      <c r="AE82" s="2609"/>
      <c r="AF82" s="2609"/>
      <c r="AG82" s="2610"/>
      <c r="AH82" s="2618" t="s">
        <v>2145</v>
      </c>
      <c r="AI82" s="2615"/>
      <c r="AJ82" s="2615"/>
      <c r="AK82" s="2615"/>
      <c r="AL82" s="2620" t="s">
        <v>2146</v>
      </c>
      <c r="AM82" s="2613"/>
      <c r="AN82" s="2615"/>
      <c r="AO82" s="2642"/>
      <c r="AP82" s="2642"/>
      <c r="AQ82" s="2615"/>
      <c r="AR82" s="2643"/>
      <c r="AS82" s="2621"/>
      <c r="AT82" s="2608" t="s">
        <v>963</v>
      </c>
      <c r="AU82" s="2609"/>
      <c r="AV82" s="2609"/>
      <c r="AW82" s="2609"/>
      <c r="AX82" s="2609"/>
      <c r="AY82" s="2610"/>
      <c r="AZ82" s="2622"/>
      <c r="BA82" s="2622"/>
      <c r="BB82" s="2612"/>
      <c r="BC82" s="2611"/>
      <c r="BD82" s="2622"/>
      <c r="BE82" s="2612"/>
      <c r="BF82" s="2611"/>
      <c r="BG82" s="2622"/>
      <c r="BH82" s="2612"/>
      <c r="BI82" s="2613"/>
      <c r="BJ82" s="2614"/>
      <c r="BK82" s="2615"/>
      <c r="BL82" s="2614"/>
      <c r="BM82" s="2615"/>
      <c r="BN82" s="2616"/>
    </row>
    <row r="83" spans="1:66" ht="9" customHeight="1">
      <c r="A83" s="2521"/>
      <c r="B83" s="2604"/>
      <c r="C83" s="2644"/>
      <c r="D83" s="2645"/>
      <c r="E83" s="2645"/>
      <c r="F83" s="2645"/>
      <c r="G83" s="2646"/>
      <c r="H83" s="2608"/>
      <c r="I83" s="2609"/>
      <c r="J83" s="2610"/>
      <c r="K83" s="2608"/>
      <c r="L83" s="2609"/>
      <c r="M83" s="2610"/>
      <c r="N83" s="2611"/>
      <c r="O83" s="2612"/>
      <c r="P83" s="2647"/>
      <c r="Q83" s="2648"/>
      <c r="R83" s="2648"/>
      <c r="S83" s="2648"/>
      <c r="T83" s="2648"/>
      <c r="U83" s="2649"/>
      <c r="V83" s="2639"/>
      <c r="W83" s="2640"/>
      <c r="X83" s="2640"/>
      <c r="Y83" s="2650"/>
      <c r="Z83" s="2650" t="s">
        <v>2164</v>
      </c>
      <c r="AA83" s="2641"/>
      <c r="AB83" s="2608"/>
      <c r="AC83" s="2609"/>
      <c r="AD83" s="2609"/>
      <c r="AE83" s="2609"/>
      <c r="AF83" s="2609"/>
      <c r="AG83" s="2610"/>
      <c r="AH83" s="2618"/>
      <c r="AI83" s="2619"/>
      <c r="AJ83" s="2615"/>
      <c r="AK83" s="2615"/>
      <c r="AL83" s="2620"/>
      <c r="AM83" s="2613"/>
      <c r="AN83" s="2619"/>
      <c r="AO83" s="2651" t="s">
        <v>2165</v>
      </c>
      <c r="AP83" s="2651"/>
      <c r="AQ83" s="2619"/>
      <c r="AR83" s="2643"/>
      <c r="AS83" s="2621"/>
      <c r="AT83" s="2608"/>
      <c r="AU83" s="2652"/>
      <c r="AV83" s="2652"/>
      <c r="AW83" s="2652"/>
      <c r="AX83" s="2652"/>
      <c r="AY83" s="2610"/>
      <c r="AZ83" s="2622"/>
      <c r="BA83" s="2622"/>
      <c r="BB83" s="2612"/>
      <c r="BC83" s="2611"/>
      <c r="BD83" s="2622"/>
      <c r="BE83" s="2612"/>
      <c r="BF83" s="2611"/>
      <c r="BG83" s="2622"/>
      <c r="BH83" s="2612"/>
      <c r="BI83" s="2613"/>
      <c r="BJ83" s="2614" t="s">
        <v>2147</v>
      </c>
      <c r="BK83" s="2615"/>
      <c r="BL83" s="2614" t="s">
        <v>2148</v>
      </c>
      <c r="BM83" s="2615"/>
      <c r="BN83" s="2616" t="s">
        <v>2149</v>
      </c>
    </row>
    <row r="84" spans="1:66" ht="9" customHeight="1">
      <c r="A84" s="2521"/>
      <c r="B84" s="2653"/>
      <c r="C84" s="2654"/>
      <c r="D84" s="2655"/>
      <c r="E84" s="2655"/>
      <c r="F84" s="2655"/>
      <c r="G84" s="2656"/>
      <c r="H84" s="2657"/>
      <c r="I84" s="2658"/>
      <c r="J84" s="2659"/>
      <c r="K84" s="2657"/>
      <c r="L84" s="2658"/>
      <c r="M84" s="2659"/>
      <c r="N84" s="2660"/>
      <c r="O84" s="2661"/>
      <c r="P84" s="2662"/>
      <c r="Q84" s="2663"/>
      <c r="R84" s="2663"/>
      <c r="S84" s="2663"/>
      <c r="T84" s="2663"/>
      <c r="U84" s="2664"/>
      <c r="V84" s="2665"/>
      <c r="W84" s="2666"/>
      <c r="X84" s="2666"/>
      <c r="Y84" s="2666"/>
      <c r="Z84" s="2666"/>
      <c r="AA84" s="2667"/>
      <c r="AB84" s="2657"/>
      <c r="AC84" s="2658"/>
      <c r="AD84" s="2658"/>
      <c r="AE84" s="2658"/>
      <c r="AF84" s="2658"/>
      <c r="AG84" s="2659"/>
      <c r="AH84" s="2668"/>
      <c r="AI84" s="2669"/>
      <c r="AJ84" s="2669"/>
      <c r="AK84" s="2669"/>
      <c r="AL84" s="2670"/>
      <c r="AM84" s="2671"/>
      <c r="AN84" s="2669"/>
      <c r="AO84" s="2672"/>
      <c r="AP84" s="2672"/>
      <c r="AQ84" s="2669"/>
      <c r="AR84" s="2673"/>
      <c r="AS84" s="2674"/>
      <c r="AT84" s="2657"/>
      <c r="AU84" s="2658"/>
      <c r="AV84" s="2658"/>
      <c r="AW84" s="2658"/>
      <c r="AX84" s="2658"/>
      <c r="AY84" s="2659"/>
      <c r="AZ84" s="2675"/>
      <c r="BA84" s="2675"/>
      <c r="BB84" s="2661"/>
      <c r="BC84" s="2660"/>
      <c r="BD84" s="2675"/>
      <c r="BE84" s="2661"/>
      <c r="BF84" s="2660"/>
      <c r="BG84" s="2675"/>
      <c r="BH84" s="2661"/>
      <c r="BI84" s="2671"/>
      <c r="BJ84" s="2676"/>
      <c r="BK84" s="2669"/>
      <c r="BL84" s="2676"/>
      <c r="BM84" s="2669"/>
      <c r="BN84" s="2677"/>
    </row>
    <row r="85" spans="1:66" ht="9" customHeight="1">
      <c r="A85" s="2521"/>
      <c r="B85" s="2587"/>
      <c r="C85" s="2588"/>
      <c r="D85" s="2589"/>
      <c r="E85" s="2589"/>
      <c r="F85" s="2589"/>
      <c r="G85" s="2590"/>
      <c r="H85" s="2591"/>
      <c r="I85" s="2592"/>
      <c r="J85" s="2593"/>
      <c r="K85" s="2591" t="s">
        <v>963</v>
      </c>
      <c r="L85" s="2592"/>
      <c r="M85" s="2593"/>
      <c r="N85" s="2594"/>
      <c r="O85" s="2595"/>
      <c r="P85" s="2596"/>
      <c r="Q85" s="2597"/>
      <c r="R85" s="2598"/>
      <c r="S85" s="2597"/>
      <c r="T85" s="2598"/>
      <c r="U85" s="2599"/>
      <c r="V85" s="2596"/>
      <c r="W85" s="2597"/>
      <c r="X85" s="2598"/>
      <c r="Y85" s="2597"/>
      <c r="Z85" s="2598"/>
      <c r="AA85" s="2599"/>
      <c r="AB85" s="2591"/>
      <c r="AC85" s="2592"/>
      <c r="AD85" s="2592"/>
      <c r="AE85" s="2592"/>
      <c r="AF85" s="2592"/>
      <c r="AG85" s="2593"/>
      <c r="AH85" s="2600" t="s">
        <v>2145</v>
      </c>
      <c r="AI85" s="2598"/>
      <c r="AJ85" s="2598"/>
      <c r="AK85" s="2598"/>
      <c r="AL85" s="2601" t="s">
        <v>2146</v>
      </c>
      <c r="AM85" s="2596"/>
      <c r="AN85" s="2597"/>
      <c r="AO85" s="2598"/>
      <c r="AP85" s="2597"/>
      <c r="AQ85" s="2598"/>
      <c r="AR85" s="2599"/>
      <c r="AS85" s="2602"/>
      <c r="AT85" s="2596"/>
      <c r="AU85" s="2597"/>
      <c r="AV85" s="2598"/>
      <c r="AW85" s="2597"/>
      <c r="AX85" s="2598"/>
      <c r="AY85" s="2599"/>
      <c r="AZ85" s="2603"/>
      <c r="BA85" s="2603"/>
      <c r="BB85" s="2595"/>
      <c r="BC85" s="2594"/>
      <c r="BD85" s="2603"/>
      <c r="BE85" s="2595"/>
      <c r="BF85" s="2594" t="s">
        <v>963</v>
      </c>
      <c r="BG85" s="2603"/>
      <c r="BH85" s="2595"/>
      <c r="BI85" s="2596"/>
      <c r="BJ85" s="2597"/>
      <c r="BK85" s="2598"/>
      <c r="BL85" s="2597"/>
      <c r="BM85" s="2598"/>
      <c r="BN85" s="2599"/>
    </row>
    <row r="86" spans="1:66" ht="9" customHeight="1">
      <c r="A86" s="2521"/>
      <c r="B86" s="2604"/>
      <c r="C86" s="2605"/>
      <c r="D86" s="2606"/>
      <c r="E86" s="2606"/>
      <c r="F86" s="2606"/>
      <c r="G86" s="2607"/>
      <c r="H86" s="2608"/>
      <c r="I86" s="2609"/>
      <c r="J86" s="2610"/>
      <c r="K86" s="2608"/>
      <c r="L86" s="2609"/>
      <c r="M86" s="2610"/>
      <c r="N86" s="2611"/>
      <c r="O86" s="2612"/>
      <c r="P86" s="2613"/>
      <c r="Q86" s="2614" t="s">
        <v>2147</v>
      </c>
      <c r="R86" s="2615"/>
      <c r="S86" s="2614" t="s">
        <v>2148</v>
      </c>
      <c r="T86" s="2615"/>
      <c r="U86" s="2616" t="s">
        <v>2149</v>
      </c>
      <c r="V86" s="2613"/>
      <c r="W86" s="2614" t="s">
        <v>2147</v>
      </c>
      <c r="X86" s="2615"/>
      <c r="Y86" s="2614" t="s">
        <v>465</v>
      </c>
      <c r="Z86" s="2615"/>
      <c r="AA86" s="2617" t="s">
        <v>466</v>
      </c>
      <c r="AB86" s="2608"/>
      <c r="AC86" s="2609"/>
      <c r="AD86" s="2609"/>
      <c r="AE86" s="2609"/>
      <c r="AF86" s="2609"/>
      <c r="AG86" s="2610"/>
      <c r="AH86" s="2618"/>
      <c r="AI86" s="2619"/>
      <c r="AJ86" s="2619"/>
      <c r="AK86" s="2615"/>
      <c r="AL86" s="2620"/>
      <c r="AM86" s="2613"/>
      <c r="AN86" s="2614" t="s">
        <v>2147</v>
      </c>
      <c r="AO86" s="2615"/>
      <c r="AP86" s="2614" t="s">
        <v>2148</v>
      </c>
      <c r="AQ86" s="2615"/>
      <c r="AR86" s="2616" t="s">
        <v>2149</v>
      </c>
      <c r="AS86" s="2621"/>
      <c r="AT86" s="2613"/>
      <c r="AU86" s="2614" t="s">
        <v>2147</v>
      </c>
      <c r="AV86" s="2615"/>
      <c r="AW86" s="2614" t="s">
        <v>2148</v>
      </c>
      <c r="AX86" s="2615"/>
      <c r="AY86" s="2616" t="s">
        <v>2149</v>
      </c>
      <c r="AZ86" s="2622"/>
      <c r="BA86" s="2622"/>
      <c r="BB86" s="2612"/>
      <c r="BC86" s="2611"/>
      <c r="BD86" s="2622"/>
      <c r="BE86" s="2612"/>
      <c r="BF86" s="2611"/>
      <c r="BG86" s="2622"/>
      <c r="BH86" s="2612"/>
      <c r="BI86" s="2613"/>
      <c r="BJ86" s="2614" t="s">
        <v>2147</v>
      </c>
      <c r="BK86" s="2615"/>
      <c r="BL86" s="2614" t="s">
        <v>2148</v>
      </c>
      <c r="BM86" s="2615"/>
      <c r="BN86" s="2616" t="s">
        <v>2149</v>
      </c>
    </row>
    <row r="87" spans="1:66" ht="9" customHeight="1">
      <c r="A87" s="2521"/>
      <c r="B87" s="2623" t="s">
        <v>2170</v>
      </c>
      <c r="C87" s="2624"/>
      <c r="D87" s="2625"/>
      <c r="E87" s="2625"/>
      <c r="F87" s="2625"/>
      <c r="G87" s="2626"/>
      <c r="H87" s="2608"/>
      <c r="I87" s="2609"/>
      <c r="J87" s="2610"/>
      <c r="K87" s="2608"/>
      <c r="L87" s="2609"/>
      <c r="M87" s="2610"/>
      <c r="N87" s="2611"/>
      <c r="O87" s="2612"/>
      <c r="P87" s="2627"/>
      <c r="Q87" s="2628"/>
      <c r="R87" s="2629"/>
      <c r="S87" s="2628"/>
      <c r="T87" s="2629"/>
      <c r="U87" s="2630"/>
      <c r="V87" s="2627"/>
      <c r="W87" s="2628"/>
      <c r="X87" s="2629"/>
      <c r="Y87" s="2628"/>
      <c r="Z87" s="2629"/>
      <c r="AA87" s="2630"/>
      <c r="AB87" s="2631"/>
      <c r="AC87" s="2632"/>
      <c r="AD87" s="2632"/>
      <c r="AE87" s="2632"/>
      <c r="AF87" s="2632"/>
      <c r="AG87" s="2633"/>
      <c r="AH87" s="2634"/>
      <c r="AI87" s="2629"/>
      <c r="AJ87" s="2629"/>
      <c r="AK87" s="2629"/>
      <c r="AL87" s="2635"/>
      <c r="AM87" s="2627"/>
      <c r="AN87" s="2628"/>
      <c r="AO87" s="2629"/>
      <c r="AP87" s="2628"/>
      <c r="AQ87" s="2629"/>
      <c r="AR87" s="2630"/>
      <c r="AS87" s="2621"/>
      <c r="AT87" s="2627"/>
      <c r="AU87" s="2628"/>
      <c r="AV87" s="2629"/>
      <c r="AW87" s="2628"/>
      <c r="AX87" s="2629"/>
      <c r="AY87" s="2630"/>
      <c r="AZ87" s="2622"/>
      <c r="BA87" s="2622"/>
      <c r="BB87" s="2612"/>
      <c r="BC87" s="2611"/>
      <c r="BD87" s="2622"/>
      <c r="BE87" s="2612"/>
      <c r="BF87" s="2611"/>
      <c r="BG87" s="2622"/>
      <c r="BH87" s="2612"/>
      <c r="BI87" s="2627"/>
      <c r="BJ87" s="2628"/>
      <c r="BK87" s="2629"/>
      <c r="BL87" s="2628"/>
      <c r="BM87" s="2629"/>
      <c r="BN87" s="2630"/>
    </row>
    <row r="88" spans="1:66" ht="9" customHeight="1">
      <c r="A88" s="2521"/>
      <c r="B88" s="2604"/>
      <c r="C88" s="2605"/>
      <c r="D88" s="2606"/>
      <c r="E88" s="2606"/>
      <c r="F88" s="2606"/>
      <c r="G88" s="2607"/>
      <c r="H88" s="2608"/>
      <c r="I88" s="2609"/>
      <c r="J88" s="2610"/>
      <c r="K88" s="2608"/>
      <c r="L88" s="2609"/>
      <c r="M88" s="2610"/>
      <c r="N88" s="2611"/>
      <c r="O88" s="2612"/>
      <c r="P88" s="2636"/>
      <c r="Q88" s="2637"/>
      <c r="R88" s="2637"/>
      <c r="S88" s="2637"/>
      <c r="T88" s="2637"/>
      <c r="U88" s="2638" t="s">
        <v>2147</v>
      </c>
      <c r="V88" s="2639"/>
      <c r="W88" s="2640"/>
      <c r="X88" s="2640"/>
      <c r="Y88" s="2640"/>
      <c r="Z88" s="2640"/>
      <c r="AA88" s="2641"/>
      <c r="AB88" s="2608"/>
      <c r="AC88" s="2609"/>
      <c r="AD88" s="2609"/>
      <c r="AE88" s="2609"/>
      <c r="AF88" s="2609"/>
      <c r="AG88" s="2610"/>
      <c r="AH88" s="2618" t="s">
        <v>2145</v>
      </c>
      <c r="AI88" s="2615"/>
      <c r="AJ88" s="2615"/>
      <c r="AK88" s="2615"/>
      <c r="AL88" s="2620" t="s">
        <v>2146</v>
      </c>
      <c r="AM88" s="2613"/>
      <c r="AN88" s="2615"/>
      <c r="AO88" s="2642"/>
      <c r="AP88" s="2642"/>
      <c r="AQ88" s="2615"/>
      <c r="AR88" s="2643"/>
      <c r="AS88" s="2621"/>
      <c r="AT88" s="2608" t="s">
        <v>963</v>
      </c>
      <c r="AU88" s="2609"/>
      <c r="AV88" s="2609"/>
      <c r="AW88" s="2609"/>
      <c r="AX88" s="2609"/>
      <c r="AY88" s="2610"/>
      <c r="AZ88" s="2622"/>
      <c r="BA88" s="2622"/>
      <c r="BB88" s="2612"/>
      <c r="BC88" s="2611"/>
      <c r="BD88" s="2622"/>
      <c r="BE88" s="2612"/>
      <c r="BF88" s="2611"/>
      <c r="BG88" s="2622"/>
      <c r="BH88" s="2612"/>
      <c r="BI88" s="2613"/>
      <c r="BJ88" s="2614"/>
      <c r="BK88" s="2615"/>
      <c r="BL88" s="2614"/>
      <c r="BM88" s="2615"/>
      <c r="BN88" s="2616"/>
    </row>
    <row r="89" spans="1:66" ht="9" customHeight="1">
      <c r="A89" s="2521"/>
      <c r="B89" s="2604"/>
      <c r="C89" s="2644"/>
      <c r="D89" s="2645"/>
      <c r="E89" s="2645"/>
      <c r="F89" s="2645"/>
      <c r="G89" s="2646"/>
      <c r="H89" s="2608"/>
      <c r="I89" s="2609"/>
      <c r="J89" s="2610"/>
      <c r="K89" s="2608"/>
      <c r="L89" s="2609"/>
      <c r="M89" s="2610"/>
      <c r="N89" s="2611"/>
      <c r="O89" s="2612"/>
      <c r="P89" s="2647"/>
      <c r="Q89" s="2648"/>
      <c r="R89" s="2648"/>
      <c r="S89" s="2648"/>
      <c r="T89" s="2648"/>
      <c r="U89" s="2649"/>
      <c r="V89" s="2639"/>
      <c r="W89" s="2640"/>
      <c r="X89" s="2640"/>
      <c r="Y89" s="2650"/>
      <c r="Z89" s="2650" t="s">
        <v>2164</v>
      </c>
      <c r="AA89" s="2641"/>
      <c r="AB89" s="2608"/>
      <c r="AC89" s="2609"/>
      <c r="AD89" s="2609"/>
      <c r="AE89" s="2609"/>
      <c r="AF89" s="2609"/>
      <c r="AG89" s="2610"/>
      <c r="AH89" s="2618"/>
      <c r="AI89" s="2619"/>
      <c r="AJ89" s="2615"/>
      <c r="AK89" s="2615"/>
      <c r="AL89" s="2620"/>
      <c r="AM89" s="2613"/>
      <c r="AN89" s="2619"/>
      <c r="AO89" s="2651" t="s">
        <v>2165</v>
      </c>
      <c r="AP89" s="2651"/>
      <c r="AQ89" s="2619"/>
      <c r="AR89" s="2643"/>
      <c r="AS89" s="2621"/>
      <c r="AT89" s="2608"/>
      <c r="AU89" s="2652"/>
      <c r="AV89" s="2652"/>
      <c r="AW89" s="2652"/>
      <c r="AX89" s="2652"/>
      <c r="AY89" s="2610"/>
      <c r="AZ89" s="2622"/>
      <c r="BA89" s="2622"/>
      <c r="BB89" s="2612"/>
      <c r="BC89" s="2611"/>
      <c r="BD89" s="2622"/>
      <c r="BE89" s="2612"/>
      <c r="BF89" s="2611"/>
      <c r="BG89" s="2622"/>
      <c r="BH89" s="2612"/>
      <c r="BI89" s="2613"/>
      <c r="BJ89" s="2614" t="s">
        <v>2147</v>
      </c>
      <c r="BK89" s="2615"/>
      <c r="BL89" s="2614" t="s">
        <v>2148</v>
      </c>
      <c r="BM89" s="2615"/>
      <c r="BN89" s="2616" t="s">
        <v>2149</v>
      </c>
    </row>
    <row r="90" spans="1:66" ht="9" customHeight="1">
      <c r="A90" s="2521"/>
      <c r="B90" s="2653"/>
      <c r="C90" s="2654"/>
      <c r="D90" s="2655"/>
      <c r="E90" s="2655"/>
      <c r="F90" s="2655"/>
      <c r="G90" s="2656"/>
      <c r="H90" s="2657"/>
      <c r="I90" s="2658"/>
      <c r="J90" s="2659"/>
      <c r="K90" s="2657"/>
      <c r="L90" s="2658"/>
      <c r="M90" s="2659"/>
      <c r="N90" s="2660"/>
      <c r="O90" s="2661"/>
      <c r="P90" s="2662"/>
      <c r="Q90" s="2663"/>
      <c r="R90" s="2663"/>
      <c r="S90" s="2663"/>
      <c r="T90" s="2663"/>
      <c r="U90" s="2664"/>
      <c r="V90" s="2665"/>
      <c r="W90" s="2666"/>
      <c r="X90" s="2666"/>
      <c r="Y90" s="2666"/>
      <c r="Z90" s="2666"/>
      <c r="AA90" s="2667"/>
      <c r="AB90" s="2657"/>
      <c r="AC90" s="2658"/>
      <c r="AD90" s="2658"/>
      <c r="AE90" s="2658"/>
      <c r="AF90" s="2658"/>
      <c r="AG90" s="2659"/>
      <c r="AH90" s="2668"/>
      <c r="AI90" s="2669"/>
      <c r="AJ90" s="2669"/>
      <c r="AK90" s="2669"/>
      <c r="AL90" s="2670"/>
      <c r="AM90" s="2671"/>
      <c r="AN90" s="2669"/>
      <c r="AO90" s="2672"/>
      <c r="AP90" s="2672"/>
      <c r="AQ90" s="2669"/>
      <c r="AR90" s="2673"/>
      <c r="AS90" s="2674"/>
      <c r="AT90" s="2657"/>
      <c r="AU90" s="2658"/>
      <c r="AV90" s="2658"/>
      <c r="AW90" s="2658"/>
      <c r="AX90" s="2658"/>
      <c r="AY90" s="2659"/>
      <c r="AZ90" s="2675"/>
      <c r="BA90" s="2675"/>
      <c r="BB90" s="2661"/>
      <c r="BC90" s="2660"/>
      <c r="BD90" s="2675"/>
      <c r="BE90" s="2661"/>
      <c r="BF90" s="2660"/>
      <c r="BG90" s="2675"/>
      <c r="BH90" s="2661"/>
      <c r="BI90" s="2671"/>
      <c r="BJ90" s="2676"/>
      <c r="BK90" s="2669"/>
      <c r="BL90" s="2676"/>
      <c r="BM90" s="2669"/>
      <c r="BN90" s="2677"/>
    </row>
    <row r="91" spans="1:66" ht="9" customHeight="1">
      <c r="A91" s="2521"/>
      <c r="B91" s="2587"/>
      <c r="C91" s="2588"/>
      <c r="D91" s="2589"/>
      <c r="E91" s="2589"/>
      <c r="F91" s="2589"/>
      <c r="G91" s="2590"/>
      <c r="H91" s="2591"/>
      <c r="I91" s="2592"/>
      <c r="J91" s="2593"/>
      <c r="K91" s="2591" t="s">
        <v>963</v>
      </c>
      <c r="L91" s="2592"/>
      <c r="M91" s="2593"/>
      <c r="N91" s="2594"/>
      <c r="O91" s="2595"/>
      <c r="P91" s="2596"/>
      <c r="Q91" s="2597"/>
      <c r="R91" s="2598"/>
      <c r="S91" s="2597"/>
      <c r="T91" s="2598"/>
      <c r="U91" s="2599"/>
      <c r="V91" s="2596"/>
      <c r="W91" s="2597"/>
      <c r="X91" s="2598"/>
      <c r="Y91" s="2597"/>
      <c r="Z91" s="2598"/>
      <c r="AA91" s="2599"/>
      <c r="AB91" s="2591"/>
      <c r="AC91" s="2592"/>
      <c r="AD91" s="2592"/>
      <c r="AE91" s="2592"/>
      <c r="AF91" s="2592"/>
      <c r="AG91" s="2593"/>
      <c r="AH91" s="2600" t="s">
        <v>2145</v>
      </c>
      <c r="AI91" s="2598"/>
      <c r="AJ91" s="2598"/>
      <c r="AK91" s="2598"/>
      <c r="AL91" s="2601" t="s">
        <v>2146</v>
      </c>
      <c r="AM91" s="2596"/>
      <c r="AN91" s="2597"/>
      <c r="AO91" s="2598"/>
      <c r="AP91" s="2597"/>
      <c r="AQ91" s="2598"/>
      <c r="AR91" s="2599"/>
      <c r="AS91" s="2602"/>
      <c r="AT91" s="2596"/>
      <c r="AU91" s="2597"/>
      <c r="AV91" s="2598"/>
      <c r="AW91" s="2597"/>
      <c r="AX91" s="2598"/>
      <c r="AY91" s="2599"/>
      <c r="AZ91" s="2603"/>
      <c r="BA91" s="2603"/>
      <c r="BB91" s="2595"/>
      <c r="BC91" s="2594"/>
      <c r="BD91" s="2603"/>
      <c r="BE91" s="2595"/>
      <c r="BF91" s="2594" t="s">
        <v>963</v>
      </c>
      <c r="BG91" s="2603"/>
      <c r="BH91" s="2595"/>
      <c r="BI91" s="2596"/>
      <c r="BJ91" s="2597"/>
      <c r="BK91" s="2598"/>
      <c r="BL91" s="2597"/>
      <c r="BM91" s="2598"/>
      <c r="BN91" s="2599"/>
    </row>
    <row r="92" spans="1:66" ht="9" customHeight="1">
      <c r="A92" s="2521"/>
      <c r="B92" s="2604"/>
      <c r="C92" s="2605"/>
      <c r="D92" s="2606"/>
      <c r="E92" s="2606"/>
      <c r="F92" s="2606"/>
      <c r="G92" s="2607"/>
      <c r="H92" s="2608"/>
      <c r="I92" s="2609"/>
      <c r="J92" s="2610"/>
      <c r="K92" s="2608"/>
      <c r="L92" s="2609"/>
      <c r="M92" s="2610"/>
      <c r="N92" s="2611"/>
      <c r="O92" s="2612"/>
      <c r="P92" s="2613"/>
      <c r="Q92" s="2614" t="s">
        <v>2147</v>
      </c>
      <c r="R92" s="2615"/>
      <c r="S92" s="2614" t="s">
        <v>2148</v>
      </c>
      <c r="T92" s="2615"/>
      <c r="U92" s="2616" t="s">
        <v>2149</v>
      </c>
      <c r="V92" s="2613"/>
      <c r="W92" s="2614" t="s">
        <v>2147</v>
      </c>
      <c r="X92" s="2615"/>
      <c r="Y92" s="2614" t="s">
        <v>465</v>
      </c>
      <c r="Z92" s="2615"/>
      <c r="AA92" s="2617" t="s">
        <v>466</v>
      </c>
      <c r="AB92" s="2608"/>
      <c r="AC92" s="2609"/>
      <c r="AD92" s="2609"/>
      <c r="AE92" s="2609"/>
      <c r="AF92" s="2609"/>
      <c r="AG92" s="2610"/>
      <c r="AH92" s="2618"/>
      <c r="AI92" s="2619"/>
      <c r="AJ92" s="2619"/>
      <c r="AK92" s="2615"/>
      <c r="AL92" s="2620"/>
      <c r="AM92" s="2613"/>
      <c r="AN92" s="2614" t="s">
        <v>2147</v>
      </c>
      <c r="AO92" s="2615"/>
      <c r="AP92" s="2614" t="s">
        <v>2148</v>
      </c>
      <c r="AQ92" s="2615"/>
      <c r="AR92" s="2616" t="s">
        <v>2149</v>
      </c>
      <c r="AS92" s="2621"/>
      <c r="AT92" s="2613"/>
      <c r="AU92" s="2614" t="s">
        <v>2147</v>
      </c>
      <c r="AV92" s="2615"/>
      <c r="AW92" s="2614" t="s">
        <v>2148</v>
      </c>
      <c r="AX92" s="2615"/>
      <c r="AY92" s="2616" t="s">
        <v>2149</v>
      </c>
      <c r="AZ92" s="2622"/>
      <c r="BA92" s="2622"/>
      <c r="BB92" s="2612"/>
      <c r="BC92" s="2611"/>
      <c r="BD92" s="2622"/>
      <c r="BE92" s="2612"/>
      <c r="BF92" s="2611"/>
      <c r="BG92" s="2622"/>
      <c r="BH92" s="2612"/>
      <c r="BI92" s="2613"/>
      <c r="BJ92" s="2614" t="s">
        <v>2147</v>
      </c>
      <c r="BK92" s="2615"/>
      <c r="BL92" s="2614" t="s">
        <v>2148</v>
      </c>
      <c r="BM92" s="2615"/>
      <c r="BN92" s="2616" t="s">
        <v>2149</v>
      </c>
    </row>
    <row r="93" spans="1:66" ht="9" customHeight="1">
      <c r="A93" s="2521"/>
      <c r="B93" s="2623" t="s">
        <v>2171</v>
      </c>
      <c r="C93" s="2624"/>
      <c r="D93" s="2625"/>
      <c r="E93" s="2625"/>
      <c r="F93" s="2625"/>
      <c r="G93" s="2626"/>
      <c r="H93" s="2608"/>
      <c r="I93" s="2609"/>
      <c r="J93" s="2610"/>
      <c r="K93" s="2608"/>
      <c r="L93" s="2609"/>
      <c r="M93" s="2610"/>
      <c r="N93" s="2611"/>
      <c r="O93" s="2612"/>
      <c r="P93" s="2627"/>
      <c r="Q93" s="2628"/>
      <c r="R93" s="2629"/>
      <c r="S93" s="2628"/>
      <c r="T93" s="2629"/>
      <c r="U93" s="2630"/>
      <c r="V93" s="2627"/>
      <c r="W93" s="2628"/>
      <c r="X93" s="2629"/>
      <c r="Y93" s="2628"/>
      <c r="Z93" s="2629"/>
      <c r="AA93" s="2630"/>
      <c r="AB93" s="2631"/>
      <c r="AC93" s="2632"/>
      <c r="AD93" s="2632"/>
      <c r="AE93" s="2632"/>
      <c r="AF93" s="2632"/>
      <c r="AG93" s="2633"/>
      <c r="AH93" s="2634"/>
      <c r="AI93" s="2629"/>
      <c r="AJ93" s="2629"/>
      <c r="AK93" s="2629"/>
      <c r="AL93" s="2635"/>
      <c r="AM93" s="2627"/>
      <c r="AN93" s="2628"/>
      <c r="AO93" s="2629"/>
      <c r="AP93" s="2628"/>
      <c r="AQ93" s="2629"/>
      <c r="AR93" s="2630"/>
      <c r="AS93" s="2621"/>
      <c r="AT93" s="2627"/>
      <c r="AU93" s="2628"/>
      <c r="AV93" s="2629"/>
      <c r="AW93" s="2628"/>
      <c r="AX93" s="2629"/>
      <c r="AY93" s="2630"/>
      <c r="AZ93" s="2622"/>
      <c r="BA93" s="2622"/>
      <c r="BB93" s="2612"/>
      <c r="BC93" s="2611"/>
      <c r="BD93" s="2622"/>
      <c r="BE93" s="2612"/>
      <c r="BF93" s="2611"/>
      <c r="BG93" s="2622"/>
      <c r="BH93" s="2612"/>
      <c r="BI93" s="2627"/>
      <c r="BJ93" s="2628"/>
      <c r="BK93" s="2629"/>
      <c r="BL93" s="2628"/>
      <c r="BM93" s="2629"/>
      <c r="BN93" s="2630"/>
    </row>
    <row r="94" spans="1:66" ht="9" customHeight="1">
      <c r="A94" s="2521"/>
      <c r="B94" s="2604"/>
      <c r="C94" s="2605"/>
      <c r="D94" s="2606"/>
      <c r="E94" s="2606"/>
      <c r="F94" s="2606"/>
      <c r="G94" s="2607"/>
      <c r="H94" s="2608"/>
      <c r="I94" s="2609"/>
      <c r="J94" s="2610"/>
      <c r="K94" s="2608"/>
      <c r="L94" s="2609"/>
      <c r="M94" s="2610"/>
      <c r="N94" s="2611"/>
      <c r="O94" s="2612"/>
      <c r="P94" s="2636"/>
      <c r="Q94" s="2637"/>
      <c r="R94" s="2637"/>
      <c r="S94" s="2637"/>
      <c r="T94" s="2637"/>
      <c r="U94" s="2638" t="s">
        <v>2147</v>
      </c>
      <c r="V94" s="2639"/>
      <c r="W94" s="2640"/>
      <c r="X94" s="2640"/>
      <c r="Y94" s="2640"/>
      <c r="Z94" s="2640"/>
      <c r="AA94" s="2641"/>
      <c r="AB94" s="2608"/>
      <c r="AC94" s="2609"/>
      <c r="AD94" s="2609"/>
      <c r="AE94" s="2609"/>
      <c r="AF94" s="2609"/>
      <c r="AG94" s="2610"/>
      <c r="AH94" s="2618" t="s">
        <v>2145</v>
      </c>
      <c r="AI94" s="2615"/>
      <c r="AJ94" s="2615"/>
      <c r="AK94" s="2615"/>
      <c r="AL94" s="2620" t="s">
        <v>2146</v>
      </c>
      <c r="AM94" s="2613"/>
      <c r="AN94" s="2615"/>
      <c r="AO94" s="2642"/>
      <c r="AP94" s="2642"/>
      <c r="AQ94" s="2615"/>
      <c r="AR94" s="2643"/>
      <c r="AS94" s="2621"/>
      <c r="AT94" s="2608" t="s">
        <v>963</v>
      </c>
      <c r="AU94" s="2609"/>
      <c r="AV94" s="2609"/>
      <c r="AW94" s="2609"/>
      <c r="AX94" s="2609"/>
      <c r="AY94" s="2610"/>
      <c r="AZ94" s="2622"/>
      <c r="BA94" s="2622"/>
      <c r="BB94" s="2612"/>
      <c r="BC94" s="2611"/>
      <c r="BD94" s="2622"/>
      <c r="BE94" s="2612"/>
      <c r="BF94" s="2611"/>
      <c r="BG94" s="2622"/>
      <c r="BH94" s="2612"/>
      <c r="BI94" s="2613"/>
      <c r="BJ94" s="2614"/>
      <c r="BK94" s="2615"/>
      <c r="BL94" s="2614"/>
      <c r="BM94" s="2615"/>
      <c r="BN94" s="2616"/>
    </row>
    <row r="95" spans="1:66" ht="9" customHeight="1">
      <c r="A95" s="2521"/>
      <c r="B95" s="2604"/>
      <c r="C95" s="2644"/>
      <c r="D95" s="2645"/>
      <c r="E95" s="2645"/>
      <c r="F95" s="2645"/>
      <c r="G95" s="2646"/>
      <c r="H95" s="2608"/>
      <c r="I95" s="2609"/>
      <c r="J95" s="2610"/>
      <c r="K95" s="2608"/>
      <c r="L95" s="2609"/>
      <c r="M95" s="2610"/>
      <c r="N95" s="2611"/>
      <c r="O95" s="2612"/>
      <c r="P95" s="2647"/>
      <c r="Q95" s="2648"/>
      <c r="R95" s="2648"/>
      <c r="S95" s="2648"/>
      <c r="T95" s="2648"/>
      <c r="U95" s="2649"/>
      <c r="V95" s="2639"/>
      <c r="W95" s="2640"/>
      <c r="X95" s="2640"/>
      <c r="Y95" s="2650"/>
      <c r="Z95" s="2650" t="s">
        <v>2164</v>
      </c>
      <c r="AA95" s="2641"/>
      <c r="AB95" s="2608"/>
      <c r="AC95" s="2609"/>
      <c r="AD95" s="2609"/>
      <c r="AE95" s="2609"/>
      <c r="AF95" s="2609"/>
      <c r="AG95" s="2610"/>
      <c r="AH95" s="2618"/>
      <c r="AI95" s="2619"/>
      <c r="AJ95" s="2615"/>
      <c r="AK95" s="2615"/>
      <c r="AL95" s="2620"/>
      <c r="AM95" s="2613"/>
      <c r="AN95" s="2619"/>
      <c r="AO95" s="2651" t="s">
        <v>2165</v>
      </c>
      <c r="AP95" s="2651"/>
      <c r="AQ95" s="2619"/>
      <c r="AR95" s="2643"/>
      <c r="AS95" s="2621"/>
      <c r="AT95" s="2608"/>
      <c r="AU95" s="2652"/>
      <c r="AV95" s="2652"/>
      <c r="AW95" s="2652"/>
      <c r="AX95" s="2652"/>
      <c r="AY95" s="2610"/>
      <c r="AZ95" s="2622"/>
      <c r="BA95" s="2622"/>
      <c r="BB95" s="2612"/>
      <c r="BC95" s="2611"/>
      <c r="BD95" s="2622"/>
      <c r="BE95" s="2612"/>
      <c r="BF95" s="2611"/>
      <c r="BG95" s="2622"/>
      <c r="BH95" s="2612"/>
      <c r="BI95" s="2613"/>
      <c r="BJ95" s="2614" t="s">
        <v>2147</v>
      </c>
      <c r="BK95" s="2615"/>
      <c r="BL95" s="2614" t="s">
        <v>2148</v>
      </c>
      <c r="BM95" s="2615"/>
      <c r="BN95" s="2616" t="s">
        <v>2149</v>
      </c>
    </row>
    <row r="96" spans="1:66" ht="9" customHeight="1">
      <c r="A96" s="2521"/>
      <c r="B96" s="2653"/>
      <c r="C96" s="2654"/>
      <c r="D96" s="2655"/>
      <c r="E96" s="2655"/>
      <c r="F96" s="2655"/>
      <c r="G96" s="2656"/>
      <c r="H96" s="2657"/>
      <c r="I96" s="2658"/>
      <c r="J96" s="2659"/>
      <c r="K96" s="2657"/>
      <c r="L96" s="2658"/>
      <c r="M96" s="2659"/>
      <c r="N96" s="2660"/>
      <c r="O96" s="2661"/>
      <c r="P96" s="2662"/>
      <c r="Q96" s="2663"/>
      <c r="R96" s="2663"/>
      <c r="S96" s="2663"/>
      <c r="T96" s="2663"/>
      <c r="U96" s="2664"/>
      <c r="V96" s="2665"/>
      <c r="W96" s="2666"/>
      <c r="X96" s="2666"/>
      <c r="Y96" s="2666"/>
      <c r="Z96" s="2666"/>
      <c r="AA96" s="2667"/>
      <c r="AB96" s="2657"/>
      <c r="AC96" s="2658"/>
      <c r="AD96" s="2658"/>
      <c r="AE96" s="2658"/>
      <c r="AF96" s="2658"/>
      <c r="AG96" s="2659"/>
      <c r="AH96" s="2668"/>
      <c r="AI96" s="2669"/>
      <c r="AJ96" s="2669"/>
      <c r="AK96" s="2669"/>
      <c r="AL96" s="2670"/>
      <c r="AM96" s="2671"/>
      <c r="AN96" s="2669"/>
      <c r="AO96" s="2672"/>
      <c r="AP96" s="2672"/>
      <c r="AQ96" s="2669"/>
      <c r="AR96" s="2673"/>
      <c r="AS96" s="2674"/>
      <c r="AT96" s="2657"/>
      <c r="AU96" s="2658"/>
      <c r="AV96" s="2658"/>
      <c r="AW96" s="2658"/>
      <c r="AX96" s="2658"/>
      <c r="AY96" s="2659"/>
      <c r="AZ96" s="2675"/>
      <c r="BA96" s="2675"/>
      <c r="BB96" s="2661"/>
      <c r="BC96" s="2660"/>
      <c r="BD96" s="2675"/>
      <c r="BE96" s="2661"/>
      <c r="BF96" s="2660"/>
      <c r="BG96" s="2675"/>
      <c r="BH96" s="2661"/>
      <c r="BI96" s="2671"/>
      <c r="BJ96" s="2676"/>
      <c r="BK96" s="2669"/>
      <c r="BL96" s="2676"/>
      <c r="BM96" s="2669"/>
      <c r="BN96" s="2677"/>
    </row>
    <row r="97" spans="1:66" ht="9" customHeight="1">
      <c r="A97" s="2521"/>
      <c r="B97" s="2587"/>
      <c r="C97" s="2588"/>
      <c r="D97" s="2589"/>
      <c r="E97" s="2589"/>
      <c r="F97" s="2589"/>
      <c r="G97" s="2590"/>
      <c r="H97" s="2591"/>
      <c r="I97" s="2592"/>
      <c r="J97" s="2593"/>
      <c r="K97" s="2591" t="s">
        <v>963</v>
      </c>
      <c r="L97" s="2592"/>
      <c r="M97" s="2593"/>
      <c r="N97" s="2594"/>
      <c r="O97" s="2595"/>
      <c r="P97" s="2596"/>
      <c r="Q97" s="2597"/>
      <c r="R97" s="2598"/>
      <c r="S97" s="2597"/>
      <c r="T97" s="2598"/>
      <c r="U97" s="2599"/>
      <c r="V97" s="2596"/>
      <c r="W97" s="2597"/>
      <c r="X97" s="2598"/>
      <c r="Y97" s="2597"/>
      <c r="Z97" s="2598"/>
      <c r="AA97" s="2599"/>
      <c r="AB97" s="2591"/>
      <c r="AC97" s="2592"/>
      <c r="AD97" s="2592"/>
      <c r="AE97" s="2592"/>
      <c r="AF97" s="2592"/>
      <c r="AG97" s="2593"/>
      <c r="AH97" s="2600" t="s">
        <v>2145</v>
      </c>
      <c r="AI97" s="2598"/>
      <c r="AJ97" s="2598"/>
      <c r="AK97" s="2598"/>
      <c r="AL97" s="2601" t="s">
        <v>2146</v>
      </c>
      <c r="AM97" s="2596"/>
      <c r="AN97" s="2597"/>
      <c r="AO97" s="2598"/>
      <c r="AP97" s="2597"/>
      <c r="AQ97" s="2598"/>
      <c r="AR97" s="2599"/>
      <c r="AS97" s="2602"/>
      <c r="AT97" s="2596"/>
      <c r="AU97" s="2597"/>
      <c r="AV97" s="2598"/>
      <c r="AW97" s="2597"/>
      <c r="AX97" s="2598"/>
      <c r="AY97" s="2599"/>
      <c r="AZ97" s="2603"/>
      <c r="BA97" s="2603"/>
      <c r="BB97" s="2595"/>
      <c r="BC97" s="2594"/>
      <c r="BD97" s="2603"/>
      <c r="BE97" s="2595"/>
      <c r="BF97" s="2594" t="s">
        <v>963</v>
      </c>
      <c r="BG97" s="2603"/>
      <c r="BH97" s="2595"/>
      <c r="BI97" s="2596"/>
      <c r="BJ97" s="2597"/>
      <c r="BK97" s="2598"/>
      <c r="BL97" s="2597"/>
      <c r="BM97" s="2598"/>
      <c r="BN97" s="2599"/>
    </row>
    <row r="98" spans="1:66" ht="9" customHeight="1">
      <c r="A98" s="2521"/>
      <c r="B98" s="2604"/>
      <c r="C98" s="2605"/>
      <c r="D98" s="2606"/>
      <c r="E98" s="2606"/>
      <c r="F98" s="2606"/>
      <c r="G98" s="2607"/>
      <c r="H98" s="2608"/>
      <c r="I98" s="2609"/>
      <c r="J98" s="2610"/>
      <c r="K98" s="2608"/>
      <c r="L98" s="2609"/>
      <c r="M98" s="2610"/>
      <c r="N98" s="2611"/>
      <c r="O98" s="2612"/>
      <c r="P98" s="2613"/>
      <c r="Q98" s="2614" t="s">
        <v>2147</v>
      </c>
      <c r="R98" s="2615"/>
      <c r="S98" s="2614" t="s">
        <v>2148</v>
      </c>
      <c r="T98" s="2615"/>
      <c r="U98" s="2616" t="s">
        <v>2149</v>
      </c>
      <c r="V98" s="2613"/>
      <c r="W98" s="2614" t="s">
        <v>2147</v>
      </c>
      <c r="X98" s="2615"/>
      <c r="Y98" s="2614" t="s">
        <v>465</v>
      </c>
      <c r="Z98" s="2615"/>
      <c r="AA98" s="2617" t="s">
        <v>466</v>
      </c>
      <c r="AB98" s="2608"/>
      <c r="AC98" s="2609"/>
      <c r="AD98" s="2609"/>
      <c r="AE98" s="2609"/>
      <c r="AF98" s="2609"/>
      <c r="AG98" s="2610"/>
      <c r="AH98" s="2618"/>
      <c r="AI98" s="2619"/>
      <c r="AJ98" s="2619"/>
      <c r="AK98" s="2615"/>
      <c r="AL98" s="2620"/>
      <c r="AM98" s="2613"/>
      <c r="AN98" s="2614" t="s">
        <v>2147</v>
      </c>
      <c r="AO98" s="2615"/>
      <c r="AP98" s="2614" t="s">
        <v>2148</v>
      </c>
      <c r="AQ98" s="2615"/>
      <c r="AR98" s="2616" t="s">
        <v>2149</v>
      </c>
      <c r="AS98" s="2621"/>
      <c r="AT98" s="2613"/>
      <c r="AU98" s="2614" t="s">
        <v>2147</v>
      </c>
      <c r="AV98" s="2615"/>
      <c r="AW98" s="2614" t="s">
        <v>2148</v>
      </c>
      <c r="AX98" s="2615"/>
      <c r="AY98" s="2616" t="s">
        <v>2149</v>
      </c>
      <c r="AZ98" s="2622"/>
      <c r="BA98" s="2622"/>
      <c r="BB98" s="2612"/>
      <c r="BC98" s="2611"/>
      <c r="BD98" s="2622"/>
      <c r="BE98" s="2612"/>
      <c r="BF98" s="2611"/>
      <c r="BG98" s="2622"/>
      <c r="BH98" s="2612"/>
      <c r="BI98" s="2613"/>
      <c r="BJ98" s="2614" t="s">
        <v>2147</v>
      </c>
      <c r="BK98" s="2615"/>
      <c r="BL98" s="2614" t="s">
        <v>2148</v>
      </c>
      <c r="BM98" s="2615"/>
      <c r="BN98" s="2616" t="s">
        <v>2149</v>
      </c>
    </row>
    <row r="99" spans="1:66" ht="9" customHeight="1">
      <c r="A99" s="2521"/>
      <c r="B99" s="2623" t="s">
        <v>2172</v>
      </c>
      <c r="C99" s="2624"/>
      <c r="D99" s="2625"/>
      <c r="E99" s="2625"/>
      <c r="F99" s="2625"/>
      <c r="G99" s="2626"/>
      <c r="H99" s="2608"/>
      <c r="I99" s="2609"/>
      <c r="J99" s="2610"/>
      <c r="K99" s="2608"/>
      <c r="L99" s="2609"/>
      <c r="M99" s="2610"/>
      <c r="N99" s="2611"/>
      <c r="O99" s="2612"/>
      <c r="P99" s="2627"/>
      <c r="Q99" s="2628"/>
      <c r="R99" s="2629"/>
      <c r="S99" s="2628"/>
      <c r="T99" s="2629"/>
      <c r="U99" s="2630"/>
      <c r="V99" s="2627"/>
      <c r="W99" s="2628"/>
      <c r="X99" s="2629"/>
      <c r="Y99" s="2628"/>
      <c r="Z99" s="2629"/>
      <c r="AA99" s="2630"/>
      <c r="AB99" s="2631"/>
      <c r="AC99" s="2632"/>
      <c r="AD99" s="2632"/>
      <c r="AE99" s="2632"/>
      <c r="AF99" s="2632"/>
      <c r="AG99" s="2633"/>
      <c r="AH99" s="2634"/>
      <c r="AI99" s="2629"/>
      <c r="AJ99" s="2629"/>
      <c r="AK99" s="2629"/>
      <c r="AL99" s="2635"/>
      <c r="AM99" s="2627"/>
      <c r="AN99" s="2628"/>
      <c r="AO99" s="2629"/>
      <c r="AP99" s="2628"/>
      <c r="AQ99" s="2629"/>
      <c r="AR99" s="2630"/>
      <c r="AS99" s="2621"/>
      <c r="AT99" s="2627"/>
      <c r="AU99" s="2628"/>
      <c r="AV99" s="2629"/>
      <c r="AW99" s="2628"/>
      <c r="AX99" s="2629"/>
      <c r="AY99" s="2630"/>
      <c r="AZ99" s="2622"/>
      <c r="BA99" s="2622"/>
      <c r="BB99" s="2612"/>
      <c r="BC99" s="2611"/>
      <c r="BD99" s="2622"/>
      <c r="BE99" s="2612"/>
      <c r="BF99" s="2611"/>
      <c r="BG99" s="2622"/>
      <c r="BH99" s="2612"/>
      <c r="BI99" s="2627"/>
      <c r="BJ99" s="2628"/>
      <c r="BK99" s="2629"/>
      <c r="BL99" s="2628"/>
      <c r="BM99" s="2629"/>
      <c r="BN99" s="2630"/>
    </row>
    <row r="100" spans="1:66" ht="9" customHeight="1">
      <c r="A100" s="2521"/>
      <c r="B100" s="2604"/>
      <c r="C100" s="2605"/>
      <c r="D100" s="2606"/>
      <c r="E100" s="2606"/>
      <c r="F100" s="2606"/>
      <c r="G100" s="2607"/>
      <c r="H100" s="2608"/>
      <c r="I100" s="2609"/>
      <c r="J100" s="2610"/>
      <c r="K100" s="2608"/>
      <c r="L100" s="2609"/>
      <c r="M100" s="2610"/>
      <c r="N100" s="2611"/>
      <c r="O100" s="2612"/>
      <c r="P100" s="2636"/>
      <c r="Q100" s="2637"/>
      <c r="R100" s="2637"/>
      <c r="S100" s="2637"/>
      <c r="T100" s="2637"/>
      <c r="U100" s="2638" t="s">
        <v>2147</v>
      </c>
      <c r="V100" s="2639"/>
      <c r="W100" s="2640"/>
      <c r="X100" s="2640"/>
      <c r="Y100" s="2640"/>
      <c r="Z100" s="2640"/>
      <c r="AA100" s="2641"/>
      <c r="AB100" s="2608"/>
      <c r="AC100" s="2609"/>
      <c r="AD100" s="2609"/>
      <c r="AE100" s="2609"/>
      <c r="AF100" s="2609"/>
      <c r="AG100" s="2610"/>
      <c r="AH100" s="2618" t="s">
        <v>2145</v>
      </c>
      <c r="AI100" s="2615"/>
      <c r="AJ100" s="2615"/>
      <c r="AK100" s="2615"/>
      <c r="AL100" s="2620" t="s">
        <v>2146</v>
      </c>
      <c r="AM100" s="2613"/>
      <c r="AN100" s="2615"/>
      <c r="AO100" s="2642"/>
      <c r="AP100" s="2642"/>
      <c r="AQ100" s="2615"/>
      <c r="AR100" s="2643"/>
      <c r="AS100" s="2621"/>
      <c r="AT100" s="2608" t="s">
        <v>963</v>
      </c>
      <c r="AU100" s="2609"/>
      <c r="AV100" s="2609"/>
      <c r="AW100" s="2609"/>
      <c r="AX100" s="2609"/>
      <c r="AY100" s="2610"/>
      <c r="AZ100" s="2622"/>
      <c r="BA100" s="2622"/>
      <c r="BB100" s="2612"/>
      <c r="BC100" s="2611"/>
      <c r="BD100" s="2622"/>
      <c r="BE100" s="2612"/>
      <c r="BF100" s="2611"/>
      <c r="BG100" s="2622"/>
      <c r="BH100" s="2612"/>
      <c r="BI100" s="2613"/>
      <c r="BJ100" s="2614"/>
      <c r="BK100" s="2615"/>
      <c r="BL100" s="2614"/>
      <c r="BM100" s="2615"/>
      <c r="BN100" s="2616"/>
    </row>
    <row r="101" spans="1:66" ht="9" customHeight="1">
      <c r="A101" s="2521"/>
      <c r="B101" s="2604"/>
      <c r="C101" s="2644"/>
      <c r="D101" s="2645"/>
      <c r="E101" s="2645"/>
      <c r="F101" s="2645"/>
      <c r="G101" s="2646"/>
      <c r="H101" s="2608"/>
      <c r="I101" s="2609"/>
      <c r="J101" s="2610"/>
      <c r="K101" s="2608"/>
      <c r="L101" s="2609"/>
      <c r="M101" s="2610"/>
      <c r="N101" s="2611"/>
      <c r="O101" s="2612"/>
      <c r="P101" s="2647"/>
      <c r="Q101" s="2648"/>
      <c r="R101" s="2648"/>
      <c r="S101" s="2648"/>
      <c r="T101" s="2648"/>
      <c r="U101" s="2649"/>
      <c r="V101" s="2639"/>
      <c r="W101" s="2640"/>
      <c r="X101" s="2640"/>
      <c r="Y101" s="2650"/>
      <c r="Z101" s="2650" t="s">
        <v>2164</v>
      </c>
      <c r="AA101" s="2641"/>
      <c r="AB101" s="2608"/>
      <c r="AC101" s="2609"/>
      <c r="AD101" s="2609"/>
      <c r="AE101" s="2609"/>
      <c r="AF101" s="2609"/>
      <c r="AG101" s="2610"/>
      <c r="AH101" s="2618"/>
      <c r="AI101" s="2619"/>
      <c r="AJ101" s="2615"/>
      <c r="AK101" s="2615"/>
      <c r="AL101" s="2620"/>
      <c r="AM101" s="2613"/>
      <c r="AN101" s="2619"/>
      <c r="AO101" s="2651" t="s">
        <v>2165</v>
      </c>
      <c r="AP101" s="2651"/>
      <c r="AQ101" s="2619"/>
      <c r="AR101" s="2643"/>
      <c r="AS101" s="2621"/>
      <c r="AT101" s="2608"/>
      <c r="AU101" s="2652"/>
      <c r="AV101" s="2652"/>
      <c r="AW101" s="2652"/>
      <c r="AX101" s="2652"/>
      <c r="AY101" s="2610"/>
      <c r="AZ101" s="2622"/>
      <c r="BA101" s="2622"/>
      <c r="BB101" s="2612"/>
      <c r="BC101" s="2611"/>
      <c r="BD101" s="2622"/>
      <c r="BE101" s="2612"/>
      <c r="BF101" s="2611"/>
      <c r="BG101" s="2622"/>
      <c r="BH101" s="2612"/>
      <c r="BI101" s="2613"/>
      <c r="BJ101" s="2614" t="s">
        <v>2147</v>
      </c>
      <c r="BK101" s="2615"/>
      <c r="BL101" s="2614" t="s">
        <v>2148</v>
      </c>
      <c r="BM101" s="2615"/>
      <c r="BN101" s="2616" t="s">
        <v>2149</v>
      </c>
    </row>
    <row r="102" spans="1:66" ht="9" customHeight="1">
      <c r="A102" s="2521"/>
      <c r="B102" s="2653"/>
      <c r="C102" s="2654"/>
      <c r="D102" s="2655"/>
      <c r="E102" s="2655"/>
      <c r="F102" s="2655"/>
      <c r="G102" s="2656"/>
      <c r="H102" s="2657"/>
      <c r="I102" s="2658"/>
      <c r="J102" s="2659"/>
      <c r="K102" s="2657"/>
      <c r="L102" s="2658"/>
      <c r="M102" s="2659"/>
      <c r="N102" s="2660"/>
      <c r="O102" s="2661"/>
      <c r="P102" s="2662"/>
      <c r="Q102" s="2663"/>
      <c r="R102" s="2663"/>
      <c r="S102" s="2663"/>
      <c r="T102" s="2663"/>
      <c r="U102" s="2664"/>
      <c r="V102" s="2665"/>
      <c r="W102" s="2666"/>
      <c r="X102" s="2666"/>
      <c r="Y102" s="2666"/>
      <c r="Z102" s="2666"/>
      <c r="AA102" s="2667"/>
      <c r="AB102" s="2657"/>
      <c r="AC102" s="2658"/>
      <c r="AD102" s="2658"/>
      <c r="AE102" s="2658"/>
      <c r="AF102" s="2658"/>
      <c r="AG102" s="2659"/>
      <c r="AH102" s="2668"/>
      <c r="AI102" s="2669"/>
      <c r="AJ102" s="2669"/>
      <c r="AK102" s="2669"/>
      <c r="AL102" s="2670"/>
      <c r="AM102" s="2671"/>
      <c r="AN102" s="2669"/>
      <c r="AO102" s="2672"/>
      <c r="AP102" s="2672"/>
      <c r="AQ102" s="2669"/>
      <c r="AR102" s="2673"/>
      <c r="AS102" s="2674"/>
      <c r="AT102" s="2657"/>
      <c r="AU102" s="2658"/>
      <c r="AV102" s="2658"/>
      <c r="AW102" s="2658"/>
      <c r="AX102" s="2658"/>
      <c r="AY102" s="2659"/>
      <c r="AZ102" s="2675"/>
      <c r="BA102" s="2675"/>
      <c r="BB102" s="2661"/>
      <c r="BC102" s="2660"/>
      <c r="BD102" s="2675"/>
      <c r="BE102" s="2661"/>
      <c r="BF102" s="2660"/>
      <c r="BG102" s="2675"/>
      <c r="BH102" s="2661"/>
      <c r="BI102" s="2671"/>
      <c r="BJ102" s="2676"/>
      <c r="BK102" s="2669"/>
      <c r="BL102" s="2676"/>
      <c r="BM102" s="2669"/>
      <c r="BN102" s="2677"/>
    </row>
    <row r="103" spans="1:66" ht="9" customHeight="1">
      <c r="A103" s="2521"/>
      <c r="B103" s="2587"/>
      <c r="C103" s="2588"/>
      <c r="D103" s="2589"/>
      <c r="E103" s="2589"/>
      <c r="F103" s="2589"/>
      <c r="G103" s="2590"/>
      <c r="H103" s="2591"/>
      <c r="I103" s="2592"/>
      <c r="J103" s="2593"/>
      <c r="K103" s="2591" t="s">
        <v>963</v>
      </c>
      <c r="L103" s="2592"/>
      <c r="M103" s="2593"/>
      <c r="N103" s="2594"/>
      <c r="O103" s="2595"/>
      <c r="P103" s="2596"/>
      <c r="Q103" s="2597"/>
      <c r="R103" s="2598"/>
      <c r="S103" s="2597"/>
      <c r="T103" s="2598"/>
      <c r="U103" s="2599"/>
      <c r="V103" s="2596"/>
      <c r="W103" s="2597"/>
      <c r="X103" s="2598"/>
      <c r="Y103" s="2597"/>
      <c r="Z103" s="2598"/>
      <c r="AA103" s="2599"/>
      <c r="AB103" s="2591"/>
      <c r="AC103" s="2592"/>
      <c r="AD103" s="2592"/>
      <c r="AE103" s="2592"/>
      <c r="AF103" s="2592"/>
      <c r="AG103" s="2593"/>
      <c r="AH103" s="2600" t="s">
        <v>2145</v>
      </c>
      <c r="AI103" s="2598"/>
      <c r="AJ103" s="2598"/>
      <c r="AK103" s="2598"/>
      <c r="AL103" s="2601" t="s">
        <v>2146</v>
      </c>
      <c r="AM103" s="2596"/>
      <c r="AN103" s="2597"/>
      <c r="AO103" s="2598"/>
      <c r="AP103" s="2597"/>
      <c r="AQ103" s="2598"/>
      <c r="AR103" s="2599"/>
      <c r="AS103" s="2602"/>
      <c r="AT103" s="2596"/>
      <c r="AU103" s="2597"/>
      <c r="AV103" s="2598"/>
      <c r="AW103" s="2597"/>
      <c r="AX103" s="2598"/>
      <c r="AY103" s="2599"/>
      <c r="AZ103" s="2603"/>
      <c r="BA103" s="2603"/>
      <c r="BB103" s="2595"/>
      <c r="BC103" s="2594"/>
      <c r="BD103" s="2603"/>
      <c r="BE103" s="2595"/>
      <c r="BF103" s="2594" t="s">
        <v>963</v>
      </c>
      <c r="BG103" s="2603"/>
      <c r="BH103" s="2595"/>
      <c r="BI103" s="2596"/>
      <c r="BJ103" s="2597"/>
      <c r="BK103" s="2598"/>
      <c r="BL103" s="2597"/>
      <c r="BM103" s="2598"/>
      <c r="BN103" s="2599"/>
    </row>
    <row r="104" spans="1:66" ht="9" customHeight="1">
      <c r="A104" s="2521"/>
      <c r="B104" s="2604"/>
      <c r="C104" s="2605"/>
      <c r="D104" s="2606"/>
      <c r="E104" s="2606"/>
      <c r="F104" s="2606"/>
      <c r="G104" s="2607"/>
      <c r="H104" s="2608"/>
      <c r="I104" s="2609"/>
      <c r="J104" s="2610"/>
      <c r="K104" s="2608"/>
      <c r="L104" s="2609"/>
      <c r="M104" s="2610"/>
      <c r="N104" s="2611"/>
      <c r="O104" s="2612"/>
      <c r="P104" s="2613"/>
      <c r="Q104" s="2614" t="s">
        <v>2147</v>
      </c>
      <c r="R104" s="2615"/>
      <c r="S104" s="2614" t="s">
        <v>2148</v>
      </c>
      <c r="T104" s="2615"/>
      <c r="U104" s="2616" t="s">
        <v>2149</v>
      </c>
      <c r="V104" s="2613"/>
      <c r="W104" s="2614" t="s">
        <v>2147</v>
      </c>
      <c r="X104" s="2615"/>
      <c r="Y104" s="2614" t="s">
        <v>465</v>
      </c>
      <c r="Z104" s="2615"/>
      <c r="AA104" s="2617" t="s">
        <v>466</v>
      </c>
      <c r="AB104" s="2608"/>
      <c r="AC104" s="2609"/>
      <c r="AD104" s="2609"/>
      <c r="AE104" s="2609"/>
      <c r="AF104" s="2609"/>
      <c r="AG104" s="2610"/>
      <c r="AH104" s="2618"/>
      <c r="AI104" s="2619"/>
      <c r="AJ104" s="2619"/>
      <c r="AK104" s="2615"/>
      <c r="AL104" s="2620"/>
      <c r="AM104" s="2613"/>
      <c r="AN104" s="2614" t="s">
        <v>2147</v>
      </c>
      <c r="AO104" s="2615"/>
      <c r="AP104" s="2614" t="s">
        <v>2148</v>
      </c>
      <c r="AQ104" s="2615"/>
      <c r="AR104" s="2616" t="s">
        <v>2149</v>
      </c>
      <c r="AS104" s="2621"/>
      <c r="AT104" s="2613"/>
      <c r="AU104" s="2614" t="s">
        <v>2147</v>
      </c>
      <c r="AV104" s="2615"/>
      <c r="AW104" s="2614" t="s">
        <v>2148</v>
      </c>
      <c r="AX104" s="2615"/>
      <c r="AY104" s="2616" t="s">
        <v>2149</v>
      </c>
      <c r="AZ104" s="2622"/>
      <c r="BA104" s="2622"/>
      <c r="BB104" s="2612"/>
      <c r="BC104" s="2611"/>
      <c r="BD104" s="2622"/>
      <c r="BE104" s="2612"/>
      <c r="BF104" s="2611"/>
      <c r="BG104" s="2622"/>
      <c r="BH104" s="2612"/>
      <c r="BI104" s="2613"/>
      <c r="BJ104" s="2614" t="s">
        <v>2147</v>
      </c>
      <c r="BK104" s="2615"/>
      <c r="BL104" s="2614" t="s">
        <v>2148</v>
      </c>
      <c r="BM104" s="2615"/>
      <c r="BN104" s="2616" t="s">
        <v>2149</v>
      </c>
    </row>
    <row r="105" spans="1:66" ht="9" customHeight="1">
      <c r="A105" s="2521"/>
      <c r="B105" s="2623" t="s">
        <v>2173</v>
      </c>
      <c r="C105" s="2624"/>
      <c r="D105" s="2625"/>
      <c r="E105" s="2625"/>
      <c r="F105" s="2625"/>
      <c r="G105" s="2626"/>
      <c r="H105" s="2608"/>
      <c r="I105" s="2609"/>
      <c r="J105" s="2610"/>
      <c r="K105" s="2608"/>
      <c r="L105" s="2609"/>
      <c r="M105" s="2610"/>
      <c r="N105" s="2611"/>
      <c r="O105" s="2612"/>
      <c r="P105" s="2627"/>
      <c r="Q105" s="2628"/>
      <c r="R105" s="2629"/>
      <c r="S105" s="2628"/>
      <c r="T105" s="2629"/>
      <c r="U105" s="2630"/>
      <c r="V105" s="2627"/>
      <c r="W105" s="2628"/>
      <c r="X105" s="2629"/>
      <c r="Y105" s="2628"/>
      <c r="Z105" s="2629"/>
      <c r="AA105" s="2630"/>
      <c r="AB105" s="2631"/>
      <c r="AC105" s="2632"/>
      <c r="AD105" s="2632"/>
      <c r="AE105" s="2632"/>
      <c r="AF105" s="2632"/>
      <c r="AG105" s="2633"/>
      <c r="AH105" s="2634"/>
      <c r="AI105" s="2629"/>
      <c r="AJ105" s="2629"/>
      <c r="AK105" s="2629"/>
      <c r="AL105" s="2635"/>
      <c r="AM105" s="2627"/>
      <c r="AN105" s="2628"/>
      <c r="AO105" s="2629"/>
      <c r="AP105" s="2628"/>
      <c r="AQ105" s="2629"/>
      <c r="AR105" s="2630"/>
      <c r="AS105" s="2621"/>
      <c r="AT105" s="2627"/>
      <c r="AU105" s="2628"/>
      <c r="AV105" s="2629"/>
      <c r="AW105" s="2628"/>
      <c r="AX105" s="2629"/>
      <c r="AY105" s="2630"/>
      <c r="AZ105" s="2622"/>
      <c r="BA105" s="2622"/>
      <c r="BB105" s="2612"/>
      <c r="BC105" s="2611"/>
      <c r="BD105" s="2622"/>
      <c r="BE105" s="2612"/>
      <c r="BF105" s="2611"/>
      <c r="BG105" s="2622"/>
      <c r="BH105" s="2612"/>
      <c r="BI105" s="2627"/>
      <c r="BJ105" s="2628"/>
      <c r="BK105" s="2629"/>
      <c r="BL105" s="2628"/>
      <c r="BM105" s="2629"/>
      <c r="BN105" s="2630"/>
    </row>
    <row r="106" spans="1:66" ht="9" customHeight="1">
      <c r="A106" s="2521"/>
      <c r="B106" s="2604"/>
      <c r="C106" s="2605"/>
      <c r="D106" s="2606"/>
      <c r="E106" s="2606"/>
      <c r="F106" s="2606"/>
      <c r="G106" s="2607"/>
      <c r="H106" s="2608"/>
      <c r="I106" s="2609"/>
      <c r="J106" s="2610"/>
      <c r="K106" s="2608"/>
      <c r="L106" s="2609"/>
      <c r="M106" s="2610"/>
      <c r="N106" s="2611"/>
      <c r="O106" s="2612"/>
      <c r="P106" s="2636"/>
      <c r="Q106" s="2637"/>
      <c r="R106" s="2637"/>
      <c r="S106" s="2637"/>
      <c r="T106" s="2637"/>
      <c r="U106" s="2638" t="s">
        <v>2147</v>
      </c>
      <c r="V106" s="2639"/>
      <c r="W106" s="2640"/>
      <c r="X106" s="2640"/>
      <c r="Y106" s="2640"/>
      <c r="Z106" s="2640"/>
      <c r="AA106" s="2641"/>
      <c r="AB106" s="2608"/>
      <c r="AC106" s="2609"/>
      <c r="AD106" s="2609"/>
      <c r="AE106" s="2609"/>
      <c r="AF106" s="2609"/>
      <c r="AG106" s="2610"/>
      <c r="AH106" s="2618" t="s">
        <v>2145</v>
      </c>
      <c r="AI106" s="2615"/>
      <c r="AJ106" s="2615"/>
      <c r="AK106" s="2615"/>
      <c r="AL106" s="2620" t="s">
        <v>2146</v>
      </c>
      <c r="AM106" s="2613"/>
      <c r="AN106" s="2615"/>
      <c r="AO106" s="2642"/>
      <c r="AP106" s="2642"/>
      <c r="AQ106" s="2615"/>
      <c r="AR106" s="2643"/>
      <c r="AS106" s="2621"/>
      <c r="AT106" s="2608" t="s">
        <v>963</v>
      </c>
      <c r="AU106" s="2609"/>
      <c r="AV106" s="2609"/>
      <c r="AW106" s="2609"/>
      <c r="AX106" s="2609"/>
      <c r="AY106" s="2610"/>
      <c r="AZ106" s="2622"/>
      <c r="BA106" s="2622"/>
      <c r="BB106" s="2612"/>
      <c r="BC106" s="2611"/>
      <c r="BD106" s="2622"/>
      <c r="BE106" s="2612"/>
      <c r="BF106" s="2611"/>
      <c r="BG106" s="2622"/>
      <c r="BH106" s="2612"/>
      <c r="BI106" s="2613"/>
      <c r="BJ106" s="2614"/>
      <c r="BK106" s="2615"/>
      <c r="BL106" s="2614"/>
      <c r="BM106" s="2615"/>
      <c r="BN106" s="2616"/>
    </row>
    <row r="107" spans="1:66" ht="9" customHeight="1">
      <c r="A107" s="2521"/>
      <c r="B107" s="2604"/>
      <c r="C107" s="2644"/>
      <c r="D107" s="2645"/>
      <c r="E107" s="2645"/>
      <c r="F107" s="2645"/>
      <c r="G107" s="2646"/>
      <c r="H107" s="2608"/>
      <c r="I107" s="2609"/>
      <c r="J107" s="2610"/>
      <c r="K107" s="2608"/>
      <c r="L107" s="2609"/>
      <c r="M107" s="2610"/>
      <c r="N107" s="2611"/>
      <c r="O107" s="2612"/>
      <c r="P107" s="2647"/>
      <c r="Q107" s="2648"/>
      <c r="R107" s="2648"/>
      <c r="S107" s="2648"/>
      <c r="T107" s="2648"/>
      <c r="U107" s="2649"/>
      <c r="V107" s="2639"/>
      <c r="W107" s="2640"/>
      <c r="X107" s="2640"/>
      <c r="Y107" s="2650"/>
      <c r="Z107" s="2650" t="s">
        <v>2164</v>
      </c>
      <c r="AA107" s="2641"/>
      <c r="AB107" s="2608"/>
      <c r="AC107" s="2609"/>
      <c r="AD107" s="2609"/>
      <c r="AE107" s="2609"/>
      <c r="AF107" s="2609"/>
      <c r="AG107" s="2610"/>
      <c r="AH107" s="2618"/>
      <c r="AI107" s="2619"/>
      <c r="AJ107" s="2615"/>
      <c r="AK107" s="2615"/>
      <c r="AL107" s="2620"/>
      <c r="AM107" s="2613"/>
      <c r="AN107" s="2619"/>
      <c r="AO107" s="2651" t="s">
        <v>2165</v>
      </c>
      <c r="AP107" s="2651"/>
      <c r="AQ107" s="2619"/>
      <c r="AR107" s="2643"/>
      <c r="AS107" s="2621"/>
      <c r="AT107" s="2608"/>
      <c r="AU107" s="2652"/>
      <c r="AV107" s="2652"/>
      <c r="AW107" s="2652"/>
      <c r="AX107" s="2652"/>
      <c r="AY107" s="2610"/>
      <c r="AZ107" s="2622"/>
      <c r="BA107" s="2622"/>
      <c r="BB107" s="2612"/>
      <c r="BC107" s="2611"/>
      <c r="BD107" s="2622"/>
      <c r="BE107" s="2612"/>
      <c r="BF107" s="2611"/>
      <c r="BG107" s="2622"/>
      <c r="BH107" s="2612"/>
      <c r="BI107" s="2613"/>
      <c r="BJ107" s="2614" t="s">
        <v>2147</v>
      </c>
      <c r="BK107" s="2615"/>
      <c r="BL107" s="2614" t="s">
        <v>2148</v>
      </c>
      <c r="BM107" s="2615"/>
      <c r="BN107" s="2616" t="s">
        <v>2149</v>
      </c>
    </row>
    <row r="108" spans="1:66" ht="9" customHeight="1">
      <c r="A108" s="2521"/>
      <c r="B108" s="2653"/>
      <c r="C108" s="2654"/>
      <c r="D108" s="2655"/>
      <c r="E108" s="2655"/>
      <c r="F108" s="2655"/>
      <c r="G108" s="2656"/>
      <c r="H108" s="2657"/>
      <c r="I108" s="2658"/>
      <c r="J108" s="2659"/>
      <c r="K108" s="2657"/>
      <c r="L108" s="2658"/>
      <c r="M108" s="2659"/>
      <c r="N108" s="2660"/>
      <c r="O108" s="2661"/>
      <c r="P108" s="2662"/>
      <c r="Q108" s="2663"/>
      <c r="R108" s="2663"/>
      <c r="S108" s="2663"/>
      <c r="T108" s="2663"/>
      <c r="U108" s="2664"/>
      <c r="V108" s="2665"/>
      <c r="W108" s="2666"/>
      <c r="X108" s="2666"/>
      <c r="Y108" s="2666"/>
      <c r="Z108" s="2666"/>
      <c r="AA108" s="2667"/>
      <c r="AB108" s="2657"/>
      <c r="AC108" s="2658"/>
      <c r="AD108" s="2658"/>
      <c r="AE108" s="2658"/>
      <c r="AF108" s="2658"/>
      <c r="AG108" s="2659"/>
      <c r="AH108" s="2668"/>
      <c r="AI108" s="2669"/>
      <c r="AJ108" s="2669"/>
      <c r="AK108" s="2669"/>
      <c r="AL108" s="2670"/>
      <c r="AM108" s="2671"/>
      <c r="AN108" s="2669"/>
      <c r="AO108" s="2672"/>
      <c r="AP108" s="2672"/>
      <c r="AQ108" s="2669"/>
      <c r="AR108" s="2673"/>
      <c r="AS108" s="2674"/>
      <c r="AT108" s="2657"/>
      <c r="AU108" s="2658"/>
      <c r="AV108" s="2658"/>
      <c r="AW108" s="2658"/>
      <c r="AX108" s="2658"/>
      <c r="AY108" s="2659"/>
      <c r="AZ108" s="2675"/>
      <c r="BA108" s="2675"/>
      <c r="BB108" s="2661"/>
      <c r="BC108" s="2660"/>
      <c r="BD108" s="2675"/>
      <c r="BE108" s="2661"/>
      <c r="BF108" s="2660"/>
      <c r="BG108" s="2675"/>
      <c r="BH108" s="2661"/>
      <c r="BI108" s="2671"/>
      <c r="BJ108" s="2676"/>
      <c r="BK108" s="2669"/>
      <c r="BL108" s="2676"/>
      <c r="BM108" s="2669"/>
      <c r="BN108" s="2677"/>
    </row>
    <row r="109" spans="1:66" ht="9" customHeight="1">
      <c r="A109" s="2521"/>
      <c r="B109" s="2587"/>
      <c r="C109" s="2588"/>
      <c r="D109" s="2589"/>
      <c r="E109" s="2589"/>
      <c r="F109" s="2589"/>
      <c r="G109" s="2590"/>
      <c r="H109" s="2591"/>
      <c r="I109" s="2592"/>
      <c r="J109" s="2593"/>
      <c r="K109" s="2591" t="s">
        <v>963</v>
      </c>
      <c r="L109" s="2592"/>
      <c r="M109" s="2593"/>
      <c r="N109" s="2594"/>
      <c r="O109" s="2595"/>
      <c r="P109" s="2596"/>
      <c r="Q109" s="2597"/>
      <c r="R109" s="2598"/>
      <c r="S109" s="2597"/>
      <c r="T109" s="2598"/>
      <c r="U109" s="2599"/>
      <c r="V109" s="2596"/>
      <c r="W109" s="2597"/>
      <c r="X109" s="2598"/>
      <c r="Y109" s="2597"/>
      <c r="Z109" s="2598"/>
      <c r="AA109" s="2599"/>
      <c r="AB109" s="2591"/>
      <c r="AC109" s="2592"/>
      <c r="AD109" s="2592"/>
      <c r="AE109" s="2592"/>
      <c r="AF109" s="2592"/>
      <c r="AG109" s="2593"/>
      <c r="AH109" s="2600" t="s">
        <v>2145</v>
      </c>
      <c r="AI109" s="2598"/>
      <c r="AJ109" s="2598"/>
      <c r="AK109" s="2598"/>
      <c r="AL109" s="2601" t="s">
        <v>2146</v>
      </c>
      <c r="AM109" s="2596"/>
      <c r="AN109" s="2597"/>
      <c r="AO109" s="2598"/>
      <c r="AP109" s="2597"/>
      <c r="AQ109" s="2598"/>
      <c r="AR109" s="2599"/>
      <c r="AS109" s="2602"/>
      <c r="AT109" s="2596"/>
      <c r="AU109" s="2597"/>
      <c r="AV109" s="2598"/>
      <c r="AW109" s="2597"/>
      <c r="AX109" s="2598"/>
      <c r="AY109" s="2599"/>
      <c r="AZ109" s="2603"/>
      <c r="BA109" s="2603"/>
      <c r="BB109" s="2595"/>
      <c r="BC109" s="2594"/>
      <c r="BD109" s="2603"/>
      <c r="BE109" s="2595"/>
      <c r="BF109" s="2594" t="s">
        <v>963</v>
      </c>
      <c r="BG109" s="2603"/>
      <c r="BH109" s="2595"/>
      <c r="BI109" s="2596"/>
      <c r="BJ109" s="2597"/>
      <c r="BK109" s="2598"/>
      <c r="BL109" s="2597"/>
      <c r="BM109" s="2598"/>
      <c r="BN109" s="2599"/>
    </row>
    <row r="110" spans="1:66" ht="9" customHeight="1">
      <c r="A110" s="2521"/>
      <c r="B110" s="2604"/>
      <c r="C110" s="2605"/>
      <c r="D110" s="2606"/>
      <c r="E110" s="2606"/>
      <c r="F110" s="2606"/>
      <c r="G110" s="2607"/>
      <c r="H110" s="2608"/>
      <c r="I110" s="2609"/>
      <c r="J110" s="2610"/>
      <c r="K110" s="2608"/>
      <c r="L110" s="2609"/>
      <c r="M110" s="2610"/>
      <c r="N110" s="2611"/>
      <c r="O110" s="2612"/>
      <c r="P110" s="2613"/>
      <c r="Q110" s="2614" t="s">
        <v>2147</v>
      </c>
      <c r="R110" s="2615"/>
      <c r="S110" s="2614" t="s">
        <v>2148</v>
      </c>
      <c r="T110" s="2615"/>
      <c r="U110" s="2616" t="s">
        <v>2149</v>
      </c>
      <c r="V110" s="2613"/>
      <c r="W110" s="2614" t="s">
        <v>2147</v>
      </c>
      <c r="X110" s="2615"/>
      <c r="Y110" s="2614" t="s">
        <v>465</v>
      </c>
      <c r="Z110" s="2615"/>
      <c r="AA110" s="2617" t="s">
        <v>466</v>
      </c>
      <c r="AB110" s="2608"/>
      <c r="AC110" s="2609"/>
      <c r="AD110" s="2609"/>
      <c r="AE110" s="2609"/>
      <c r="AF110" s="2609"/>
      <c r="AG110" s="2610"/>
      <c r="AH110" s="2618"/>
      <c r="AI110" s="2619"/>
      <c r="AJ110" s="2619"/>
      <c r="AK110" s="2615"/>
      <c r="AL110" s="2620"/>
      <c r="AM110" s="2613"/>
      <c r="AN110" s="2614" t="s">
        <v>2147</v>
      </c>
      <c r="AO110" s="2615"/>
      <c r="AP110" s="2614" t="s">
        <v>2148</v>
      </c>
      <c r="AQ110" s="2615"/>
      <c r="AR110" s="2616" t="s">
        <v>2149</v>
      </c>
      <c r="AS110" s="2621"/>
      <c r="AT110" s="2613"/>
      <c r="AU110" s="2614" t="s">
        <v>2147</v>
      </c>
      <c r="AV110" s="2615"/>
      <c r="AW110" s="2614" t="s">
        <v>2148</v>
      </c>
      <c r="AX110" s="2615"/>
      <c r="AY110" s="2616" t="s">
        <v>2149</v>
      </c>
      <c r="AZ110" s="2622"/>
      <c r="BA110" s="2622"/>
      <c r="BB110" s="2612"/>
      <c r="BC110" s="2611"/>
      <c r="BD110" s="2622"/>
      <c r="BE110" s="2612"/>
      <c r="BF110" s="2611"/>
      <c r="BG110" s="2622"/>
      <c r="BH110" s="2612"/>
      <c r="BI110" s="2613"/>
      <c r="BJ110" s="2614" t="s">
        <v>2147</v>
      </c>
      <c r="BK110" s="2615"/>
      <c r="BL110" s="2614" t="s">
        <v>2148</v>
      </c>
      <c r="BM110" s="2615"/>
      <c r="BN110" s="2616" t="s">
        <v>2149</v>
      </c>
    </row>
    <row r="111" spans="1:66" ht="9" customHeight="1">
      <c r="A111" s="2521"/>
      <c r="B111" s="2623" t="s">
        <v>2174</v>
      </c>
      <c r="C111" s="2624"/>
      <c r="D111" s="2625"/>
      <c r="E111" s="2625"/>
      <c r="F111" s="2625"/>
      <c r="G111" s="2626"/>
      <c r="H111" s="2608"/>
      <c r="I111" s="2609"/>
      <c r="J111" s="2610"/>
      <c r="K111" s="2608"/>
      <c r="L111" s="2609"/>
      <c r="M111" s="2610"/>
      <c r="N111" s="2611"/>
      <c r="O111" s="2612"/>
      <c r="P111" s="2627"/>
      <c r="Q111" s="2628"/>
      <c r="R111" s="2629"/>
      <c r="S111" s="2628"/>
      <c r="T111" s="2629"/>
      <c r="U111" s="2630"/>
      <c r="V111" s="2627"/>
      <c r="W111" s="2628"/>
      <c r="X111" s="2629"/>
      <c r="Y111" s="2628"/>
      <c r="Z111" s="2629"/>
      <c r="AA111" s="2630"/>
      <c r="AB111" s="2631"/>
      <c r="AC111" s="2632"/>
      <c r="AD111" s="2632"/>
      <c r="AE111" s="2632"/>
      <c r="AF111" s="2632"/>
      <c r="AG111" s="2633"/>
      <c r="AH111" s="2634"/>
      <c r="AI111" s="2629"/>
      <c r="AJ111" s="2629"/>
      <c r="AK111" s="2629"/>
      <c r="AL111" s="2635"/>
      <c r="AM111" s="2627"/>
      <c r="AN111" s="2628"/>
      <c r="AO111" s="2629"/>
      <c r="AP111" s="2628"/>
      <c r="AQ111" s="2629"/>
      <c r="AR111" s="2630"/>
      <c r="AS111" s="2621"/>
      <c r="AT111" s="2627"/>
      <c r="AU111" s="2628"/>
      <c r="AV111" s="2629"/>
      <c r="AW111" s="2628"/>
      <c r="AX111" s="2629"/>
      <c r="AY111" s="2630"/>
      <c r="AZ111" s="2622"/>
      <c r="BA111" s="2622"/>
      <c r="BB111" s="2612"/>
      <c r="BC111" s="2611"/>
      <c r="BD111" s="2622"/>
      <c r="BE111" s="2612"/>
      <c r="BF111" s="2611"/>
      <c r="BG111" s="2622"/>
      <c r="BH111" s="2612"/>
      <c r="BI111" s="2627"/>
      <c r="BJ111" s="2628"/>
      <c r="BK111" s="2629"/>
      <c r="BL111" s="2628"/>
      <c r="BM111" s="2629"/>
      <c r="BN111" s="2630"/>
    </row>
    <row r="112" spans="1:66" ht="9" customHeight="1">
      <c r="A112" s="2521"/>
      <c r="B112" s="2604"/>
      <c r="C112" s="2605"/>
      <c r="D112" s="2606"/>
      <c r="E112" s="2606"/>
      <c r="F112" s="2606"/>
      <c r="G112" s="2607"/>
      <c r="H112" s="2608"/>
      <c r="I112" s="2609"/>
      <c r="J112" s="2610"/>
      <c r="K112" s="2608"/>
      <c r="L112" s="2609"/>
      <c r="M112" s="2610"/>
      <c r="N112" s="2611"/>
      <c r="O112" s="2612"/>
      <c r="P112" s="2636"/>
      <c r="Q112" s="2637"/>
      <c r="R112" s="2637"/>
      <c r="S112" s="2637"/>
      <c r="T112" s="2637"/>
      <c r="U112" s="2638" t="s">
        <v>2147</v>
      </c>
      <c r="V112" s="2639"/>
      <c r="W112" s="2640"/>
      <c r="X112" s="2640"/>
      <c r="Y112" s="2640"/>
      <c r="Z112" s="2640"/>
      <c r="AA112" s="2641"/>
      <c r="AB112" s="2608"/>
      <c r="AC112" s="2609"/>
      <c r="AD112" s="2609"/>
      <c r="AE112" s="2609"/>
      <c r="AF112" s="2609"/>
      <c r="AG112" s="2610"/>
      <c r="AH112" s="2618" t="s">
        <v>2145</v>
      </c>
      <c r="AI112" s="2615"/>
      <c r="AJ112" s="2615"/>
      <c r="AK112" s="2615"/>
      <c r="AL112" s="2620" t="s">
        <v>2146</v>
      </c>
      <c r="AM112" s="2613"/>
      <c r="AN112" s="2615"/>
      <c r="AO112" s="2642"/>
      <c r="AP112" s="2642"/>
      <c r="AQ112" s="2615"/>
      <c r="AR112" s="2643"/>
      <c r="AS112" s="2621"/>
      <c r="AT112" s="2608" t="s">
        <v>963</v>
      </c>
      <c r="AU112" s="2609"/>
      <c r="AV112" s="2609"/>
      <c r="AW112" s="2609"/>
      <c r="AX112" s="2609"/>
      <c r="AY112" s="2610"/>
      <c r="AZ112" s="2622"/>
      <c r="BA112" s="2622"/>
      <c r="BB112" s="2612"/>
      <c r="BC112" s="2611"/>
      <c r="BD112" s="2622"/>
      <c r="BE112" s="2612"/>
      <c r="BF112" s="2611"/>
      <c r="BG112" s="2622"/>
      <c r="BH112" s="2612"/>
      <c r="BI112" s="2613"/>
      <c r="BJ112" s="2614"/>
      <c r="BK112" s="2615"/>
      <c r="BL112" s="2614"/>
      <c r="BM112" s="2615"/>
      <c r="BN112" s="2616"/>
    </row>
    <row r="113" spans="1:66" ht="9" customHeight="1">
      <c r="A113" s="2521"/>
      <c r="B113" s="2604"/>
      <c r="C113" s="2644"/>
      <c r="D113" s="2645"/>
      <c r="E113" s="2645"/>
      <c r="F113" s="2645"/>
      <c r="G113" s="2646"/>
      <c r="H113" s="2608"/>
      <c r="I113" s="2609"/>
      <c r="J113" s="2610"/>
      <c r="K113" s="2608"/>
      <c r="L113" s="2609"/>
      <c r="M113" s="2610"/>
      <c r="N113" s="2611"/>
      <c r="O113" s="2612"/>
      <c r="P113" s="2647"/>
      <c r="Q113" s="2648"/>
      <c r="R113" s="2648"/>
      <c r="S113" s="2648"/>
      <c r="T113" s="2648"/>
      <c r="U113" s="2649"/>
      <c r="V113" s="2639"/>
      <c r="W113" s="2640"/>
      <c r="X113" s="2640"/>
      <c r="Y113" s="2650"/>
      <c r="Z113" s="2650" t="s">
        <v>2164</v>
      </c>
      <c r="AA113" s="2641"/>
      <c r="AB113" s="2608"/>
      <c r="AC113" s="2609"/>
      <c r="AD113" s="2609"/>
      <c r="AE113" s="2609"/>
      <c r="AF113" s="2609"/>
      <c r="AG113" s="2610"/>
      <c r="AH113" s="2618"/>
      <c r="AI113" s="2619"/>
      <c r="AJ113" s="2615"/>
      <c r="AK113" s="2615"/>
      <c r="AL113" s="2620"/>
      <c r="AM113" s="2613"/>
      <c r="AN113" s="2619"/>
      <c r="AO113" s="2651" t="s">
        <v>2165</v>
      </c>
      <c r="AP113" s="2651"/>
      <c r="AQ113" s="2619"/>
      <c r="AR113" s="2643"/>
      <c r="AS113" s="2621"/>
      <c r="AT113" s="2608"/>
      <c r="AU113" s="2652"/>
      <c r="AV113" s="2652"/>
      <c r="AW113" s="2652"/>
      <c r="AX113" s="2652"/>
      <c r="AY113" s="2610"/>
      <c r="AZ113" s="2622"/>
      <c r="BA113" s="2622"/>
      <c r="BB113" s="2612"/>
      <c r="BC113" s="2611"/>
      <c r="BD113" s="2622"/>
      <c r="BE113" s="2612"/>
      <c r="BF113" s="2611"/>
      <c r="BG113" s="2622"/>
      <c r="BH113" s="2612"/>
      <c r="BI113" s="2613"/>
      <c r="BJ113" s="2614" t="s">
        <v>2147</v>
      </c>
      <c r="BK113" s="2615"/>
      <c r="BL113" s="2614" t="s">
        <v>2148</v>
      </c>
      <c r="BM113" s="2615"/>
      <c r="BN113" s="2616" t="s">
        <v>2149</v>
      </c>
    </row>
    <row r="114" spans="1:66" ht="9" customHeight="1">
      <c r="A114" s="2521"/>
      <c r="B114" s="2653"/>
      <c r="C114" s="2654"/>
      <c r="D114" s="2655"/>
      <c r="E114" s="2655"/>
      <c r="F114" s="2655"/>
      <c r="G114" s="2656"/>
      <c r="H114" s="2657"/>
      <c r="I114" s="2658"/>
      <c r="J114" s="2659"/>
      <c r="K114" s="2657"/>
      <c r="L114" s="2658"/>
      <c r="M114" s="2659"/>
      <c r="N114" s="2660"/>
      <c r="O114" s="2661"/>
      <c r="P114" s="2662"/>
      <c r="Q114" s="2663"/>
      <c r="R114" s="2663"/>
      <c r="S114" s="2663"/>
      <c r="T114" s="2663"/>
      <c r="U114" s="2664"/>
      <c r="V114" s="2665"/>
      <c r="W114" s="2666"/>
      <c r="X114" s="2666"/>
      <c r="Y114" s="2666"/>
      <c r="Z114" s="2666"/>
      <c r="AA114" s="2667"/>
      <c r="AB114" s="2657"/>
      <c r="AC114" s="2658"/>
      <c r="AD114" s="2658"/>
      <c r="AE114" s="2658"/>
      <c r="AF114" s="2658"/>
      <c r="AG114" s="2659"/>
      <c r="AH114" s="2668"/>
      <c r="AI114" s="2669"/>
      <c r="AJ114" s="2669"/>
      <c r="AK114" s="2669"/>
      <c r="AL114" s="2670"/>
      <c r="AM114" s="2671"/>
      <c r="AN114" s="2669"/>
      <c r="AO114" s="2672"/>
      <c r="AP114" s="2672"/>
      <c r="AQ114" s="2669"/>
      <c r="AR114" s="2673"/>
      <c r="AS114" s="2674"/>
      <c r="AT114" s="2657"/>
      <c r="AU114" s="2658"/>
      <c r="AV114" s="2658"/>
      <c r="AW114" s="2658"/>
      <c r="AX114" s="2658"/>
      <c r="AY114" s="2659"/>
      <c r="AZ114" s="2675"/>
      <c r="BA114" s="2675"/>
      <c r="BB114" s="2661"/>
      <c r="BC114" s="2660"/>
      <c r="BD114" s="2675"/>
      <c r="BE114" s="2661"/>
      <c r="BF114" s="2660"/>
      <c r="BG114" s="2675"/>
      <c r="BH114" s="2661"/>
      <c r="BI114" s="2671"/>
      <c r="BJ114" s="2676"/>
      <c r="BK114" s="2669"/>
      <c r="BL114" s="2676"/>
      <c r="BM114" s="2669"/>
      <c r="BN114" s="2677"/>
    </row>
    <row r="115" spans="1:66" ht="9" customHeight="1">
      <c r="A115" s="2521"/>
      <c r="B115" s="2587"/>
      <c r="C115" s="2588"/>
      <c r="D115" s="2589"/>
      <c r="E115" s="2589"/>
      <c r="F115" s="2589"/>
      <c r="G115" s="2590"/>
      <c r="H115" s="2591"/>
      <c r="I115" s="2592"/>
      <c r="J115" s="2593"/>
      <c r="K115" s="2591" t="s">
        <v>963</v>
      </c>
      <c r="L115" s="2592"/>
      <c r="M115" s="2593"/>
      <c r="N115" s="2594"/>
      <c r="O115" s="2595"/>
      <c r="P115" s="2596"/>
      <c r="Q115" s="2597"/>
      <c r="R115" s="2598"/>
      <c r="S115" s="2597"/>
      <c r="T115" s="2598"/>
      <c r="U115" s="2599"/>
      <c r="V115" s="2596"/>
      <c r="W115" s="2597"/>
      <c r="X115" s="2598"/>
      <c r="Y115" s="2597"/>
      <c r="Z115" s="2598"/>
      <c r="AA115" s="2599"/>
      <c r="AB115" s="2591"/>
      <c r="AC115" s="2592"/>
      <c r="AD115" s="2592"/>
      <c r="AE115" s="2592"/>
      <c r="AF115" s="2592"/>
      <c r="AG115" s="2593"/>
      <c r="AH115" s="2600" t="s">
        <v>2145</v>
      </c>
      <c r="AI115" s="2598"/>
      <c r="AJ115" s="2598"/>
      <c r="AK115" s="2598"/>
      <c r="AL115" s="2601" t="s">
        <v>2146</v>
      </c>
      <c r="AM115" s="2596"/>
      <c r="AN115" s="2597"/>
      <c r="AO115" s="2598"/>
      <c r="AP115" s="2597"/>
      <c r="AQ115" s="2598"/>
      <c r="AR115" s="2599"/>
      <c r="AS115" s="2602"/>
      <c r="AT115" s="2596"/>
      <c r="AU115" s="2597"/>
      <c r="AV115" s="2598"/>
      <c r="AW115" s="2597"/>
      <c r="AX115" s="2598"/>
      <c r="AY115" s="2599"/>
      <c r="AZ115" s="2603"/>
      <c r="BA115" s="2603"/>
      <c r="BB115" s="2595"/>
      <c r="BC115" s="2594"/>
      <c r="BD115" s="2603"/>
      <c r="BE115" s="2595"/>
      <c r="BF115" s="2594" t="s">
        <v>963</v>
      </c>
      <c r="BG115" s="2603"/>
      <c r="BH115" s="2595"/>
      <c r="BI115" s="2596"/>
      <c r="BJ115" s="2597"/>
      <c r="BK115" s="2598"/>
      <c r="BL115" s="2597"/>
      <c r="BM115" s="2598"/>
      <c r="BN115" s="2599"/>
    </row>
    <row r="116" spans="1:66" ht="9" customHeight="1">
      <c r="A116" s="2521"/>
      <c r="B116" s="2604"/>
      <c r="C116" s="2605"/>
      <c r="D116" s="2606"/>
      <c r="E116" s="2606"/>
      <c r="F116" s="2606"/>
      <c r="G116" s="2607"/>
      <c r="H116" s="2608"/>
      <c r="I116" s="2609"/>
      <c r="J116" s="2610"/>
      <c r="K116" s="2608"/>
      <c r="L116" s="2609"/>
      <c r="M116" s="2610"/>
      <c r="N116" s="2611"/>
      <c r="O116" s="2612"/>
      <c r="P116" s="2613"/>
      <c r="Q116" s="2614" t="s">
        <v>2147</v>
      </c>
      <c r="R116" s="2615"/>
      <c r="S116" s="2614" t="s">
        <v>2148</v>
      </c>
      <c r="T116" s="2615"/>
      <c r="U116" s="2616" t="s">
        <v>2149</v>
      </c>
      <c r="V116" s="2613"/>
      <c r="W116" s="2614" t="s">
        <v>2147</v>
      </c>
      <c r="X116" s="2615"/>
      <c r="Y116" s="2614" t="s">
        <v>465</v>
      </c>
      <c r="Z116" s="2615"/>
      <c r="AA116" s="2617" t="s">
        <v>466</v>
      </c>
      <c r="AB116" s="2608"/>
      <c r="AC116" s="2609"/>
      <c r="AD116" s="2609"/>
      <c r="AE116" s="2609"/>
      <c r="AF116" s="2609"/>
      <c r="AG116" s="2610"/>
      <c r="AH116" s="2618"/>
      <c r="AI116" s="2619"/>
      <c r="AJ116" s="2619"/>
      <c r="AK116" s="2615"/>
      <c r="AL116" s="2620"/>
      <c r="AM116" s="2613"/>
      <c r="AN116" s="2614" t="s">
        <v>2147</v>
      </c>
      <c r="AO116" s="2615"/>
      <c r="AP116" s="2614" t="s">
        <v>2148</v>
      </c>
      <c r="AQ116" s="2615"/>
      <c r="AR116" s="2616" t="s">
        <v>2149</v>
      </c>
      <c r="AS116" s="2621"/>
      <c r="AT116" s="2613"/>
      <c r="AU116" s="2614" t="s">
        <v>2147</v>
      </c>
      <c r="AV116" s="2615"/>
      <c r="AW116" s="2614" t="s">
        <v>2148</v>
      </c>
      <c r="AX116" s="2615"/>
      <c r="AY116" s="2616" t="s">
        <v>2149</v>
      </c>
      <c r="AZ116" s="2622"/>
      <c r="BA116" s="2622"/>
      <c r="BB116" s="2612"/>
      <c r="BC116" s="2611"/>
      <c r="BD116" s="2622"/>
      <c r="BE116" s="2612"/>
      <c r="BF116" s="2611"/>
      <c r="BG116" s="2622"/>
      <c r="BH116" s="2612"/>
      <c r="BI116" s="2613"/>
      <c r="BJ116" s="2614" t="s">
        <v>2147</v>
      </c>
      <c r="BK116" s="2615"/>
      <c r="BL116" s="2614" t="s">
        <v>2148</v>
      </c>
      <c r="BM116" s="2615"/>
      <c r="BN116" s="2616" t="s">
        <v>2149</v>
      </c>
    </row>
    <row r="117" spans="1:66" ht="9" customHeight="1">
      <c r="A117" s="2521"/>
      <c r="B117" s="2623" t="s">
        <v>2175</v>
      </c>
      <c r="C117" s="2624"/>
      <c r="D117" s="2625"/>
      <c r="E117" s="2625"/>
      <c r="F117" s="2625"/>
      <c r="G117" s="2626"/>
      <c r="H117" s="2608"/>
      <c r="I117" s="2609"/>
      <c r="J117" s="2610"/>
      <c r="K117" s="2608"/>
      <c r="L117" s="2609"/>
      <c r="M117" s="2610"/>
      <c r="N117" s="2611"/>
      <c r="O117" s="2612"/>
      <c r="P117" s="2627"/>
      <c r="Q117" s="2628"/>
      <c r="R117" s="2629"/>
      <c r="S117" s="2628"/>
      <c r="T117" s="2629"/>
      <c r="U117" s="2630"/>
      <c r="V117" s="2627"/>
      <c r="W117" s="2628"/>
      <c r="X117" s="2629"/>
      <c r="Y117" s="2628"/>
      <c r="Z117" s="2629"/>
      <c r="AA117" s="2630"/>
      <c r="AB117" s="2631"/>
      <c r="AC117" s="2632"/>
      <c r="AD117" s="2632"/>
      <c r="AE117" s="2632"/>
      <c r="AF117" s="2632"/>
      <c r="AG117" s="2633"/>
      <c r="AH117" s="2634"/>
      <c r="AI117" s="2629"/>
      <c r="AJ117" s="2629"/>
      <c r="AK117" s="2629"/>
      <c r="AL117" s="2635"/>
      <c r="AM117" s="2627"/>
      <c r="AN117" s="2628"/>
      <c r="AO117" s="2629"/>
      <c r="AP117" s="2628"/>
      <c r="AQ117" s="2629"/>
      <c r="AR117" s="2630"/>
      <c r="AS117" s="2621"/>
      <c r="AT117" s="2627"/>
      <c r="AU117" s="2628"/>
      <c r="AV117" s="2629"/>
      <c r="AW117" s="2628"/>
      <c r="AX117" s="2629"/>
      <c r="AY117" s="2630"/>
      <c r="AZ117" s="2622"/>
      <c r="BA117" s="2622"/>
      <c r="BB117" s="2612"/>
      <c r="BC117" s="2611"/>
      <c r="BD117" s="2622"/>
      <c r="BE117" s="2612"/>
      <c r="BF117" s="2611"/>
      <c r="BG117" s="2622"/>
      <c r="BH117" s="2612"/>
      <c r="BI117" s="2627"/>
      <c r="BJ117" s="2628"/>
      <c r="BK117" s="2629"/>
      <c r="BL117" s="2628"/>
      <c r="BM117" s="2629"/>
      <c r="BN117" s="2630"/>
    </row>
    <row r="118" spans="1:66" ht="9" customHeight="1">
      <c r="A118" s="2521"/>
      <c r="B118" s="2604"/>
      <c r="C118" s="2605"/>
      <c r="D118" s="2606"/>
      <c r="E118" s="2606"/>
      <c r="F118" s="2606"/>
      <c r="G118" s="2607"/>
      <c r="H118" s="2608"/>
      <c r="I118" s="2609"/>
      <c r="J118" s="2610"/>
      <c r="K118" s="2608"/>
      <c r="L118" s="2609"/>
      <c r="M118" s="2610"/>
      <c r="N118" s="2611"/>
      <c r="O118" s="2612"/>
      <c r="P118" s="2636"/>
      <c r="Q118" s="2637"/>
      <c r="R118" s="2637"/>
      <c r="S118" s="2637"/>
      <c r="T118" s="2637"/>
      <c r="U118" s="2638" t="s">
        <v>2147</v>
      </c>
      <c r="V118" s="2639"/>
      <c r="W118" s="2640"/>
      <c r="X118" s="2640"/>
      <c r="Y118" s="2640"/>
      <c r="Z118" s="2640"/>
      <c r="AA118" s="2641"/>
      <c r="AB118" s="2608"/>
      <c r="AC118" s="2609"/>
      <c r="AD118" s="2609"/>
      <c r="AE118" s="2609"/>
      <c r="AF118" s="2609"/>
      <c r="AG118" s="2610"/>
      <c r="AH118" s="2618" t="s">
        <v>2145</v>
      </c>
      <c r="AI118" s="2615"/>
      <c r="AJ118" s="2615"/>
      <c r="AK118" s="2615"/>
      <c r="AL118" s="2620" t="s">
        <v>2146</v>
      </c>
      <c r="AM118" s="2613"/>
      <c r="AN118" s="2615"/>
      <c r="AO118" s="2642"/>
      <c r="AP118" s="2642"/>
      <c r="AQ118" s="2615"/>
      <c r="AR118" s="2643"/>
      <c r="AS118" s="2621"/>
      <c r="AT118" s="2608" t="s">
        <v>963</v>
      </c>
      <c r="AU118" s="2609"/>
      <c r="AV118" s="2609"/>
      <c r="AW118" s="2609"/>
      <c r="AX118" s="2609"/>
      <c r="AY118" s="2610"/>
      <c r="AZ118" s="2622"/>
      <c r="BA118" s="2622"/>
      <c r="BB118" s="2612"/>
      <c r="BC118" s="2611"/>
      <c r="BD118" s="2622"/>
      <c r="BE118" s="2612"/>
      <c r="BF118" s="2611"/>
      <c r="BG118" s="2622"/>
      <c r="BH118" s="2612"/>
      <c r="BI118" s="2613"/>
      <c r="BJ118" s="2614"/>
      <c r="BK118" s="2615"/>
      <c r="BL118" s="2614"/>
      <c r="BM118" s="2615"/>
      <c r="BN118" s="2616"/>
    </row>
    <row r="119" spans="1:66" ht="9" customHeight="1">
      <c r="A119" s="2521"/>
      <c r="B119" s="2604"/>
      <c r="C119" s="2644"/>
      <c r="D119" s="2645"/>
      <c r="E119" s="2645"/>
      <c r="F119" s="2645"/>
      <c r="G119" s="2646"/>
      <c r="H119" s="2608"/>
      <c r="I119" s="2609"/>
      <c r="J119" s="2610"/>
      <c r="K119" s="2608"/>
      <c r="L119" s="2609"/>
      <c r="M119" s="2610"/>
      <c r="N119" s="2611"/>
      <c r="O119" s="2612"/>
      <c r="P119" s="2647"/>
      <c r="Q119" s="2648"/>
      <c r="R119" s="2648"/>
      <c r="S119" s="2648"/>
      <c r="T119" s="2648"/>
      <c r="U119" s="2649"/>
      <c r="V119" s="2639"/>
      <c r="W119" s="2640"/>
      <c r="X119" s="2640"/>
      <c r="Y119" s="2650"/>
      <c r="Z119" s="2650" t="s">
        <v>2164</v>
      </c>
      <c r="AA119" s="2641"/>
      <c r="AB119" s="2608"/>
      <c r="AC119" s="2609"/>
      <c r="AD119" s="2609"/>
      <c r="AE119" s="2609"/>
      <c r="AF119" s="2609"/>
      <c r="AG119" s="2610"/>
      <c r="AH119" s="2618"/>
      <c r="AI119" s="2619"/>
      <c r="AJ119" s="2615"/>
      <c r="AK119" s="2615"/>
      <c r="AL119" s="2620"/>
      <c r="AM119" s="2613"/>
      <c r="AN119" s="2619"/>
      <c r="AO119" s="2651" t="s">
        <v>2165</v>
      </c>
      <c r="AP119" s="2651"/>
      <c r="AQ119" s="2619"/>
      <c r="AR119" s="2643"/>
      <c r="AS119" s="2621"/>
      <c r="AT119" s="2608"/>
      <c r="AU119" s="2652"/>
      <c r="AV119" s="2652"/>
      <c r="AW119" s="2652"/>
      <c r="AX119" s="2652"/>
      <c r="AY119" s="2610"/>
      <c r="AZ119" s="2622"/>
      <c r="BA119" s="2622"/>
      <c r="BB119" s="2612"/>
      <c r="BC119" s="2611"/>
      <c r="BD119" s="2622"/>
      <c r="BE119" s="2612"/>
      <c r="BF119" s="2611"/>
      <c r="BG119" s="2622"/>
      <c r="BH119" s="2612"/>
      <c r="BI119" s="2613"/>
      <c r="BJ119" s="2614" t="s">
        <v>2147</v>
      </c>
      <c r="BK119" s="2615"/>
      <c r="BL119" s="2614" t="s">
        <v>2148</v>
      </c>
      <c r="BM119" s="2615"/>
      <c r="BN119" s="2616" t="s">
        <v>2149</v>
      </c>
    </row>
    <row r="120" spans="1:66" ht="9" customHeight="1">
      <c r="A120" s="2521"/>
      <c r="B120" s="2653"/>
      <c r="C120" s="2654"/>
      <c r="D120" s="2655"/>
      <c r="E120" s="2655"/>
      <c r="F120" s="2655"/>
      <c r="G120" s="2656"/>
      <c r="H120" s="2657"/>
      <c r="I120" s="2658"/>
      <c r="J120" s="2659"/>
      <c r="K120" s="2657"/>
      <c r="L120" s="2658"/>
      <c r="M120" s="2659"/>
      <c r="N120" s="2660"/>
      <c r="O120" s="2661"/>
      <c r="P120" s="2662"/>
      <c r="Q120" s="2663"/>
      <c r="R120" s="2663"/>
      <c r="S120" s="2663"/>
      <c r="T120" s="2663"/>
      <c r="U120" s="2664"/>
      <c r="V120" s="2665"/>
      <c r="W120" s="2666"/>
      <c r="X120" s="2666"/>
      <c r="Y120" s="2666"/>
      <c r="Z120" s="2666"/>
      <c r="AA120" s="2667"/>
      <c r="AB120" s="2657"/>
      <c r="AC120" s="2658"/>
      <c r="AD120" s="2658"/>
      <c r="AE120" s="2658"/>
      <c r="AF120" s="2658"/>
      <c r="AG120" s="2659"/>
      <c r="AH120" s="2668"/>
      <c r="AI120" s="2669"/>
      <c r="AJ120" s="2669"/>
      <c r="AK120" s="2669"/>
      <c r="AL120" s="2670"/>
      <c r="AM120" s="2671"/>
      <c r="AN120" s="2669"/>
      <c r="AO120" s="2672"/>
      <c r="AP120" s="2672"/>
      <c r="AQ120" s="2669"/>
      <c r="AR120" s="2673"/>
      <c r="AS120" s="2674"/>
      <c r="AT120" s="2657"/>
      <c r="AU120" s="2658"/>
      <c r="AV120" s="2658"/>
      <c r="AW120" s="2658"/>
      <c r="AX120" s="2658"/>
      <c r="AY120" s="2659"/>
      <c r="AZ120" s="2675"/>
      <c r="BA120" s="2675"/>
      <c r="BB120" s="2661"/>
      <c r="BC120" s="2660"/>
      <c r="BD120" s="2675"/>
      <c r="BE120" s="2661"/>
      <c r="BF120" s="2660"/>
      <c r="BG120" s="2675"/>
      <c r="BH120" s="2661"/>
      <c r="BI120" s="2671"/>
      <c r="BJ120" s="2676"/>
      <c r="BK120" s="2669"/>
      <c r="BL120" s="2676"/>
      <c r="BM120" s="2669"/>
      <c r="BN120" s="2677"/>
    </row>
    <row r="121" spans="1:66" ht="9" customHeight="1">
      <c r="A121" s="2521"/>
      <c r="B121" s="2587"/>
      <c r="C121" s="2588"/>
      <c r="D121" s="2589"/>
      <c r="E121" s="2589"/>
      <c r="F121" s="2589"/>
      <c r="G121" s="2590"/>
      <c r="H121" s="2591"/>
      <c r="I121" s="2592"/>
      <c r="J121" s="2593"/>
      <c r="K121" s="2591" t="s">
        <v>963</v>
      </c>
      <c r="L121" s="2592"/>
      <c r="M121" s="2593"/>
      <c r="N121" s="2594"/>
      <c r="O121" s="2595"/>
      <c r="P121" s="2596"/>
      <c r="Q121" s="2597"/>
      <c r="R121" s="2598"/>
      <c r="S121" s="2597"/>
      <c r="T121" s="2598"/>
      <c r="U121" s="2599"/>
      <c r="V121" s="2596"/>
      <c r="W121" s="2597"/>
      <c r="X121" s="2598"/>
      <c r="Y121" s="2597"/>
      <c r="Z121" s="2598"/>
      <c r="AA121" s="2599"/>
      <c r="AB121" s="2591"/>
      <c r="AC121" s="2592"/>
      <c r="AD121" s="2592"/>
      <c r="AE121" s="2592"/>
      <c r="AF121" s="2592"/>
      <c r="AG121" s="2593"/>
      <c r="AH121" s="2600" t="s">
        <v>2145</v>
      </c>
      <c r="AI121" s="2598"/>
      <c r="AJ121" s="2598"/>
      <c r="AK121" s="2598"/>
      <c r="AL121" s="2601" t="s">
        <v>2146</v>
      </c>
      <c r="AM121" s="2596"/>
      <c r="AN121" s="2597"/>
      <c r="AO121" s="2598"/>
      <c r="AP121" s="2597"/>
      <c r="AQ121" s="2598"/>
      <c r="AR121" s="2599"/>
      <c r="AS121" s="2602"/>
      <c r="AT121" s="2596"/>
      <c r="AU121" s="2597"/>
      <c r="AV121" s="2598"/>
      <c r="AW121" s="2597"/>
      <c r="AX121" s="2598"/>
      <c r="AY121" s="2599"/>
      <c r="AZ121" s="2603"/>
      <c r="BA121" s="2603"/>
      <c r="BB121" s="2595"/>
      <c r="BC121" s="2594"/>
      <c r="BD121" s="2603"/>
      <c r="BE121" s="2595"/>
      <c r="BF121" s="2594" t="s">
        <v>963</v>
      </c>
      <c r="BG121" s="2603"/>
      <c r="BH121" s="2595"/>
      <c r="BI121" s="2596"/>
      <c r="BJ121" s="2597"/>
      <c r="BK121" s="2598"/>
      <c r="BL121" s="2597"/>
      <c r="BM121" s="2598"/>
      <c r="BN121" s="2599"/>
    </row>
    <row r="122" spans="1:66" ht="9" customHeight="1">
      <c r="A122" s="2521"/>
      <c r="B122" s="2604"/>
      <c r="C122" s="2605"/>
      <c r="D122" s="2606"/>
      <c r="E122" s="2606"/>
      <c r="F122" s="2606"/>
      <c r="G122" s="2607"/>
      <c r="H122" s="2608"/>
      <c r="I122" s="2609"/>
      <c r="J122" s="2610"/>
      <c r="K122" s="2608"/>
      <c r="L122" s="2609"/>
      <c r="M122" s="2610"/>
      <c r="N122" s="2611"/>
      <c r="O122" s="2612"/>
      <c r="P122" s="2613"/>
      <c r="Q122" s="2614" t="s">
        <v>2147</v>
      </c>
      <c r="R122" s="2615"/>
      <c r="S122" s="2614" t="s">
        <v>2148</v>
      </c>
      <c r="T122" s="2615"/>
      <c r="U122" s="2616" t="s">
        <v>2149</v>
      </c>
      <c r="V122" s="2613"/>
      <c r="W122" s="2614" t="s">
        <v>2147</v>
      </c>
      <c r="X122" s="2615"/>
      <c r="Y122" s="2614" t="s">
        <v>465</v>
      </c>
      <c r="Z122" s="2615"/>
      <c r="AA122" s="2617" t="s">
        <v>466</v>
      </c>
      <c r="AB122" s="2608"/>
      <c r="AC122" s="2609"/>
      <c r="AD122" s="2609"/>
      <c r="AE122" s="2609"/>
      <c r="AF122" s="2609"/>
      <c r="AG122" s="2610"/>
      <c r="AH122" s="2618"/>
      <c r="AI122" s="2619"/>
      <c r="AJ122" s="2619"/>
      <c r="AK122" s="2615"/>
      <c r="AL122" s="2620"/>
      <c r="AM122" s="2613"/>
      <c r="AN122" s="2614" t="s">
        <v>2147</v>
      </c>
      <c r="AO122" s="2615"/>
      <c r="AP122" s="2614" t="s">
        <v>2148</v>
      </c>
      <c r="AQ122" s="2615"/>
      <c r="AR122" s="2616" t="s">
        <v>2149</v>
      </c>
      <c r="AS122" s="2621"/>
      <c r="AT122" s="2613"/>
      <c r="AU122" s="2614" t="s">
        <v>2147</v>
      </c>
      <c r="AV122" s="2615"/>
      <c r="AW122" s="2614" t="s">
        <v>2148</v>
      </c>
      <c r="AX122" s="2615"/>
      <c r="AY122" s="2616" t="s">
        <v>2149</v>
      </c>
      <c r="AZ122" s="2622"/>
      <c r="BA122" s="2622"/>
      <c r="BB122" s="2612"/>
      <c r="BC122" s="2611"/>
      <c r="BD122" s="2622"/>
      <c r="BE122" s="2612"/>
      <c r="BF122" s="2611"/>
      <c r="BG122" s="2622"/>
      <c r="BH122" s="2612"/>
      <c r="BI122" s="2613"/>
      <c r="BJ122" s="2614" t="s">
        <v>2147</v>
      </c>
      <c r="BK122" s="2615"/>
      <c r="BL122" s="2614" t="s">
        <v>2148</v>
      </c>
      <c r="BM122" s="2615"/>
      <c r="BN122" s="2616" t="s">
        <v>2149</v>
      </c>
    </row>
    <row r="123" spans="1:66" ht="9" customHeight="1">
      <c r="A123" s="2521"/>
      <c r="B123" s="2623" t="s">
        <v>2176</v>
      </c>
      <c r="C123" s="2624"/>
      <c r="D123" s="2625"/>
      <c r="E123" s="2625"/>
      <c r="F123" s="2625"/>
      <c r="G123" s="2626"/>
      <c r="H123" s="2608"/>
      <c r="I123" s="2609"/>
      <c r="J123" s="2610"/>
      <c r="K123" s="2608"/>
      <c r="L123" s="2609"/>
      <c r="M123" s="2610"/>
      <c r="N123" s="2611"/>
      <c r="O123" s="2612"/>
      <c r="P123" s="2627"/>
      <c r="Q123" s="2628"/>
      <c r="R123" s="2629"/>
      <c r="S123" s="2628"/>
      <c r="T123" s="2629"/>
      <c r="U123" s="2630"/>
      <c r="V123" s="2627"/>
      <c r="W123" s="2628"/>
      <c r="X123" s="2629"/>
      <c r="Y123" s="2628"/>
      <c r="Z123" s="2629"/>
      <c r="AA123" s="2630"/>
      <c r="AB123" s="2631"/>
      <c r="AC123" s="2632"/>
      <c r="AD123" s="2632"/>
      <c r="AE123" s="2632"/>
      <c r="AF123" s="2632"/>
      <c r="AG123" s="2633"/>
      <c r="AH123" s="2634"/>
      <c r="AI123" s="2629"/>
      <c r="AJ123" s="2629"/>
      <c r="AK123" s="2629"/>
      <c r="AL123" s="2635"/>
      <c r="AM123" s="2627"/>
      <c r="AN123" s="2628"/>
      <c r="AO123" s="2629"/>
      <c r="AP123" s="2628"/>
      <c r="AQ123" s="2629"/>
      <c r="AR123" s="2630"/>
      <c r="AS123" s="2621"/>
      <c r="AT123" s="2627"/>
      <c r="AU123" s="2628"/>
      <c r="AV123" s="2629"/>
      <c r="AW123" s="2628"/>
      <c r="AX123" s="2629"/>
      <c r="AY123" s="2630"/>
      <c r="AZ123" s="2622"/>
      <c r="BA123" s="2622"/>
      <c r="BB123" s="2612"/>
      <c r="BC123" s="2611"/>
      <c r="BD123" s="2622"/>
      <c r="BE123" s="2612"/>
      <c r="BF123" s="2611"/>
      <c r="BG123" s="2622"/>
      <c r="BH123" s="2612"/>
      <c r="BI123" s="2627"/>
      <c r="BJ123" s="2628"/>
      <c r="BK123" s="2629"/>
      <c r="BL123" s="2628"/>
      <c r="BM123" s="2629"/>
      <c r="BN123" s="2630"/>
    </row>
    <row r="124" spans="1:66" ht="9" customHeight="1">
      <c r="A124" s="2521"/>
      <c r="B124" s="2604"/>
      <c r="C124" s="2605"/>
      <c r="D124" s="2606"/>
      <c r="E124" s="2606"/>
      <c r="F124" s="2606"/>
      <c r="G124" s="2607"/>
      <c r="H124" s="2608"/>
      <c r="I124" s="2609"/>
      <c r="J124" s="2610"/>
      <c r="K124" s="2608"/>
      <c r="L124" s="2609"/>
      <c r="M124" s="2610"/>
      <c r="N124" s="2611"/>
      <c r="O124" s="2612"/>
      <c r="P124" s="2636"/>
      <c r="Q124" s="2637"/>
      <c r="R124" s="2637"/>
      <c r="S124" s="2637"/>
      <c r="T124" s="2637"/>
      <c r="U124" s="2638" t="s">
        <v>2147</v>
      </c>
      <c r="V124" s="2639"/>
      <c r="W124" s="2640"/>
      <c r="X124" s="2640"/>
      <c r="Y124" s="2640"/>
      <c r="Z124" s="2640"/>
      <c r="AA124" s="2641"/>
      <c r="AB124" s="2608"/>
      <c r="AC124" s="2609"/>
      <c r="AD124" s="2609"/>
      <c r="AE124" s="2609"/>
      <c r="AF124" s="2609"/>
      <c r="AG124" s="2610"/>
      <c r="AH124" s="2618" t="s">
        <v>2145</v>
      </c>
      <c r="AI124" s="2615"/>
      <c r="AJ124" s="2615"/>
      <c r="AK124" s="2615"/>
      <c r="AL124" s="2620" t="s">
        <v>2146</v>
      </c>
      <c r="AM124" s="2613"/>
      <c r="AN124" s="2615"/>
      <c r="AO124" s="2642"/>
      <c r="AP124" s="2642"/>
      <c r="AQ124" s="2615"/>
      <c r="AR124" s="2643"/>
      <c r="AS124" s="2621"/>
      <c r="AT124" s="2608" t="s">
        <v>963</v>
      </c>
      <c r="AU124" s="2609"/>
      <c r="AV124" s="2609"/>
      <c r="AW124" s="2609"/>
      <c r="AX124" s="2609"/>
      <c r="AY124" s="2610"/>
      <c r="AZ124" s="2622"/>
      <c r="BA124" s="2622"/>
      <c r="BB124" s="2612"/>
      <c r="BC124" s="2611"/>
      <c r="BD124" s="2622"/>
      <c r="BE124" s="2612"/>
      <c r="BF124" s="2611"/>
      <c r="BG124" s="2622"/>
      <c r="BH124" s="2612"/>
      <c r="BI124" s="2613"/>
      <c r="BJ124" s="2614"/>
      <c r="BK124" s="2615"/>
      <c r="BL124" s="2614"/>
      <c r="BM124" s="2615"/>
      <c r="BN124" s="2616"/>
    </row>
    <row r="125" spans="1:66" ht="9" customHeight="1">
      <c r="A125" s="2521"/>
      <c r="B125" s="2604"/>
      <c r="C125" s="2644"/>
      <c r="D125" s="2645"/>
      <c r="E125" s="2645"/>
      <c r="F125" s="2645"/>
      <c r="G125" s="2646"/>
      <c r="H125" s="2608"/>
      <c r="I125" s="2609"/>
      <c r="J125" s="2610"/>
      <c r="K125" s="2608"/>
      <c r="L125" s="2609"/>
      <c r="M125" s="2610"/>
      <c r="N125" s="2611"/>
      <c r="O125" s="2612"/>
      <c r="P125" s="2647"/>
      <c r="Q125" s="2648"/>
      <c r="R125" s="2648"/>
      <c r="S125" s="2648"/>
      <c r="T125" s="2648"/>
      <c r="U125" s="2649"/>
      <c r="V125" s="2639"/>
      <c r="W125" s="2640"/>
      <c r="X125" s="2640"/>
      <c r="Y125" s="2650"/>
      <c r="Z125" s="2650" t="s">
        <v>2164</v>
      </c>
      <c r="AA125" s="2641"/>
      <c r="AB125" s="2608"/>
      <c r="AC125" s="2609"/>
      <c r="AD125" s="2609"/>
      <c r="AE125" s="2609"/>
      <c r="AF125" s="2609"/>
      <c r="AG125" s="2610"/>
      <c r="AH125" s="2618"/>
      <c r="AI125" s="2619"/>
      <c r="AJ125" s="2615"/>
      <c r="AK125" s="2615"/>
      <c r="AL125" s="2620"/>
      <c r="AM125" s="2613"/>
      <c r="AN125" s="2619"/>
      <c r="AO125" s="2651" t="s">
        <v>2165</v>
      </c>
      <c r="AP125" s="2651"/>
      <c r="AQ125" s="2619"/>
      <c r="AR125" s="2643"/>
      <c r="AS125" s="2621"/>
      <c r="AT125" s="2608"/>
      <c r="AU125" s="2652"/>
      <c r="AV125" s="2652"/>
      <c r="AW125" s="2652"/>
      <c r="AX125" s="2652"/>
      <c r="AY125" s="2610"/>
      <c r="AZ125" s="2622"/>
      <c r="BA125" s="2622"/>
      <c r="BB125" s="2612"/>
      <c r="BC125" s="2611"/>
      <c r="BD125" s="2622"/>
      <c r="BE125" s="2612"/>
      <c r="BF125" s="2611"/>
      <c r="BG125" s="2622"/>
      <c r="BH125" s="2612"/>
      <c r="BI125" s="2613"/>
      <c r="BJ125" s="2614" t="s">
        <v>2147</v>
      </c>
      <c r="BK125" s="2615"/>
      <c r="BL125" s="2614" t="s">
        <v>2148</v>
      </c>
      <c r="BM125" s="2615"/>
      <c r="BN125" s="2616" t="s">
        <v>2149</v>
      </c>
    </row>
    <row r="126" spans="1:66" ht="9" customHeight="1">
      <c r="A126" s="2521"/>
      <c r="B126" s="2653"/>
      <c r="C126" s="2654"/>
      <c r="D126" s="2655"/>
      <c r="E126" s="2655"/>
      <c r="F126" s="2655"/>
      <c r="G126" s="2656"/>
      <c r="H126" s="2657"/>
      <c r="I126" s="2658"/>
      <c r="J126" s="2659"/>
      <c r="K126" s="2657"/>
      <c r="L126" s="2658"/>
      <c r="M126" s="2659"/>
      <c r="N126" s="2660"/>
      <c r="O126" s="2661"/>
      <c r="P126" s="2662"/>
      <c r="Q126" s="2663"/>
      <c r="R126" s="2663"/>
      <c r="S126" s="2663"/>
      <c r="T126" s="2663"/>
      <c r="U126" s="2664"/>
      <c r="V126" s="2665"/>
      <c r="W126" s="2666"/>
      <c r="X126" s="2666"/>
      <c r="Y126" s="2666"/>
      <c r="Z126" s="2666"/>
      <c r="AA126" s="2667"/>
      <c r="AB126" s="2657"/>
      <c r="AC126" s="2658"/>
      <c r="AD126" s="2658"/>
      <c r="AE126" s="2658"/>
      <c r="AF126" s="2658"/>
      <c r="AG126" s="2659"/>
      <c r="AH126" s="2668"/>
      <c r="AI126" s="2669"/>
      <c r="AJ126" s="2669"/>
      <c r="AK126" s="2669"/>
      <c r="AL126" s="2670"/>
      <c r="AM126" s="2671"/>
      <c r="AN126" s="2669"/>
      <c r="AO126" s="2672"/>
      <c r="AP126" s="2672"/>
      <c r="AQ126" s="2669"/>
      <c r="AR126" s="2673"/>
      <c r="AS126" s="2674"/>
      <c r="AT126" s="2657"/>
      <c r="AU126" s="2658"/>
      <c r="AV126" s="2658"/>
      <c r="AW126" s="2658"/>
      <c r="AX126" s="2658"/>
      <c r="AY126" s="2659"/>
      <c r="AZ126" s="2675"/>
      <c r="BA126" s="2675"/>
      <c r="BB126" s="2661"/>
      <c r="BC126" s="2660"/>
      <c r="BD126" s="2675"/>
      <c r="BE126" s="2661"/>
      <c r="BF126" s="2660"/>
      <c r="BG126" s="2675"/>
      <c r="BH126" s="2661"/>
      <c r="BI126" s="2671"/>
      <c r="BJ126" s="2676"/>
      <c r="BK126" s="2669"/>
      <c r="BL126" s="2676"/>
      <c r="BM126" s="2669"/>
      <c r="BN126" s="2677"/>
    </row>
    <row r="127" spans="1:66" ht="9" customHeight="1">
      <c r="A127" s="2521"/>
      <c r="B127" s="2587"/>
      <c r="C127" s="2588"/>
      <c r="D127" s="2589"/>
      <c r="E127" s="2589"/>
      <c r="F127" s="2589"/>
      <c r="G127" s="2590"/>
      <c r="H127" s="2591"/>
      <c r="I127" s="2592"/>
      <c r="J127" s="2593"/>
      <c r="K127" s="2591" t="s">
        <v>963</v>
      </c>
      <c r="L127" s="2592"/>
      <c r="M127" s="2593"/>
      <c r="N127" s="2594"/>
      <c r="O127" s="2595"/>
      <c r="P127" s="2596"/>
      <c r="Q127" s="2597"/>
      <c r="R127" s="2598"/>
      <c r="S127" s="2597"/>
      <c r="T127" s="2598"/>
      <c r="U127" s="2599"/>
      <c r="V127" s="2596"/>
      <c r="W127" s="2597"/>
      <c r="X127" s="2598"/>
      <c r="Y127" s="2597"/>
      <c r="Z127" s="2598"/>
      <c r="AA127" s="2599"/>
      <c r="AB127" s="2591"/>
      <c r="AC127" s="2592"/>
      <c r="AD127" s="2592"/>
      <c r="AE127" s="2592"/>
      <c r="AF127" s="2592"/>
      <c r="AG127" s="2593"/>
      <c r="AH127" s="2600" t="s">
        <v>2145</v>
      </c>
      <c r="AI127" s="2598"/>
      <c r="AJ127" s="2598"/>
      <c r="AK127" s="2598"/>
      <c r="AL127" s="2601" t="s">
        <v>2146</v>
      </c>
      <c r="AM127" s="2596"/>
      <c r="AN127" s="2597"/>
      <c r="AO127" s="2598"/>
      <c r="AP127" s="2597"/>
      <c r="AQ127" s="2598"/>
      <c r="AR127" s="2599"/>
      <c r="AS127" s="2602"/>
      <c r="AT127" s="2596"/>
      <c r="AU127" s="2597"/>
      <c r="AV127" s="2598"/>
      <c r="AW127" s="2597"/>
      <c r="AX127" s="2598"/>
      <c r="AY127" s="2599"/>
      <c r="AZ127" s="2603"/>
      <c r="BA127" s="2603"/>
      <c r="BB127" s="2595"/>
      <c r="BC127" s="2594"/>
      <c r="BD127" s="2603"/>
      <c r="BE127" s="2595"/>
      <c r="BF127" s="2594" t="s">
        <v>963</v>
      </c>
      <c r="BG127" s="2603"/>
      <c r="BH127" s="2595"/>
      <c r="BI127" s="2596"/>
      <c r="BJ127" s="2597"/>
      <c r="BK127" s="2598"/>
      <c r="BL127" s="2597"/>
      <c r="BM127" s="2598"/>
      <c r="BN127" s="2599"/>
    </row>
    <row r="128" spans="1:66" ht="9" customHeight="1">
      <c r="A128" s="2521"/>
      <c r="B128" s="2604"/>
      <c r="C128" s="2605"/>
      <c r="D128" s="2606"/>
      <c r="E128" s="2606"/>
      <c r="F128" s="2606"/>
      <c r="G128" s="2607"/>
      <c r="H128" s="2608"/>
      <c r="I128" s="2609"/>
      <c r="J128" s="2610"/>
      <c r="K128" s="2608"/>
      <c r="L128" s="2609"/>
      <c r="M128" s="2610"/>
      <c r="N128" s="2611"/>
      <c r="O128" s="2612"/>
      <c r="P128" s="2613"/>
      <c r="Q128" s="2614" t="s">
        <v>2147</v>
      </c>
      <c r="R128" s="2615"/>
      <c r="S128" s="2614" t="s">
        <v>2148</v>
      </c>
      <c r="T128" s="2615"/>
      <c r="U128" s="2616" t="s">
        <v>2149</v>
      </c>
      <c r="V128" s="2613"/>
      <c r="W128" s="2614" t="s">
        <v>2147</v>
      </c>
      <c r="X128" s="2615"/>
      <c r="Y128" s="2614" t="s">
        <v>465</v>
      </c>
      <c r="Z128" s="2615"/>
      <c r="AA128" s="2617" t="s">
        <v>466</v>
      </c>
      <c r="AB128" s="2608"/>
      <c r="AC128" s="2609"/>
      <c r="AD128" s="2609"/>
      <c r="AE128" s="2609"/>
      <c r="AF128" s="2609"/>
      <c r="AG128" s="2610"/>
      <c r="AH128" s="2618"/>
      <c r="AI128" s="2619"/>
      <c r="AJ128" s="2619"/>
      <c r="AK128" s="2615"/>
      <c r="AL128" s="2620"/>
      <c r="AM128" s="2613"/>
      <c r="AN128" s="2614" t="s">
        <v>2147</v>
      </c>
      <c r="AO128" s="2615"/>
      <c r="AP128" s="2614" t="s">
        <v>2148</v>
      </c>
      <c r="AQ128" s="2615"/>
      <c r="AR128" s="2616" t="s">
        <v>2149</v>
      </c>
      <c r="AS128" s="2621"/>
      <c r="AT128" s="2613"/>
      <c r="AU128" s="2614" t="s">
        <v>2147</v>
      </c>
      <c r="AV128" s="2615"/>
      <c r="AW128" s="2614" t="s">
        <v>2148</v>
      </c>
      <c r="AX128" s="2615"/>
      <c r="AY128" s="2616" t="s">
        <v>2149</v>
      </c>
      <c r="AZ128" s="2622"/>
      <c r="BA128" s="2622"/>
      <c r="BB128" s="2612"/>
      <c r="BC128" s="2611"/>
      <c r="BD128" s="2622"/>
      <c r="BE128" s="2612"/>
      <c r="BF128" s="2611"/>
      <c r="BG128" s="2622"/>
      <c r="BH128" s="2612"/>
      <c r="BI128" s="2613"/>
      <c r="BJ128" s="2614" t="s">
        <v>2147</v>
      </c>
      <c r="BK128" s="2615"/>
      <c r="BL128" s="2614" t="s">
        <v>2148</v>
      </c>
      <c r="BM128" s="2615"/>
      <c r="BN128" s="2616" t="s">
        <v>2149</v>
      </c>
    </row>
    <row r="129" spans="1:66" ht="9" customHeight="1">
      <c r="A129" s="2521"/>
      <c r="B129" s="2623" t="s">
        <v>2177</v>
      </c>
      <c r="C129" s="2624"/>
      <c r="D129" s="2625"/>
      <c r="E129" s="2625"/>
      <c r="F129" s="2625"/>
      <c r="G129" s="2626"/>
      <c r="H129" s="2608"/>
      <c r="I129" s="2609"/>
      <c r="J129" s="2610"/>
      <c r="K129" s="2608"/>
      <c r="L129" s="2609"/>
      <c r="M129" s="2610"/>
      <c r="N129" s="2611"/>
      <c r="O129" s="2612"/>
      <c r="P129" s="2627"/>
      <c r="Q129" s="2628"/>
      <c r="R129" s="2629"/>
      <c r="S129" s="2628"/>
      <c r="T129" s="2629"/>
      <c r="U129" s="2630"/>
      <c r="V129" s="2627"/>
      <c r="W129" s="2628"/>
      <c r="X129" s="2629"/>
      <c r="Y129" s="2628"/>
      <c r="Z129" s="2629"/>
      <c r="AA129" s="2630"/>
      <c r="AB129" s="2631"/>
      <c r="AC129" s="2632"/>
      <c r="AD129" s="2632"/>
      <c r="AE129" s="2632"/>
      <c r="AF129" s="2632"/>
      <c r="AG129" s="2633"/>
      <c r="AH129" s="2634"/>
      <c r="AI129" s="2629"/>
      <c r="AJ129" s="2629"/>
      <c r="AK129" s="2629"/>
      <c r="AL129" s="2635"/>
      <c r="AM129" s="2627"/>
      <c r="AN129" s="2628"/>
      <c r="AO129" s="2629"/>
      <c r="AP129" s="2628"/>
      <c r="AQ129" s="2629"/>
      <c r="AR129" s="2630"/>
      <c r="AS129" s="2621"/>
      <c r="AT129" s="2627"/>
      <c r="AU129" s="2628"/>
      <c r="AV129" s="2629"/>
      <c r="AW129" s="2628"/>
      <c r="AX129" s="2629"/>
      <c r="AY129" s="2630"/>
      <c r="AZ129" s="2622"/>
      <c r="BA129" s="2622"/>
      <c r="BB129" s="2612"/>
      <c r="BC129" s="2611"/>
      <c r="BD129" s="2622"/>
      <c r="BE129" s="2612"/>
      <c r="BF129" s="2611"/>
      <c r="BG129" s="2622"/>
      <c r="BH129" s="2612"/>
      <c r="BI129" s="2627"/>
      <c r="BJ129" s="2628"/>
      <c r="BK129" s="2629"/>
      <c r="BL129" s="2628"/>
      <c r="BM129" s="2629"/>
      <c r="BN129" s="2630"/>
    </row>
    <row r="130" spans="1:66" ht="9" customHeight="1">
      <c r="A130" s="2521"/>
      <c r="B130" s="2604"/>
      <c r="C130" s="2605"/>
      <c r="D130" s="2606"/>
      <c r="E130" s="2606"/>
      <c r="F130" s="2606"/>
      <c r="G130" s="2607"/>
      <c r="H130" s="2608"/>
      <c r="I130" s="2609"/>
      <c r="J130" s="2610"/>
      <c r="K130" s="2608"/>
      <c r="L130" s="2609"/>
      <c r="M130" s="2610"/>
      <c r="N130" s="2611"/>
      <c r="O130" s="2612"/>
      <c r="P130" s="2636"/>
      <c r="Q130" s="2637"/>
      <c r="R130" s="2637"/>
      <c r="S130" s="2637"/>
      <c r="T130" s="2637"/>
      <c r="U130" s="2638" t="s">
        <v>2147</v>
      </c>
      <c r="V130" s="2639"/>
      <c r="W130" s="2640"/>
      <c r="X130" s="2640"/>
      <c r="Y130" s="2640"/>
      <c r="Z130" s="2640"/>
      <c r="AA130" s="2641"/>
      <c r="AB130" s="2608"/>
      <c r="AC130" s="2609"/>
      <c r="AD130" s="2609"/>
      <c r="AE130" s="2609"/>
      <c r="AF130" s="2609"/>
      <c r="AG130" s="2610"/>
      <c r="AH130" s="2618" t="s">
        <v>2145</v>
      </c>
      <c r="AI130" s="2615"/>
      <c r="AJ130" s="2615"/>
      <c r="AK130" s="2615"/>
      <c r="AL130" s="2620" t="s">
        <v>2146</v>
      </c>
      <c r="AM130" s="2613"/>
      <c r="AN130" s="2615"/>
      <c r="AO130" s="2642"/>
      <c r="AP130" s="2642"/>
      <c r="AQ130" s="2615"/>
      <c r="AR130" s="2643"/>
      <c r="AS130" s="2621"/>
      <c r="AT130" s="2608" t="s">
        <v>963</v>
      </c>
      <c r="AU130" s="2609"/>
      <c r="AV130" s="2609"/>
      <c r="AW130" s="2609"/>
      <c r="AX130" s="2609"/>
      <c r="AY130" s="2610"/>
      <c r="AZ130" s="2622"/>
      <c r="BA130" s="2622"/>
      <c r="BB130" s="2612"/>
      <c r="BC130" s="2611"/>
      <c r="BD130" s="2622"/>
      <c r="BE130" s="2612"/>
      <c r="BF130" s="2611"/>
      <c r="BG130" s="2622"/>
      <c r="BH130" s="2612"/>
      <c r="BI130" s="2613"/>
      <c r="BJ130" s="2614"/>
      <c r="BK130" s="2615"/>
      <c r="BL130" s="2614"/>
      <c r="BM130" s="2615"/>
      <c r="BN130" s="2616"/>
    </row>
    <row r="131" spans="1:66" ht="9" customHeight="1">
      <c r="A131" s="2521"/>
      <c r="B131" s="2604"/>
      <c r="C131" s="2644"/>
      <c r="D131" s="2645"/>
      <c r="E131" s="2645"/>
      <c r="F131" s="2645"/>
      <c r="G131" s="2646"/>
      <c r="H131" s="2608"/>
      <c r="I131" s="2609"/>
      <c r="J131" s="2610"/>
      <c r="K131" s="2608"/>
      <c r="L131" s="2609"/>
      <c r="M131" s="2610"/>
      <c r="N131" s="2611"/>
      <c r="O131" s="2612"/>
      <c r="P131" s="2647"/>
      <c r="Q131" s="2648"/>
      <c r="R131" s="2648"/>
      <c r="S131" s="2648"/>
      <c r="T131" s="2648"/>
      <c r="U131" s="2649"/>
      <c r="V131" s="2639"/>
      <c r="W131" s="2640"/>
      <c r="X131" s="2640"/>
      <c r="Y131" s="2650"/>
      <c r="Z131" s="2650" t="s">
        <v>2164</v>
      </c>
      <c r="AA131" s="2641"/>
      <c r="AB131" s="2608"/>
      <c r="AC131" s="2609"/>
      <c r="AD131" s="2609"/>
      <c r="AE131" s="2609"/>
      <c r="AF131" s="2609"/>
      <c r="AG131" s="2610"/>
      <c r="AH131" s="2618"/>
      <c r="AI131" s="2619"/>
      <c r="AJ131" s="2615"/>
      <c r="AK131" s="2615"/>
      <c r="AL131" s="2620"/>
      <c r="AM131" s="2613"/>
      <c r="AN131" s="2619"/>
      <c r="AO131" s="2651" t="s">
        <v>2165</v>
      </c>
      <c r="AP131" s="2651"/>
      <c r="AQ131" s="2619"/>
      <c r="AR131" s="2643"/>
      <c r="AS131" s="2621"/>
      <c r="AT131" s="2608"/>
      <c r="AU131" s="2652"/>
      <c r="AV131" s="2652"/>
      <c r="AW131" s="2652"/>
      <c r="AX131" s="2652"/>
      <c r="AY131" s="2610"/>
      <c r="AZ131" s="2622"/>
      <c r="BA131" s="2622"/>
      <c r="BB131" s="2612"/>
      <c r="BC131" s="2611"/>
      <c r="BD131" s="2622"/>
      <c r="BE131" s="2612"/>
      <c r="BF131" s="2611"/>
      <c r="BG131" s="2622"/>
      <c r="BH131" s="2612"/>
      <c r="BI131" s="2613"/>
      <c r="BJ131" s="2614" t="s">
        <v>2147</v>
      </c>
      <c r="BK131" s="2615"/>
      <c r="BL131" s="2614" t="s">
        <v>2148</v>
      </c>
      <c r="BM131" s="2615"/>
      <c r="BN131" s="2616" t="s">
        <v>2149</v>
      </c>
    </row>
    <row r="132" spans="1:66" ht="9" customHeight="1">
      <c r="A132" s="2521"/>
      <c r="B132" s="2653"/>
      <c r="C132" s="2654"/>
      <c r="D132" s="2655"/>
      <c r="E132" s="2655"/>
      <c r="F132" s="2655"/>
      <c r="G132" s="2656"/>
      <c r="H132" s="2657"/>
      <c r="I132" s="2658"/>
      <c r="J132" s="2659"/>
      <c r="K132" s="2657"/>
      <c r="L132" s="2658"/>
      <c r="M132" s="2659"/>
      <c r="N132" s="2660"/>
      <c r="O132" s="2661"/>
      <c r="P132" s="2662"/>
      <c r="Q132" s="2663"/>
      <c r="R132" s="2663"/>
      <c r="S132" s="2663"/>
      <c r="T132" s="2663"/>
      <c r="U132" s="2664"/>
      <c r="V132" s="2665"/>
      <c r="W132" s="2666"/>
      <c r="X132" s="2666"/>
      <c r="Y132" s="2666"/>
      <c r="Z132" s="2666"/>
      <c r="AA132" s="2667"/>
      <c r="AB132" s="2657"/>
      <c r="AC132" s="2658"/>
      <c r="AD132" s="2658"/>
      <c r="AE132" s="2658"/>
      <c r="AF132" s="2658"/>
      <c r="AG132" s="2659"/>
      <c r="AH132" s="2668"/>
      <c r="AI132" s="2669"/>
      <c r="AJ132" s="2669"/>
      <c r="AK132" s="2669"/>
      <c r="AL132" s="2670"/>
      <c r="AM132" s="2671"/>
      <c r="AN132" s="2669"/>
      <c r="AO132" s="2672"/>
      <c r="AP132" s="2672"/>
      <c r="AQ132" s="2669"/>
      <c r="AR132" s="2673"/>
      <c r="AS132" s="2674"/>
      <c r="AT132" s="2657"/>
      <c r="AU132" s="2658"/>
      <c r="AV132" s="2658"/>
      <c r="AW132" s="2658"/>
      <c r="AX132" s="2658"/>
      <c r="AY132" s="2659"/>
      <c r="AZ132" s="2675"/>
      <c r="BA132" s="2675"/>
      <c r="BB132" s="2661"/>
      <c r="BC132" s="2660"/>
      <c r="BD132" s="2675"/>
      <c r="BE132" s="2661"/>
      <c r="BF132" s="2660"/>
      <c r="BG132" s="2675"/>
      <c r="BH132" s="2661"/>
      <c r="BI132" s="2671"/>
      <c r="BJ132" s="2676"/>
      <c r="BK132" s="2669"/>
      <c r="BL132" s="2676"/>
      <c r="BM132" s="2669"/>
      <c r="BN132" s="2677"/>
    </row>
    <row r="133" spans="1:66" ht="9" customHeight="1">
      <c r="A133" s="2521"/>
      <c r="B133" s="2587"/>
      <c r="C133" s="2588"/>
      <c r="D133" s="2589"/>
      <c r="E133" s="2589"/>
      <c r="F133" s="2589"/>
      <c r="G133" s="2590"/>
      <c r="H133" s="2591"/>
      <c r="I133" s="2592"/>
      <c r="J133" s="2593"/>
      <c r="K133" s="2591"/>
      <c r="L133" s="2592"/>
      <c r="M133" s="2593"/>
      <c r="N133" s="2594"/>
      <c r="O133" s="2595"/>
      <c r="P133" s="2596"/>
      <c r="Q133" s="2597"/>
      <c r="R133" s="2598"/>
      <c r="S133" s="2597"/>
      <c r="T133" s="2598"/>
      <c r="U133" s="2599"/>
      <c r="V133" s="2596"/>
      <c r="W133" s="2597"/>
      <c r="X133" s="2598"/>
      <c r="Y133" s="2597"/>
      <c r="Z133" s="2598"/>
      <c r="AA133" s="2599"/>
      <c r="AB133" s="2591"/>
      <c r="AC133" s="2592"/>
      <c r="AD133" s="2592"/>
      <c r="AE133" s="2592"/>
      <c r="AF133" s="2592"/>
      <c r="AG133" s="2593"/>
      <c r="AH133" s="2600" t="s">
        <v>2145</v>
      </c>
      <c r="AI133" s="2598"/>
      <c r="AJ133" s="2598"/>
      <c r="AK133" s="2598"/>
      <c r="AL133" s="2601" t="s">
        <v>2146</v>
      </c>
      <c r="AM133" s="2596"/>
      <c r="AN133" s="2597"/>
      <c r="AO133" s="2598"/>
      <c r="AP133" s="2597"/>
      <c r="AQ133" s="2598"/>
      <c r="AR133" s="2599"/>
      <c r="AS133" s="2602"/>
      <c r="AT133" s="2596"/>
      <c r="AU133" s="2597"/>
      <c r="AV133" s="2598"/>
      <c r="AW133" s="2597"/>
      <c r="AX133" s="2598"/>
      <c r="AY133" s="2599"/>
      <c r="AZ133" s="2603"/>
      <c r="BA133" s="2603"/>
      <c r="BB133" s="2595"/>
      <c r="BC133" s="2594"/>
      <c r="BD133" s="2603"/>
      <c r="BE133" s="2595"/>
      <c r="BF133" s="2594"/>
      <c r="BG133" s="2603"/>
      <c r="BH133" s="2595"/>
      <c r="BI133" s="2596"/>
      <c r="BJ133" s="2597"/>
      <c r="BK133" s="2598"/>
      <c r="BL133" s="2597"/>
      <c r="BM133" s="2598"/>
      <c r="BN133" s="2599"/>
    </row>
    <row r="134" spans="1:66" ht="9" customHeight="1">
      <c r="A134" s="2521"/>
      <c r="B134" s="2604"/>
      <c r="C134" s="2605"/>
      <c r="D134" s="2606"/>
      <c r="E134" s="2606"/>
      <c r="F134" s="2606"/>
      <c r="G134" s="2607"/>
      <c r="H134" s="2608"/>
      <c r="I134" s="2609"/>
      <c r="J134" s="2610"/>
      <c r="K134" s="2608"/>
      <c r="L134" s="2609"/>
      <c r="M134" s="2610"/>
      <c r="N134" s="2611"/>
      <c r="O134" s="2612"/>
      <c r="P134" s="2613"/>
      <c r="Q134" s="2614" t="s">
        <v>2147</v>
      </c>
      <c r="R134" s="2615"/>
      <c r="S134" s="2614" t="s">
        <v>2148</v>
      </c>
      <c r="T134" s="2615"/>
      <c r="U134" s="2616" t="s">
        <v>2149</v>
      </c>
      <c r="V134" s="2613"/>
      <c r="W134" s="2614" t="s">
        <v>2147</v>
      </c>
      <c r="X134" s="2615"/>
      <c r="Y134" s="2614" t="s">
        <v>465</v>
      </c>
      <c r="Z134" s="2615"/>
      <c r="AA134" s="2617" t="s">
        <v>466</v>
      </c>
      <c r="AB134" s="2608"/>
      <c r="AC134" s="2609"/>
      <c r="AD134" s="2609"/>
      <c r="AE134" s="2609"/>
      <c r="AF134" s="2609"/>
      <c r="AG134" s="2610"/>
      <c r="AH134" s="2618"/>
      <c r="AI134" s="2619"/>
      <c r="AJ134" s="2619"/>
      <c r="AK134" s="2615"/>
      <c r="AL134" s="2620"/>
      <c r="AM134" s="2613"/>
      <c r="AN134" s="2614" t="s">
        <v>2147</v>
      </c>
      <c r="AO134" s="2615"/>
      <c r="AP134" s="2614" t="s">
        <v>2148</v>
      </c>
      <c r="AQ134" s="2615"/>
      <c r="AR134" s="2616" t="s">
        <v>2149</v>
      </c>
      <c r="AS134" s="2621"/>
      <c r="AT134" s="2613"/>
      <c r="AU134" s="2614" t="s">
        <v>2147</v>
      </c>
      <c r="AV134" s="2615"/>
      <c r="AW134" s="2614" t="s">
        <v>2148</v>
      </c>
      <c r="AX134" s="2615"/>
      <c r="AY134" s="2616" t="s">
        <v>2149</v>
      </c>
      <c r="AZ134" s="2622"/>
      <c r="BA134" s="2622"/>
      <c r="BB134" s="2612"/>
      <c r="BC134" s="2611"/>
      <c r="BD134" s="2622"/>
      <c r="BE134" s="2612"/>
      <c r="BF134" s="2611"/>
      <c r="BG134" s="2622"/>
      <c r="BH134" s="2612"/>
      <c r="BI134" s="2613"/>
      <c r="BJ134" s="2614" t="s">
        <v>2147</v>
      </c>
      <c r="BK134" s="2615"/>
      <c r="BL134" s="2614" t="s">
        <v>2148</v>
      </c>
      <c r="BM134" s="2615"/>
      <c r="BN134" s="2616" t="s">
        <v>2149</v>
      </c>
    </row>
    <row r="135" spans="1:66" ht="9" customHeight="1">
      <c r="A135" s="2521"/>
      <c r="B135" s="2623" t="s">
        <v>2178</v>
      </c>
      <c r="C135" s="2624"/>
      <c r="D135" s="2625"/>
      <c r="E135" s="2625"/>
      <c r="F135" s="2625"/>
      <c r="G135" s="2626"/>
      <c r="H135" s="2608"/>
      <c r="I135" s="2609"/>
      <c r="J135" s="2610"/>
      <c r="K135" s="2608"/>
      <c r="L135" s="2609"/>
      <c r="M135" s="2610"/>
      <c r="N135" s="2611"/>
      <c r="O135" s="2612"/>
      <c r="P135" s="2627"/>
      <c r="Q135" s="2628"/>
      <c r="R135" s="2629"/>
      <c r="S135" s="2628"/>
      <c r="T135" s="2629"/>
      <c r="U135" s="2630"/>
      <c r="V135" s="2627"/>
      <c r="W135" s="2628"/>
      <c r="X135" s="2629"/>
      <c r="Y135" s="2628"/>
      <c r="Z135" s="2629"/>
      <c r="AA135" s="2630"/>
      <c r="AB135" s="2631"/>
      <c r="AC135" s="2632"/>
      <c r="AD135" s="2632"/>
      <c r="AE135" s="2632"/>
      <c r="AF135" s="2632"/>
      <c r="AG135" s="2633"/>
      <c r="AH135" s="2634"/>
      <c r="AI135" s="2629"/>
      <c r="AJ135" s="2629"/>
      <c r="AK135" s="2629"/>
      <c r="AL135" s="2635"/>
      <c r="AM135" s="2627"/>
      <c r="AN135" s="2628"/>
      <c r="AO135" s="2629"/>
      <c r="AP135" s="2628"/>
      <c r="AQ135" s="2629"/>
      <c r="AR135" s="2630"/>
      <c r="AS135" s="2621"/>
      <c r="AT135" s="2627"/>
      <c r="AU135" s="2628"/>
      <c r="AV135" s="2629"/>
      <c r="AW135" s="2628"/>
      <c r="AX135" s="2629"/>
      <c r="AY135" s="2630"/>
      <c r="AZ135" s="2622"/>
      <c r="BA135" s="2622"/>
      <c r="BB135" s="2612"/>
      <c r="BC135" s="2611"/>
      <c r="BD135" s="2622"/>
      <c r="BE135" s="2612"/>
      <c r="BF135" s="2611"/>
      <c r="BG135" s="2622"/>
      <c r="BH135" s="2612"/>
      <c r="BI135" s="2627"/>
      <c r="BJ135" s="2628"/>
      <c r="BK135" s="2629"/>
      <c r="BL135" s="2628"/>
      <c r="BM135" s="2629"/>
      <c r="BN135" s="2630"/>
    </row>
    <row r="136" spans="1:66" ht="9" customHeight="1">
      <c r="A136" s="2521"/>
      <c r="B136" s="2604"/>
      <c r="C136" s="2605"/>
      <c r="D136" s="2606"/>
      <c r="E136" s="2606"/>
      <c r="F136" s="2606"/>
      <c r="G136" s="2607"/>
      <c r="H136" s="2608"/>
      <c r="I136" s="2609"/>
      <c r="J136" s="2610"/>
      <c r="K136" s="2608"/>
      <c r="L136" s="2609"/>
      <c r="M136" s="2610"/>
      <c r="N136" s="2611"/>
      <c r="O136" s="2612"/>
      <c r="P136" s="2636"/>
      <c r="Q136" s="2637"/>
      <c r="R136" s="2637"/>
      <c r="S136" s="2637"/>
      <c r="T136" s="2637"/>
      <c r="U136" s="2638" t="s">
        <v>2147</v>
      </c>
      <c r="V136" s="2639"/>
      <c r="W136" s="2640"/>
      <c r="X136" s="2640"/>
      <c r="Y136" s="2640"/>
      <c r="Z136" s="2640"/>
      <c r="AA136" s="2641"/>
      <c r="AB136" s="2608"/>
      <c r="AC136" s="2609"/>
      <c r="AD136" s="2609"/>
      <c r="AE136" s="2609"/>
      <c r="AF136" s="2609"/>
      <c r="AG136" s="2610"/>
      <c r="AH136" s="2618" t="s">
        <v>2145</v>
      </c>
      <c r="AI136" s="2615"/>
      <c r="AJ136" s="2615"/>
      <c r="AK136" s="2615"/>
      <c r="AL136" s="2620" t="s">
        <v>2146</v>
      </c>
      <c r="AM136" s="2613"/>
      <c r="AN136" s="2615"/>
      <c r="AO136" s="2642"/>
      <c r="AP136" s="2642"/>
      <c r="AQ136" s="2615"/>
      <c r="AR136" s="2643"/>
      <c r="AS136" s="2621"/>
      <c r="AT136" s="2608"/>
      <c r="AU136" s="2609"/>
      <c r="AV136" s="2609"/>
      <c r="AW136" s="2609"/>
      <c r="AX136" s="2609"/>
      <c r="AY136" s="2610"/>
      <c r="AZ136" s="2622"/>
      <c r="BA136" s="2622"/>
      <c r="BB136" s="2612"/>
      <c r="BC136" s="2611"/>
      <c r="BD136" s="2622"/>
      <c r="BE136" s="2612"/>
      <c r="BF136" s="2611"/>
      <c r="BG136" s="2622"/>
      <c r="BH136" s="2612"/>
      <c r="BI136" s="2613"/>
      <c r="BJ136" s="2614"/>
      <c r="BK136" s="2615"/>
      <c r="BL136" s="2614"/>
      <c r="BM136" s="2615"/>
      <c r="BN136" s="2616"/>
    </row>
    <row r="137" spans="1:66" ht="9" customHeight="1">
      <c r="A137" s="2521"/>
      <c r="B137" s="2604"/>
      <c r="C137" s="2644"/>
      <c r="D137" s="2645"/>
      <c r="E137" s="2645"/>
      <c r="F137" s="2645"/>
      <c r="G137" s="2646"/>
      <c r="H137" s="2608"/>
      <c r="I137" s="2609"/>
      <c r="J137" s="2610"/>
      <c r="K137" s="2608"/>
      <c r="L137" s="2609"/>
      <c r="M137" s="2610"/>
      <c r="N137" s="2611"/>
      <c r="O137" s="2612"/>
      <c r="P137" s="2647"/>
      <c r="Q137" s="2648"/>
      <c r="R137" s="2648"/>
      <c r="S137" s="2648"/>
      <c r="T137" s="2648"/>
      <c r="U137" s="2649"/>
      <c r="V137" s="2639"/>
      <c r="W137" s="2640"/>
      <c r="X137" s="2640"/>
      <c r="Y137" s="2650"/>
      <c r="Z137" s="2650" t="s">
        <v>2164</v>
      </c>
      <c r="AA137" s="2641"/>
      <c r="AB137" s="2608"/>
      <c r="AC137" s="2609"/>
      <c r="AD137" s="2609"/>
      <c r="AE137" s="2609"/>
      <c r="AF137" s="2609"/>
      <c r="AG137" s="2610"/>
      <c r="AH137" s="2618"/>
      <c r="AI137" s="2619"/>
      <c r="AJ137" s="2615"/>
      <c r="AK137" s="2615"/>
      <c r="AL137" s="2620"/>
      <c r="AM137" s="2613"/>
      <c r="AN137" s="2619"/>
      <c r="AO137" s="2651" t="s">
        <v>2165</v>
      </c>
      <c r="AP137" s="2651"/>
      <c r="AQ137" s="2619"/>
      <c r="AR137" s="2643"/>
      <c r="AS137" s="2621"/>
      <c r="AT137" s="2608"/>
      <c r="AU137" s="2652"/>
      <c r="AV137" s="2652"/>
      <c r="AW137" s="2652"/>
      <c r="AX137" s="2652"/>
      <c r="AY137" s="2610"/>
      <c r="AZ137" s="2622"/>
      <c r="BA137" s="2622"/>
      <c r="BB137" s="2612"/>
      <c r="BC137" s="2611"/>
      <c r="BD137" s="2622"/>
      <c r="BE137" s="2612"/>
      <c r="BF137" s="2611"/>
      <c r="BG137" s="2622"/>
      <c r="BH137" s="2612"/>
      <c r="BI137" s="2613"/>
      <c r="BJ137" s="2614" t="s">
        <v>2147</v>
      </c>
      <c r="BK137" s="2615"/>
      <c r="BL137" s="2614" t="s">
        <v>2148</v>
      </c>
      <c r="BM137" s="2615"/>
      <c r="BN137" s="2616" t="s">
        <v>2149</v>
      </c>
    </row>
    <row r="138" spans="1:66" ht="9" customHeight="1">
      <c r="A138" s="2521"/>
      <c r="B138" s="2653"/>
      <c r="C138" s="2654"/>
      <c r="D138" s="2655"/>
      <c r="E138" s="2655"/>
      <c r="F138" s="2655"/>
      <c r="G138" s="2656"/>
      <c r="H138" s="2657"/>
      <c r="I138" s="2658"/>
      <c r="J138" s="2659"/>
      <c r="K138" s="2657"/>
      <c r="L138" s="2658"/>
      <c r="M138" s="2659"/>
      <c r="N138" s="2660"/>
      <c r="O138" s="2661"/>
      <c r="P138" s="2662"/>
      <c r="Q138" s="2663"/>
      <c r="R138" s="2663"/>
      <c r="S138" s="2663"/>
      <c r="T138" s="2663"/>
      <c r="U138" s="2664"/>
      <c r="V138" s="2665"/>
      <c r="W138" s="2666"/>
      <c r="X138" s="2666"/>
      <c r="Y138" s="2666"/>
      <c r="Z138" s="2666"/>
      <c r="AA138" s="2667"/>
      <c r="AB138" s="2657"/>
      <c r="AC138" s="2658"/>
      <c r="AD138" s="2658"/>
      <c r="AE138" s="2658"/>
      <c r="AF138" s="2658"/>
      <c r="AG138" s="2659"/>
      <c r="AH138" s="2668"/>
      <c r="AI138" s="2669"/>
      <c r="AJ138" s="2669"/>
      <c r="AK138" s="2669"/>
      <c r="AL138" s="2670"/>
      <c r="AM138" s="2671"/>
      <c r="AN138" s="2669"/>
      <c r="AO138" s="2672"/>
      <c r="AP138" s="2672"/>
      <c r="AQ138" s="2669"/>
      <c r="AR138" s="2673"/>
      <c r="AS138" s="2674"/>
      <c r="AT138" s="2657"/>
      <c r="AU138" s="2658"/>
      <c r="AV138" s="2658"/>
      <c r="AW138" s="2658"/>
      <c r="AX138" s="2658"/>
      <c r="AY138" s="2659"/>
      <c r="AZ138" s="2675"/>
      <c r="BA138" s="2675"/>
      <c r="BB138" s="2661"/>
      <c r="BC138" s="2660"/>
      <c r="BD138" s="2675"/>
      <c r="BE138" s="2661"/>
      <c r="BF138" s="2660"/>
      <c r="BG138" s="2675"/>
      <c r="BH138" s="2661"/>
      <c r="BI138" s="2671"/>
      <c r="BJ138" s="2676"/>
      <c r="BK138" s="2669"/>
      <c r="BL138" s="2676"/>
      <c r="BM138" s="2669"/>
      <c r="BN138" s="2677"/>
    </row>
    <row r="139" spans="1:66" ht="9" customHeight="1">
      <c r="C139" s="2678"/>
      <c r="D139" s="2678"/>
      <c r="E139" s="2678"/>
      <c r="F139" s="2678"/>
      <c r="G139" s="2678"/>
      <c r="H139" s="2678"/>
      <c r="I139" s="2678"/>
      <c r="J139" s="2678"/>
      <c r="K139" s="2678"/>
      <c r="L139" s="2678"/>
      <c r="M139" s="2678"/>
      <c r="N139" s="2678"/>
      <c r="O139" s="2678"/>
      <c r="AB139" s="2678"/>
      <c r="AC139" s="2678"/>
      <c r="AD139" s="2678"/>
      <c r="AE139" s="2678"/>
      <c r="AF139" s="2678"/>
      <c r="AG139" s="2678"/>
      <c r="AH139" s="2678"/>
      <c r="AL139" s="2678"/>
      <c r="AZ139" s="2678"/>
      <c r="BA139" s="2678"/>
      <c r="BB139" s="2678"/>
      <c r="BC139" s="2678"/>
      <c r="BD139" s="2678"/>
      <c r="BE139" s="2678"/>
      <c r="BF139" s="2678"/>
      <c r="BG139" s="2678"/>
      <c r="BH139" s="2678"/>
    </row>
    <row r="140" spans="1:66" ht="9" customHeight="1">
      <c r="C140" s="2678"/>
      <c r="D140" s="2678"/>
      <c r="E140" s="2678"/>
      <c r="F140" s="2678"/>
      <c r="G140" s="2678"/>
      <c r="H140" s="2678"/>
      <c r="I140" s="2678"/>
      <c r="J140" s="2678"/>
      <c r="K140" s="2678"/>
      <c r="L140" s="2678"/>
      <c r="M140" s="2678"/>
      <c r="N140" s="2678"/>
      <c r="O140" s="2678"/>
      <c r="AB140" s="2678"/>
      <c r="AC140" s="2678"/>
      <c r="AD140" s="2678"/>
      <c r="AE140" s="2678"/>
      <c r="AF140" s="2678"/>
      <c r="AG140" s="2678"/>
      <c r="AH140" s="2678"/>
      <c r="AL140" s="2678"/>
      <c r="AZ140" s="2678"/>
      <c r="BA140" s="2678"/>
      <c r="BB140" s="2678"/>
      <c r="BC140" s="2678"/>
      <c r="BD140" s="2678"/>
      <c r="BE140" s="2678"/>
      <c r="BF140" s="2678"/>
      <c r="BG140" s="2678"/>
      <c r="BH140" s="2678"/>
    </row>
    <row r="141" spans="1:66" ht="9" customHeight="1">
      <c r="C141" s="2678"/>
      <c r="D141" s="2678"/>
      <c r="E141" s="2678"/>
      <c r="F141" s="2678"/>
      <c r="G141" s="2678"/>
      <c r="H141" s="2678"/>
      <c r="I141" s="2678"/>
      <c r="J141" s="2678"/>
      <c r="K141" s="2678"/>
      <c r="L141" s="2678"/>
      <c r="M141" s="2678"/>
      <c r="N141" s="2678"/>
      <c r="O141" s="2678"/>
      <c r="AB141" s="2678"/>
      <c r="AC141" s="2678"/>
      <c r="AD141" s="2678"/>
      <c r="AE141" s="2678"/>
      <c r="AF141" s="2678"/>
      <c r="AG141" s="2678"/>
      <c r="AH141" s="2678"/>
      <c r="AL141" s="2678"/>
      <c r="AZ141" s="2678"/>
      <c r="BA141" s="2678"/>
      <c r="BB141" s="2678"/>
      <c r="BC141" s="2678"/>
      <c r="BD141" s="2678"/>
      <c r="BE141" s="2678"/>
      <c r="BF141" s="2678"/>
      <c r="BG141" s="2678"/>
      <c r="BH141" s="2678"/>
    </row>
    <row r="142" spans="1:66" ht="9" customHeight="1">
      <c r="C142" s="2678"/>
      <c r="D142" s="2678"/>
      <c r="E142" s="2678"/>
      <c r="F142" s="2678"/>
      <c r="G142" s="2678"/>
      <c r="H142" s="2678"/>
      <c r="I142" s="2678"/>
      <c r="J142" s="2678"/>
      <c r="K142" s="2678"/>
      <c r="L142" s="2678"/>
      <c r="M142" s="2678"/>
      <c r="N142" s="2678"/>
      <c r="O142" s="2678"/>
      <c r="U142" s="2678"/>
      <c r="AB142" s="2678"/>
      <c r="AC142" s="2678"/>
      <c r="AD142" s="2678"/>
      <c r="AE142" s="2678"/>
      <c r="AF142" s="2678"/>
      <c r="AG142" s="2678"/>
      <c r="AH142" s="2678"/>
      <c r="AL142" s="2678"/>
      <c r="AT142" s="2678"/>
      <c r="AU142" s="2678"/>
      <c r="AV142" s="2678"/>
      <c r="AW142" s="2678"/>
      <c r="AX142" s="2678"/>
      <c r="AY142" s="2678"/>
      <c r="AZ142" s="2678"/>
      <c r="BA142" s="2678"/>
      <c r="BB142" s="2678"/>
      <c r="BC142" s="2678"/>
      <c r="BD142" s="2678"/>
      <c r="BE142" s="2678"/>
      <c r="BF142" s="2678"/>
      <c r="BG142" s="2678"/>
      <c r="BH142" s="2678"/>
    </row>
    <row r="143" spans="1:66" ht="9" customHeight="1">
      <c r="C143" s="2678"/>
      <c r="D143" s="2678"/>
      <c r="E143" s="2678"/>
      <c r="F143" s="2678"/>
      <c r="G143" s="2678"/>
      <c r="H143" s="2678"/>
      <c r="I143" s="2678"/>
      <c r="J143" s="2678"/>
      <c r="K143" s="2678"/>
      <c r="L143" s="2678"/>
      <c r="M143" s="2678"/>
      <c r="N143" s="2678"/>
      <c r="O143" s="2678"/>
      <c r="U143" s="2678"/>
      <c r="AB143" s="2678"/>
      <c r="AC143" s="2678"/>
      <c r="AD143" s="2678"/>
      <c r="AE143" s="2678"/>
      <c r="AF143" s="2678"/>
      <c r="AG143" s="2678"/>
      <c r="AH143" s="2678"/>
      <c r="AL143" s="2678"/>
      <c r="AO143" s="2678"/>
      <c r="AP143" s="2678"/>
      <c r="AT143" s="2678"/>
      <c r="AU143" s="2678"/>
      <c r="AV143" s="2678"/>
      <c r="AW143" s="2678"/>
      <c r="AX143" s="2678"/>
      <c r="AY143" s="2678"/>
      <c r="AZ143" s="2678"/>
      <c r="BA143" s="2678"/>
      <c r="BB143" s="2678"/>
      <c r="BC143" s="2678"/>
      <c r="BD143" s="2678"/>
      <c r="BE143" s="2678"/>
      <c r="BF143" s="2678"/>
      <c r="BG143" s="2678"/>
      <c r="BH143" s="2678"/>
    </row>
    <row r="144" spans="1:66" ht="9" customHeight="1">
      <c r="C144" s="2678"/>
      <c r="D144" s="2678"/>
      <c r="E144" s="2678"/>
      <c r="F144" s="2678"/>
      <c r="G144" s="2678"/>
      <c r="H144" s="2678"/>
      <c r="I144" s="2678"/>
      <c r="J144" s="2678"/>
      <c r="K144" s="2678"/>
      <c r="L144" s="2678"/>
      <c r="M144" s="2678"/>
      <c r="N144" s="2678"/>
      <c r="O144" s="2678"/>
      <c r="U144" s="2678"/>
      <c r="AB144" s="2678"/>
      <c r="AC144" s="2678"/>
      <c r="AD144" s="2678"/>
      <c r="AE144" s="2678"/>
      <c r="AF144" s="2678"/>
      <c r="AG144" s="2678"/>
      <c r="AH144" s="2678"/>
      <c r="AL144" s="2678"/>
      <c r="AT144" s="2678"/>
      <c r="AU144" s="2678"/>
      <c r="AV144" s="2678"/>
      <c r="AW144" s="2678"/>
      <c r="AX144" s="2678"/>
      <c r="AY144" s="2678"/>
      <c r="AZ144" s="2678"/>
      <c r="BA144" s="2678"/>
      <c r="BB144" s="2678"/>
      <c r="BC144" s="2678"/>
      <c r="BD144" s="2678"/>
      <c r="BE144" s="2678"/>
      <c r="BF144" s="2678"/>
      <c r="BG144" s="2678"/>
      <c r="BH144" s="2678"/>
    </row>
    <row r="145" spans="3:60" ht="9" customHeight="1">
      <c r="C145" s="2678"/>
      <c r="D145" s="2678"/>
      <c r="E145" s="2678"/>
      <c r="F145" s="2678"/>
      <c r="G145" s="2678"/>
      <c r="H145" s="2678"/>
      <c r="I145" s="2678"/>
      <c r="J145" s="2678"/>
      <c r="K145" s="2678"/>
      <c r="L145" s="2678"/>
      <c r="M145" s="2678"/>
      <c r="N145" s="2678"/>
      <c r="O145" s="2678"/>
      <c r="AB145" s="2678"/>
      <c r="AC145" s="2678"/>
      <c r="AD145" s="2678"/>
      <c r="AE145" s="2678"/>
      <c r="AF145" s="2678"/>
      <c r="AG145" s="2678"/>
      <c r="AH145" s="2678"/>
      <c r="AL145" s="2678"/>
      <c r="AZ145" s="2678"/>
      <c r="BA145" s="2678"/>
      <c r="BB145" s="2678"/>
      <c r="BC145" s="2678"/>
      <c r="BD145" s="2678"/>
      <c r="BE145" s="2678"/>
      <c r="BF145" s="2678"/>
      <c r="BG145" s="2678"/>
      <c r="BH145" s="2678"/>
    </row>
    <row r="146" spans="3:60" ht="9" customHeight="1">
      <c r="C146" s="2678"/>
      <c r="D146" s="2678"/>
      <c r="E146" s="2678"/>
      <c r="F146" s="2678"/>
      <c r="G146" s="2678"/>
      <c r="H146" s="2678"/>
      <c r="I146" s="2678"/>
      <c r="J146" s="2678"/>
      <c r="K146" s="2678"/>
      <c r="L146" s="2678"/>
      <c r="M146" s="2678"/>
      <c r="N146" s="2678"/>
      <c r="O146" s="2678"/>
      <c r="AB146" s="2678"/>
      <c r="AC146" s="2678"/>
      <c r="AD146" s="2678"/>
      <c r="AE146" s="2678"/>
      <c r="AF146" s="2678"/>
      <c r="AG146" s="2678"/>
      <c r="AH146" s="2678"/>
      <c r="AL146" s="2678"/>
      <c r="AZ146" s="2678"/>
      <c r="BA146" s="2678"/>
      <c r="BB146" s="2678"/>
      <c r="BC146" s="2678"/>
      <c r="BD146" s="2678"/>
      <c r="BE146" s="2678"/>
      <c r="BF146" s="2678"/>
      <c r="BG146" s="2678"/>
      <c r="BH146" s="2678"/>
    </row>
    <row r="147" spans="3:60" ht="9" customHeight="1">
      <c r="C147" s="2678"/>
      <c r="D147" s="2678"/>
      <c r="E147" s="2678"/>
      <c r="F147" s="2678"/>
      <c r="G147" s="2678"/>
      <c r="H147" s="2678"/>
      <c r="I147" s="2678"/>
      <c r="J147" s="2678"/>
      <c r="K147" s="2678"/>
      <c r="L147" s="2678"/>
      <c r="M147" s="2678"/>
      <c r="N147" s="2678"/>
      <c r="O147" s="2678"/>
      <c r="AB147" s="2678"/>
      <c r="AC147" s="2678"/>
      <c r="AD147" s="2678"/>
      <c r="AE147" s="2678"/>
      <c r="AF147" s="2678"/>
      <c r="AG147" s="2678"/>
      <c r="AH147" s="2678"/>
      <c r="AL147" s="2678"/>
      <c r="AZ147" s="2678"/>
      <c r="BA147" s="2678"/>
      <c r="BB147" s="2678"/>
      <c r="BC147" s="2678"/>
      <c r="BD147" s="2678"/>
      <c r="BE147" s="2678"/>
      <c r="BF147" s="2678"/>
      <c r="BG147" s="2678"/>
      <c r="BH147" s="2678"/>
    </row>
    <row r="148" spans="3:60" ht="9" customHeight="1">
      <c r="C148" s="2678"/>
      <c r="D148" s="2678"/>
      <c r="E148" s="2678"/>
      <c r="F148" s="2678"/>
      <c r="G148" s="2678"/>
      <c r="H148" s="2678"/>
      <c r="I148" s="2678"/>
      <c r="J148" s="2678"/>
      <c r="K148" s="2678"/>
      <c r="L148" s="2678"/>
      <c r="M148" s="2678"/>
      <c r="N148" s="2678"/>
      <c r="O148" s="2678"/>
      <c r="U148" s="2678"/>
      <c r="AB148" s="2678"/>
      <c r="AC148" s="2678"/>
      <c r="AD148" s="2678"/>
      <c r="AE148" s="2678"/>
      <c r="AF148" s="2678"/>
      <c r="AG148" s="2678"/>
      <c r="AH148" s="2678"/>
      <c r="AL148" s="2678"/>
      <c r="AT148" s="2678"/>
      <c r="AU148" s="2678"/>
      <c r="AV148" s="2678"/>
      <c r="AW148" s="2678"/>
      <c r="AX148" s="2678"/>
      <c r="AY148" s="2678"/>
      <c r="AZ148" s="2678"/>
      <c r="BA148" s="2678"/>
      <c r="BB148" s="2678"/>
      <c r="BC148" s="2678"/>
      <c r="BD148" s="2678"/>
      <c r="BE148" s="2678"/>
      <c r="BF148" s="2678"/>
      <c r="BG148" s="2678"/>
      <c r="BH148" s="2678"/>
    </row>
    <row r="149" spans="3:60" ht="9" customHeight="1">
      <c r="C149" s="2678"/>
      <c r="D149" s="2678"/>
      <c r="E149" s="2678"/>
      <c r="F149" s="2678"/>
      <c r="G149" s="2678"/>
      <c r="H149" s="2678"/>
      <c r="I149" s="2678"/>
      <c r="J149" s="2678"/>
      <c r="K149" s="2678"/>
      <c r="L149" s="2678"/>
      <c r="M149" s="2678"/>
      <c r="N149" s="2678"/>
      <c r="O149" s="2678"/>
      <c r="U149" s="2678"/>
      <c r="AB149" s="2678"/>
      <c r="AC149" s="2678"/>
      <c r="AD149" s="2678"/>
      <c r="AE149" s="2678"/>
      <c r="AF149" s="2678"/>
      <c r="AG149" s="2678"/>
      <c r="AH149" s="2678"/>
      <c r="AL149" s="2678"/>
      <c r="AO149" s="2678"/>
      <c r="AP149" s="2678"/>
      <c r="AT149" s="2678"/>
      <c r="AU149" s="2678"/>
      <c r="AV149" s="2678"/>
      <c r="AW149" s="2678"/>
      <c r="AX149" s="2678"/>
      <c r="AY149" s="2678"/>
      <c r="AZ149" s="2678"/>
      <c r="BA149" s="2678"/>
      <c r="BB149" s="2678"/>
      <c r="BC149" s="2678"/>
      <c r="BD149" s="2678"/>
      <c r="BE149" s="2678"/>
      <c r="BF149" s="2678"/>
      <c r="BG149" s="2678"/>
      <c r="BH149" s="2678"/>
    </row>
    <row r="150" spans="3:60" ht="9" customHeight="1">
      <c r="C150" s="2678"/>
      <c r="D150" s="2678"/>
      <c r="E150" s="2678"/>
      <c r="F150" s="2678"/>
      <c r="G150" s="2678"/>
      <c r="H150" s="2678"/>
      <c r="I150" s="2678"/>
      <c r="J150" s="2678"/>
      <c r="K150" s="2678"/>
      <c r="L150" s="2678"/>
      <c r="M150" s="2678"/>
      <c r="N150" s="2678"/>
      <c r="O150" s="2678"/>
      <c r="U150" s="2678"/>
      <c r="AB150" s="2678"/>
      <c r="AC150" s="2678"/>
      <c r="AD150" s="2678"/>
      <c r="AE150" s="2678"/>
      <c r="AF150" s="2678"/>
      <c r="AG150" s="2678"/>
      <c r="AH150" s="2678"/>
      <c r="AL150" s="2678"/>
      <c r="AT150" s="2678"/>
      <c r="AU150" s="2678"/>
      <c r="AV150" s="2678"/>
      <c r="AW150" s="2678"/>
      <c r="AX150" s="2678"/>
      <c r="AY150" s="2678"/>
      <c r="AZ150" s="2678"/>
      <c r="BA150" s="2678"/>
      <c r="BB150" s="2678"/>
      <c r="BC150" s="2678"/>
      <c r="BD150" s="2678"/>
      <c r="BE150" s="2678"/>
      <c r="BF150" s="2678"/>
      <c r="BG150" s="2678"/>
      <c r="BH150" s="2678"/>
    </row>
    <row r="151" spans="3:60" ht="9" customHeight="1">
      <c r="C151" s="2678"/>
      <c r="D151" s="2678"/>
      <c r="E151" s="2678"/>
      <c r="F151" s="2678"/>
      <c r="G151" s="2678"/>
      <c r="H151" s="2678"/>
      <c r="I151" s="2678"/>
      <c r="J151" s="2678"/>
      <c r="K151" s="2678"/>
      <c r="L151" s="2678"/>
      <c r="M151" s="2678"/>
      <c r="N151" s="2678"/>
      <c r="O151" s="2678"/>
      <c r="AB151" s="2678"/>
      <c r="AC151" s="2678"/>
      <c r="AD151" s="2678"/>
      <c r="AE151" s="2678"/>
      <c r="AF151" s="2678"/>
      <c r="AG151" s="2678"/>
      <c r="AH151" s="2678"/>
      <c r="AL151" s="2678"/>
      <c r="AZ151" s="2678"/>
      <c r="BA151" s="2678"/>
      <c r="BB151" s="2678"/>
      <c r="BC151" s="2678"/>
      <c r="BD151" s="2678"/>
      <c r="BE151" s="2678"/>
      <c r="BF151" s="2678"/>
      <c r="BG151" s="2678"/>
      <c r="BH151" s="2678"/>
    </row>
    <row r="152" spans="3:60" ht="9" customHeight="1">
      <c r="C152" s="2678"/>
      <c r="D152" s="2678"/>
      <c r="E152" s="2678"/>
      <c r="F152" s="2678"/>
      <c r="G152" s="2678"/>
      <c r="H152" s="2678"/>
      <c r="I152" s="2678"/>
      <c r="J152" s="2678"/>
      <c r="K152" s="2678"/>
      <c r="L152" s="2678"/>
      <c r="M152" s="2678"/>
      <c r="N152" s="2678"/>
      <c r="O152" s="2678"/>
      <c r="AB152" s="2678"/>
      <c r="AC152" s="2678"/>
      <c r="AD152" s="2678"/>
      <c r="AE152" s="2678"/>
      <c r="AF152" s="2678"/>
      <c r="AG152" s="2678"/>
      <c r="AH152" s="2678"/>
      <c r="AL152" s="2678"/>
      <c r="AZ152" s="2678"/>
      <c r="BA152" s="2678"/>
      <c r="BB152" s="2678"/>
      <c r="BC152" s="2678"/>
      <c r="BD152" s="2678"/>
      <c r="BE152" s="2678"/>
      <c r="BF152" s="2678"/>
      <c r="BG152" s="2678"/>
      <c r="BH152" s="2678"/>
    </row>
    <row r="153" spans="3:60" ht="9" customHeight="1">
      <c r="C153" s="2678"/>
      <c r="D153" s="2678"/>
      <c r="E153" s="2678"/>
      <c r="F153" s="2678"/>
      <c r="G153" s="2678"/>
      <c r="H153" s="2678"/>
      <c r="I153" s="2678"/>
      <c r="J153" s="2678"/>
      <c r="K153" s="2678"/>
      <c r="L153" s="2678"/>
      <c r="M153" s="2678"/>
      <c r="N153" s="2678"/>
      <c r="O153" s="2678"/>
      <c r="AB153" s="2678"/>
      <c r="AC153" s="2678"/>
      <c r="AD153" s="2678"/>
      <c r="AE153" s="2678"/>
      <c r="AF153" s="2678"/>
      <c r="AG153" s="2678"/>
      <c r="AH153" s="2678"/>
      <c r="AL153" s="2678"/>
      <c r="AZ153" s="2678"/>
      <c r="BA153" s="2678"/>
      <c r="BB153" s="2678"/>
      <c r="BC153" s="2678"/>
      <c r="BD153" s="2678"/>
      <c r="BE153" s="2678"/>
      <c r="BF153" s="2678"/>
      <c r="BG153" s="2678"/>
      <c r="BH153" s="2678"/>
    </row>
    <row r="154" spans="3:60" ht="9" customHeight="1">
      <c r="C154" s="2678"/>
      <c r="D154" s="2678"/>
      <c r="E154" s="2678"/>
      <c r="F154" s="2678"/>
      <c r="G154" s="2678"/>
      <c r="H154" s="2678"/>
      <c r="I154" s="2678"/>
      <c r="J154" s="2678"/>
      <c r="K154" s="2678"/>
      <c r="L154" s="2678"/>
      <c r="M154" s="2678"/>
      <c r="N154" s="2678"/>
      <c r="O154" s="2678"/>
      <c r="U154" s="2678"/>
      <c r="AB154" s="2678"/>
      <c r="AC154" s="2678"/>
      <c r="AD154" s="2678"/>
      <c r="AE154" s="2678"/>
      <c r="AF154" s="2678"/>
      <c r="AG154" s="2678"/>
      <c r="AH154" s="2678"/>
      <c r="AL154" s="2678"/>
      <c r="AT154" s="2678"/>
      <c r="AU154" s="2678"/>
      <c r="AV154" s="2678"/>
      <c r="AW154" s="2678"/>
      <c r="AX154" s="2678"/>
      <c r="AY154" s="2678"/>
      <c r="AZ154" s="2678"/>
      <c r="BA154" s="2678"/>
      <c r="BB154" s="2678"/>
      <c r="BC154" s="2678"/>
      <c r="BD154" s="2678"/>
      <c r="BE154" s="2678"/>
      <c r="BF154" s="2678"/>
      <c r="BG154" s="2678"/>
      <c r="BH154" s="2678"/>
    </row>
    <row r="155" spans="3:60" ht="9" customHeight="1">
      <c r="C155" s="2678"/>
      <c r="D155" s="2678"/>
      <c r="E155" s="2678"/>
      <c r="F155" s="2678"/>
      <c r="G155" s="2678"/>
      <c r="H155" s="2678"/>
      <c r="I155" s="2678"/>
      <c r="J155" s="2678"/>
      <c r="K155" s="2678"/>
      <c r="L155" s="2678"/>
      <c r="M155" s="2678"/>
      <c r="N155" s="2678"/>
      <c r="O155" s="2678"/>
      <c r="U155" s="2678"/>
      <c r="AB155" s="2678"/>
      <c r="AC155" s="2678"/>
      <c r="AD155" s="2678"/>
      <c r="AE155" s="2678"/>
      <c r="AF155" s="2678"/>
      <c r="AG155" s="2678"/>
      <c r="AH155" s="2678"/>
      <c r="AL155" s="2678"/>
      <c r="AO155" s="2678"/>
      <c r="AP155" s="2678"/>
      <c r="AT155" s="2678"/>
      <c r="AU155" s="2678"/>
      <c r="AV155" s="2678"/>
      <c r="AW155" s="2678"/>
      <c r="AX155" s="2678"/>
      <c r="AY155" s="2678"/>
      <c r="AZ155" s="2678"/>
      <c r="BA155" s="2678"/>
      <c r="BB155" s="2678"/>
      <c r="BC155" s="2678"/>
      <c r="BD155" s="2678"/>
      <c r="BE155" s="2678"/>
      <c r="BF155" s="2678"/>
      <c r="BG155" s="2678"/>
      <c r="BH155" s="2678"/>
    </row>
    <row r="156" spans="3:60" ht="9" customHeight="1">
      <c r="C156" s="2678"/>
      <c r="D156" s="2678"/>
      <c r="E156" s="2678"/>
      <c r="F156" s="2678"/>
      <c r="G156" s="2678"/>
      <c r="H156" s="2678"/>
      <c r="I156" s="2678"/>
      <c r="J156" s="2678"/>
      <c r="K156" s="2678"/>
      <c r="L156" s="2678"/>
      <c r="M156" s="2678"/>
      <c r="N156" s="2678"/>
      <c r="O156" s="2678"/>
      <c r="U156" s="2678"/>
      <c r="AB156" s="2678"/>
      <c r="AC156" s="2678"/>
      <c r="AD156" s="2678"/>
      <c r="AE156" s="2678"/>
      <c r="AF156" s="2678"/>
      <c r="AG156" s="2678"/>
      <c r="AH156" s="2678"/>
      <c r="AL156" s="2678"/>
      <c r="AT156" s="2678"/>
      <c r="AU156" s="2678"/>
      <c r="AV156" s="2678"/>
      <c r="AW156" s="2678"/>
      <c r="AX156" s="2678"/>
      <c r="AY156" s="2678"/>
      <c r="AZ156" s="2678"/>
      <c r="BA156" s="2678"/>
      <c r="BB156" s="2678"/>
      <c r="BC156" s="2678"/>
      <c r="BD156" s="2678"/>
      <c r="BE156" s="2678"/>
      <c r="BF156" s="2678"/>
      <c r="BG156" s="2678"/>
      <c r="BH156" s="2678"/>
    </row>
    <row r="157" spans="3:60" ht="9" customHeight="1">
      <c r="C157" s="2678"/>
      <c r="D157" s="2678"/>
      <c r="E157" s="2678"/>
      <c r="F157" s="2678"/>
      <c r="G157" s="2678"/>
      <c r="H157" s="2678"/>
      <c r="I157" s="2678"/>
      <c r="J157" s="2678"/>
      <c r="K157" s="2678"/>
      <c r="L157" s="2678"/>
      <c r="M157" s="2678"/>
      <c r="N157" s="2678"/>
      <c r="O157" s="2678"/>
      <c r="AB157" s="2678"/>
      <c r="AC157" s="2678"/>
      <c r="AD157" s="2678"/>
      <c r="AE157" s="2678"/>
      <c r="AF157" s="2678"/>
      <c r="AG157" s="2678"/>
      <c r="AH157" s="2678"/>
      <c r="AL157" s="2678"/>
      <c r="AZ157" s="2678"/>
      <c r="BA157" s="2678"/>
      <c r="BB157" s="2678"/>
      <c r="BC157" s="2678"/>
      <c r="BD157" s="2678"/>
      <c r="BE157" s="2678"/>
      <c r="BF157" s="2678"/>
      <c r="BG157" s="2678"/>
      <c r="BH157" s="2678"/>
    </row>
    <row r="158" spans="3:60" ht="9" customHeight="1">
      <c r="C158" s="2678"/>
      <c r="D158" s="2678"/>
      <c r="E158" s="2678"/>
      <c r="F158" s="2678"/>
      <c r="G158" s="2678"/>
      <c r="H158" s="2678"/>
      <c r="I158" s="2678"/>
      <c r="J158" s="2678"/>
      <c r="K158" s="2678"/>
      <c r="L158" s="2678"/>
      <c r="M158" s="2678"/>
      <c r="N158" s="2678"/>
      <c r="O158" s="2678"/>
      <c r="AB158" s="2678"/>
      <c r="AC158" s="2678"/>
      <c r="AD158" s="2678"/>
      <c r="AE158" s="2678"/>
      <c r="AF158" s="2678"/>
      <c r="AG158" s="2678"/>
      <c r="AH158" s="2678"/>
      <c r="AL158" s="2678"/>
      <c r="AZ158" s="2678"/>
      <c r="BA158" s="2678"/>
      <c r="BB158" s="2678"/>
      <c r="BC158" s="2678"/>
      <c r="BD158" s="2678"/>
      <c r="BE158" s="2678"/>
      <c r="BF158" s="2678"/>
      <c r="BG158" s="2678"/>
      <c r="BH158" s="2678"/>
    </row>
    <row r="159" spans="3:60" ht="9" customHeight="1">
      <c r="C159" s="2678"/>
      <c r="D159" s="2678"/>
      <c r="E159" s="2678"/>
      <c r="F159" s="2678"/>
      <c r="G159" s="2678"/>
      <c r="H159" s="2678"/>
      <c r="I159" s="2678"/>
      <c r="J159" s="2678"/>
      <c r="K159" s="2678"/>
      <c r="L159" s="2678"/>
      <c r="M159" s="2678"/>
      <c r="N159" s="2678"/>
      <c r="O159" s="2678"/>
      <c r="AB159" s="2678"/>
      <c r="AC159" s="2678"/>
      <c r="AD159" s="2678"/>
      <c r="AE159" s="2678"/>
      <c r="AF159" s="2678"/>
      <c r="AG159" s="2678"/>
      <c r="AH159" s="2678"/>
      <c r="AL159" s="2678"/>
      <c r="AZ159" s="2678"/>
      <c r="BA159" s="2678"/>
      <c r="BB159" s="2678"/>
      <c r="BC159" s="2678"/>
      <c r="BD159" s="2678"/>
      <c r="BE159" s="2678"/>
      <c r="BF159" s="2678"/>
      <c r="BG159" s="2678"/>
      <c r="BH159" s="2678"/>
    </row>
    <row r="160" spans="3:60" ht="9" customHeight="1">
      <c r="C160" s="2678"/>
      <c r="D160" s="2678"/>
      <c r="E160" s="2678"/>
      <c r="F160" s="2678"/>
      <c r="G160" s="2678"/>
      <c r="H160" s="2678"/>
      <c r="I160" s="2678"/>
      <c r="J160" s="2678"/>
      <c r="K160" s="2678"/>
      <c r="L160" s="2678"/>
      <c r="M160" s="2678"/>
      <c r="N160" s="2678"/>
      <c r="O160" s="2678"/>
      <c r="U160" s="2678"/>
      <c r="AB160" s="2678"/>
      <c r="AC160" s="2678"/>
      <c r="AD160" s="2678"/>
      <c r="AE160" s="2678"/>
      <c r="AF160" s="2678"/>
      <c r="AG160" s="2678"/>
      <c r="AH160" s="2678"/>
      <c r="AL160" s="2678"/>
      <c r="AT160" s="2678"/>
      <c r="AU160" s="2678"/>
      <c r="AV160" s="2678"/>
      <c r="AW160" s="2678"/>
      <c r="AX160" s="2678"/>
      <c r="AY160" s="2678"/>
      <c r="AZ160" s="2678"/>
      <c r="BA160" s="2678"/>
      <c r="BB160" s="2678"/>
      <c r="BC160" s="2678"/>
      <c r="BD160" s="2678"/>
      <c r="BE160" s="2678"/>
      <c r="BF160" s="2678"/>
      <c r="BG160" s="2678"/>
      <c r="BH160" s="2678"/>
    </row>
    <row r="161" spans="3:60" ht="9" customHeight="1">
      <c r="C161" s="2678"/>
      <c r="D161" s="2678"/>
      <c r="E161" s="2678"/>
      <c r="F161" s="2678"/>
      <c r="G161" s="2678"/>
      <c r="H161" s="2678"/>
      <c r="I161" s="2678"/>
      <c r="J161" s="2678"/>
      <c r="K161" s="2678"/>
      <c r="L161" s="2678"/>
      <c r="M161" s="2678"/>
      <c r="N161" s="2678"/>
      <c r="O161" s="2678"/>
      <c r="U161" s="2678"/>
      <c r="AB161" s="2678"/>
      <c r="AC161" s="2678"/>
      <c r="AD161" s="2678"/>
      <c r="AE161" s="2678"/>
      <c r="AF161" s="2678"/>
      <c r="AG161" s="2678"/>
      <c r="AH161" s="2678"/>
      <c r="AL161" s="2678"/>
      <c r="AO161" s="2678"/>
      <c r="AP161" s="2678"/>
      <c r="AT161" s="2678"/>
      <c r="AU161" s="2678"/>
      <c r="AV161" s="2678"/>
      <c r="AW161" s="2678"/>
      <c r="AX161" s="2678"/>
      <c r="AY161" s="2678"/>
      <c r="AZ161" s="2678"/>
      <c r="BA161" s="2678"/>
      <c r="BB161" s="2678"/>
      <c r="BC161" s="2678"/>
      <c r="BD161" s="2678"/>
      <c r="BE161" s="2678"/>
      <c r="BF161" s="2678"/>
      <c r="BG161" s="2678"/>
      <c r="BH161" s="2678"/>
    </row>
    <row r="162" spans="3:60" ht="9" customHeight="1">
      <c r="C162" s="2678"/>
      <c r="D162" s="2678"/>
      <c r="E162" s="2678"/>
      <c r="F162" s="2678"/>
      <c r="G162" s="2678"/>
      <c r="H162" s="2678"/>
      <c r="I162" s="2678"/>
      <c r="J162" s="2678"/>
      <c r="K162" s="2678"/>
      <c r="L162" s="2678"/>
      <c r="M162" s="2678"/>
      <c r="N162" s="2678"/>
      <c r="O162" s="2678"/>
      <c r="U162" s="2678"/>
      <c r="AB162" s="2678"/>
      <c r="AC162" s="2678"/>
      <c r="AD162" s="2678"/>
      <c r="AE162" s="2678"/>
      <c r="AF162" s="2678"/>
      <c r="AG162" s="2678"/>
      <c r="AH162" s="2678"/>
      <c r="AL162" s="2678"/>
      <c r="AT162" s="2678"/>
      <c r="AU162" s="2678"/>
      <c r="AV162" s="2678"/>
      <c r="AW162" s="2678"/>
      <c r="AX162" s="2678"/>
      <c r="AY162" s="2678"/>
      <c r="AZ162" s="2678"/>
      <c r="BA162" s="2678"/>
      <c r="BB162" s="2678"/>
      <c r="BC162" s="2678"/>
      <c r="BD162" s="2678"/>
      <c r="BE162" s="2678"/>
      <c r="BF162" s="2678"/>
      <c r="BG162" s="2678"/>
      <c r="BH162" s="2678"/>
    </row>
    <row r="163" spans="3:60" ht="9" customHeight="1">
      <c r="C163" s="2678"/>
      <c r="D163" s="2678"/>
      <c r="E163" s="2678"/>
      <c r="F163" s="2678"/>
      <c r="G163" s="2678"/>
      <c r="H163" s="2678"/>
      <c r="I163" s="2678"/>
      <c r="J163" s="2678"/>
      <c r="K163" s="2678"/>
      <c r="L163" s="2678"/>
      <c r="M163" s="2678"/>
      <c r="N163" s="2678"/>
      <c r="O163" s="2678"/>
      <c r="AB163" s="2678"/>
      <c r="AC163" s="2678"/>
      <c r="AD163" s="2678"/>
      <c r="AE163" s="2678"/>
      <c r="AF163" s="2678"/>
      <c r="AG163" s="2678"/>
      <c r="AH163" s="2678"/>
      <c r="AL163" s="2678"/>
      <c r="AZ163" s="2678"/>
      <c r="BA163" s="2678"/>
      <c r="BB163" s="2678"/>
      <c r="BC163" s="2678"/>
      <c r="BD163" s="2678"/>
      <c r="BE163" s="2678"/>
      <c r="BF163" s="2678"/>
      <c r="BG163" s="2678"/>
      <c r="BH163" s="2678"/>
    </row>
    <row r="164" spans="3:60" ht="9" customHeight="1">
      <c r="C164" s="2678"/>
      <c r="D164" s="2678"/>
      <c r="E164" s="2678"/>
      <c r="F164" s="2678"/>
      <c r="G164" s="2678"/>
      <c r="H164" s="2678"/>
      <c r="I164" s="2678"/>
      <c r="J164" s="2678"/>
      <c r="K164" s="2678"/>
      <c r="L164" s="2678"/>
      <c r="M164" s="2678"/>
      <c r="N164" s="2678"/>
      <c r="O164" s="2678"/>
      <c r="AB164" s="2678"/>
      <c r="AC164" s="2678"/>
      <c r="AD164" s="2678"/>
      <c r="AE164" s="2678"/>
      <c r="AF164" s="2678"/>
      <c r="AG164" s="2678"/>
      <c r="AH164" s="2678"/>
      <c r="AL164" s="2678"/>
      <c r="AZ164" s="2678"/>
      <c r="BA164" s="2678"/>
      <c r="BB164" s="2678"/>
      <c r="BC164" s="2678"/>
      <c r="BD164" s="2678"/>
      <c r="BE164" s="2678"/>
      <c r="BF164" s="2678"/>
      <c r="BG164" s="2678"/>
      <c r="BH164" s="2678"/>
    </row>
    <row r="165" spans="3:60" ht="9" customHeight="1">
      <c r="C165" s="2678"/>
      <c r="D165" s="2678"/>
      <c r="E165" s="2678"/>
      <c r="F165" s="2678"/>
      <c r="G165" s="2678"/>
      <c r="H165" s="2678"/>
      <c r="I165" s="2678"/>
      <c r="J165" s="2678"/>
      <c r="K165" s="2678"/>
      <c r="L165" s="2678"/>
      <c r="M165" s="2678"/>
      <c r="N165" s="2678"/>
      <c r="O165" s="2678"/>
      <c r="AB165" s="2678"/>
      <c r="AC165" s="2678"/>
      <c r="AD165" s="2678"/>
      <c r="AE165" s="2678"/>
      <c r="AF165" s="2678"/>
      <c r="AG165" s="2678"/>
      <c r="AH165" s="2678"/>
      <c r="AL165" s="2678"/>
      <c r="AZ165" s="2678"/>
      <c r="BA165" s="2678"/>
      <c r="BB165" s="2678"/>
      <c r="BC165" s="2678"/>
      <c r="BD165" s="2678"/>
      <c r="BE165" s="2678"/>
      <c r="BF165" s="2678"/>
      <c r="BG165" s="2678"/>
      <c r="BH165" s="2678"/>
    </row>
    <row r="166" spans="3:60" ht="9" customHeight="1">
      <c r="C166" s="2678"/>
      <c r="D166" s="2678"/>
      <c r="E166" s="2678"/>
      <c r="F166" s="2678"/>
      <c r="G166" s="2678"/>
      <c r="H166" s="2678"/>
      <c r="I166" s="2678"/>
      <c r="J166" s="2678"/>
      <c r="K166" s="2678"/>
      <c r="L166" s="2678"/>
      <c r="M166" s="2678"/>
      <c r="N166" s="2678"/>
      <c r="O166" s="2678"/>
      <c r="U166" s="2678"/>
      <c r="AB166" s="2678"/>
      <c r="AC166" s="2678"/>
      <c r="AD166" s="2678"/>
      <c r="AE166" s="2678"/>
      <c r="AF166" s="2678"/>
      <c r="AG166" s="2678"/>
      <c r="AH166" s="2678"/>
      <c r="AL166" s="2678"/>
      <c r="AT166" s="2678"/>
      <c r="AU166" s="2678"/>
      <c r="AV166" s="2678"/>
      <c r="AW166" s="2678"/>
      <c r="AX166" s="2678"/>
      <c r="AY166" s="2678"/>
      <c r="AZ166" s="2678"/>
      <c r="BA166" s="2678"/>
      <c r="BB166" s="2678"/>
      <c r="BC166" s="2678"/>
      <c r="BD166" s="2678"/>
      <c r="BE166" s="2678"/>
      <c r="BF166" s="2678"/>
      <c r="BG166" s="2678"/>
      <c r="BH166" s="2678"/>
    </row>
    <row r="167" spans="3:60" ht="9" customHeight="1">
      <c r="C167" s="2678"/>
      <c r="D167" s="2678"/>
      <c r="E167" s="2678"/>
      <c r="F167" s="2678"/>
      <c r="G167" s="2678"/>
      <c r="H167" s="2678"/>
      <c r="I167" s="2678"/>
      <c r="J167" s="2678"/>
      <c r="K167" s="2678"/>
      <c r="L167" s="2678"/>
      <c r="M167" s="2678"/>
      <c r="N167" s="2678"/>
      <c r="O167" s="2678"/>
      <c r="U167" s="2678"/>
      <c r="AB167" s="2678"/>
      <c r="AC167" s="2678"/>
      <c r="AD167" s="2678"/>
      <c r="AE167" s="2678"/>
      <c r="AF167" s="2678"/>
      <c r="AG167" s="2678"/>
      <c r="AH167" s="2678"/>
      <c r="AL167" s="2678"/>
      <c r="AO167" s="2678"/>
      <c r="AP167" s="2678"/>
      <c r="AT167" s="2678"/>
      <c r="AU167" s="2678"/>
      <c r="AV167" s="2678"/>
      <c r="AW167" s="2678"/>
      <c r="AX167" s="2678"/>
      <c r="AY167" s="2678"/>
      <c r="AZ167" s="2678"/>
      <c r="BA167" s="2678"/>
      <c r="BB167" s="2678"/>
      <c r="BC167" s="2678"/>
      <c r="BD167" s="2678"/>
      <c r="BE167" s="2678"/>
      <c r="BF167" s="2678"/>
      <c r="BG167" s="2678"/>
      <c r="BH167" s="2678"/>
    </row>
    <row r="168" spans="3:60" ht="9" customHeight="1">
      <c r="C168" s="2678"/>
      <c r="D168" s="2678"/>
      <c r="E168" s="2678"/>
      <c r="F168" s="2678"/>
      <c r="G168" s="2678"/>
      <c r="H168" s="2678"/>
      <c r="I168" s="2678"/>
      <c r="J168" s="2678"/>
      <c r="K168" s="2678"/>
      <c r="L168" s="2678"/>
      <c r="M168" s="2678"/>
      <c r="N168" s="2678"/>
      <c r="O168" s="2678"/>
      <c r="U168" s="2678"/>
      <c r="AB168" s="2678"/>
      <c r="AC168" s="2678"/>
      <c r="AD168" s="2678"/>
      <c r="AE168" s="2678"/>
      <c r="AF168" s="2678"/>
      <c r="AG168" s="2678"/>
      <c r="AH168" s="2678"/>
      <c r="AL168" s="2678"/>
      <c r="AT168" s="2678"/>
      <c r="AU168" s="2678"/>
      <c r="AV168" s="2678"/>
      <c r="AW168" s="2678"/>
      <c r="AX168" s="2678"/>
      <c r="AY168" s="2678"/>
      <c r="AZ168" s="2678"/>
      <c r="BA168" s="2678"/>
      <c r="BB168" s="2678"/>
      <c r="BC168" s="2678"/>
      <c r="BD168" s="2678"/>
      <c r="BE168" s="2678"/>
      <c r="BF168" s="2678"/>
      <c r="BG168" s="2678"/>
      <c r="BH168" s="2678"/>
    </row>
    <row r="169" spans="3:60" ht="9" customHeight="1">
      <c r="C169" s="2678"/>
      <c r="D169" s="2678"/>
      <c r="E169" s="2678"/>
      <c r="F169" s="2678"/>
      <c r="G169" s="2678"/>
      <c r="H169" s="2678"/>
      <c r="I169" s="2678"/>
      <c r="J169" s="2678"/>
      <c r="K169" s="2678"/>
      <c r="L169" s="2678"/>
      <c r="M169" s="2678"/>
      <c r="N169" s="2678"/>
      <c r="O169" s="2678"/>
      <c r="AB169" s="2678"/>
      <c r="AC169" s="2678"/>
      <c r="AD169" s="2678"/>
      <c r="AE169" s="2678"/>
      <c r="AF169" s="2678"/>
      <c r="AG169" s="2678"/>
      <c r="AH169" s="2678"/>
      <c r="AL169" s="2678"/>
      <c r="AZ169" s="2678"/>
      <c r="BA169" s="2678"/>
      <c r="BB169" s="2678"/>
      <c r="BC169" s="2678"/>
      <c r="BD169" s="2678"/>
      <c r="BE169" s="2678"/>
      <c r="BF169" s="2678"/>
      <c r="BG169" s="2678"/>
      <c r="BH169" s="2678"/>
    </row>
    <row r="170" spans="3:60" ht="9" customHeight="1">
      <c r="C170" s="2678"/>
      <c r="D170" s="2678"/>
      <c r="E170" s="2678"/>
      <c r="F170" s="2678"/>
      <c r="G170" s="2678"/>
      <c r="H170" s="2678"/>
      <c r="I170" s="2678"/>
      <c r="J170" s="2678"/>
      <c r="K170" s="2678"/>
      <c r="L170" s="2678"/>
      <c r="M170" s="2678"/>
      <c r="N170" s="2678"/>
      <c r="O170" s="2678"/>
      <c r="AB170" s="2678"/>
      <c r="AC170" s="2678"/>
      <c r="AD170" s="2678"/>
      <c r="AE170" s="2678"/>
      <c r="AF170" s="2678"/>
      <c r="AG170" s="2678"/>
      <c r="AH170" s="2678"/>
      <c r="AL170" s="2678"/>
      <c r="AZ170" s="2678"/>
      <c r="BA170" s="2678"/>
      <c r="BB170" s="2678"/>
      <c r="BC170" s="2678"/>
      <c r="BD170" s="2678"/>
      <c r="BE170" s="2678"/>
      <c r="BF170" s="2678"/>
      <c r="BG170" s="2678"/>
      <c r="BH170" s="2678"/>
    </row>
    <row r="171" spans="3:60" ht="9" customHeight="1">
      <c r="C171" s="2678"/>
      <c r="D171" s="2678"/>
      <c r="E171" s="2678"/>
      <c r="F171" s="2678"/>
      <c r="G171" s="2678"/>
      <c r="H171" s="2678"/>
      <c r="I171" s="2678"/>
      <c r="J171" s="2678"/>
      <c r="K171" s="2678"/>
      <c r="L171" s="2678"/>
      <c r="M171" s="2678"/>
      <c r="N171" s="2678"/>
      <c r="O171" s="2678"/>
      <c r="AB171" s="2678"/>
      <c r="AC171" s="2678"/>
      <c r="AD171" s="2678"/>
      <c r="AE171" s="2678"/>
      <c r="AF171" s="2678"/>
      <c r="AG171" s="2678"/>
      <c r="AH171" s="2678"/>
      <c r="AL171" s="2678"/>
      <c r="AZ171" s="2678"/>
      <c r="BA171" s="2678"/>
      <c r="BB171" s="2678"/>
      <c r="BC171" s="2678"/>
      <c r="BD171" s="2678"/>
      <c r="BE171" s="2678"/>
      <c r="BF171" s="2678"/>
      <c r="BG171" s="2678"/>
      <c r="BH171" s="2678"/>
    </row>
    <row r="172" spans="3:60" ht="9" customHeight="1">
      <c r="C172" s="2678"/>
      <c r="D172" s="2678"/>
      <c r="E172" s="2678"/>
      <c r="F172" s="2678"/>
      <c r="G172" s="2678"/>
      <c r="H172" s="2678"/>
      <c r="I172" s="2678"/>
      <c r="J172" s="2678"/>
      <c r="K172" s="2678"/>
      <c r="L172" s="2678"/>
      <c r="M172" s="2678"/>
      <c r="N172" s="2678"/>
      <c r="O172" s="2678"/>
      <c r="U172" s="2678"/>
      <c r="AB172" s="2678"/>
      <c r="AC172" s="2678"/>
      <c r="AD172" s="2678"/>
      <c r="AE172" s="2678"/>
      <c r="AF172" s="2678"/>
      <c r="AG172" s="2678"/>
      <c r="AH172" s="2678"/>
      <c r="AL172" s="2678"/>
      <c r="AT172" s="2678"/>
      <c r="AU172" s="2678"/>
      <c r="AV172" s="2678"/>
      <c r="AW172" s="2678"/>
      <c r="AX172" s="2678"/>
      <c r="AY172" s="2678"/>
      <c r="AZ172" s="2678"/>
      <c r="BA172" s="2678"/>
      <c r="BB172" s="2678"/>
      <c r="BC172" s="2678"/>
      <c r="BD172" s="2678"/>
      <c r="BE172" s="2678"/>
      <c r="BF172" s="2678"/>
      <c r="BG172" s="2678"/>
      <c r="BH172" s="2678"/>
    </row>
    <row r="173" spans="3:60" ht="9" customHeight="1">
      <c r="C173" s="2678"/>
      <c r="D173" s="2678"/>
      <c r="E173" s="2678"/>
      <c r="F173" s="2678"/>
      <c r="G173" s="2678"/>
      <c r="H173" s="2678"/>
      <c r="I173" s="2678"/>
      <c r="J173" s="2678"/>
      <c r="K173" s="2678"/>
      <c r="L173" s="2678"/>
      <c r="M173" s="2678"/>
      <c r="N173" s="2678"/>
      <c r="O173" s="2678"/>
      <c r="U173" s="2678"/>
      <c r="AB173" s="2678"/>
      <c r="AC173" s="2678"/>
      <c r="AD173" s="2678"/>
      <c r="AE173" s="2678"/>
      <c r="AF173" s="2678"/>
      <c r="AG173" s="2678"/>
      <c r="AH173" s="2678"/>
      <c r="AL173" s="2678"/>
      <c r="AO173" s="2678"/>
      <c r="AP173" s="2678"/>
      <c r="AT173" s="2678"/>
      <c r="AU173" s="2678"/>
      <c r="AV173" s="2678"/>
      <c r="AW173" s="2678"/>
      <c r="AX173" s="2678"/>
      <c r="AY173" s="2678"/>
      <c r="AZ173" s="2678"/>
      <c r="BA173" s="2678"/>
      <c r="BB173" s="2678"/>
      <c r="BC173" s="2678"/>
      <c r="BD173" s="2678"/>
      <c r="BE173" s="2678"/>
      <c r="BF173" s="2678"/>
      <c r="BG173" s="2678"/>
      <c r="BH173" s="2678"/>
    </row>
    <row r="174" spans="3:60" ht="9" customHeight="1">
      <c r="C174" s="2678"/>
      <c r="D174" s="2678"/>
      <c r="E174" s="2678"/>
      <c r="F174" s="2678"/>
      <c r="G174" s="2678"/>
      <c r="H174" s="2678"/>
      <c r="I174" s="2678"/>
      <c r="J174" s="2678"/>
      <c r="K174" s="2678"/>
      <c r="L174" s="2678"/>
      <c r="M174" s="2678"/>
      <c r="N174" s="2678"/>
      <c r="O174" s="2678"/>
      <c r="U174" s="2678"/>
      <c r="AB174" s="2678"/>
      <c r="AC174" s="2678"/>
      <c r="AD174" s="2678"/>
      <c r="AE174" s="2678"/>
      <c r="AF174" s="2678"/>
      <c r="AG174" s="2678"/>
      <c r="AH174" s="2678"/>
      <c r="AL174" s="2678"/>
      <c r="AT174" s="2678"/>
      <c r="AU174" s="2678"/>
      <c r="AV174" s="2678"/>
      <c r="AW174" s="2678"/>
      <c r="AX174" s="2678"/>
      <c r="AY174" s="2678"/>
      <c r="AZ174" s="2678"/>
      <c r="BA174" s="2678"/>
      <c r="BB174" s="2678"/>
      <c r="BC174" s="2678"/>
      <c r="BD174" s="2678"/>
      <c r="BE174" s="2678"/>
      <c r="BF174" s="2678"/>
      <c r="BG174" s="2678"/>
      <c r="BH174" s="2678"/>
    </row>
    <row r="175" spans="3:60" ht="9" customHeight="1">
      <c r="C175" s="2678"/>
      <c r="D175" s="2678"/>
      <c r="E175" s="2678"/>
      <c r="F175" s="2678"/>
      <c r="G175" s="2678"/>
      <c r="H175" s="2678"/>
      <c r="I175" s="2678"/>
      <c r="J175" s="2678"/>
      <c r="K175" s="2678"/>
      <c r="L175" s="2678"/>
      <c r="M175" s="2678"/>
      <c r="N175" s="2678"/>
      <c r="O175" s="2678"/>
      <c r="AB175" s="2678"/>
      <c r="AC175" s="2678"/>
      <c r="AD175" s="2678"/>
      <c r="AE175" s="2678"/>
      <c r="AF175" s="2678"/>
      <c r="AG175" s="2678"/>
      <c r="AH175" s="2678"/>
      <c r="AL175" s="2678"/>
      <c r="AZ175" s="2678"/>
      <c r="BA175" s="2678"/>
      <c r="BB175" s="2678"/>
      <c r="BC175" s="2678"/>
      <c r="BD175" s="2678"/>
      <c r="BE175" s="2678"/>
      <c r="BF175" s="2678"/>
      <c r="BG175" s="2678"/>
      <c r="BH175" s="2678"/>
    </row>
    <row r="176" spans="3:60" ht="9" customHeight="1">
      <c r="C176" s="2678"/>
      <c r="D176" s="2678"/>
      <c r="E176" s="2678"/>
      <c r="F176" s="2678"/>
      <c r="G176" s="2678"/>
      <c r="H176" s="2678"/>
      <c r="I176" s="2678"/>
      <c r="J176" s="2678"/>
      <c r="K176" s="2678"/>
      <c r="L176" s="2678"/>
      <c r="M176" s="2678"/>
      <c r="N176" s="2678"/>
      <c r="O176" s="2678"/>
      <c r="AB176" s="2678"/>
      <c r="AC176" s="2678"/>
      <c r="AD176" s="2678"/>
      <c r="AE176" s="2678"/>
      <c r="AF176" s="2678"/>
      <c r="AG176" s="2678"/>
      <c r="AH176" s="2678"/>
      <c r="AL176" s="2678"/>
      <c r="AZ176" s="2678"/>
      <c r="BA176" s="2678"/>
      <c r="BB176" s="2678"/>
      <c r="BC176" s="2678"/>
      <c r="BD176" s="2678"/>
      <c r="BE176" s="2678"/>
      <c r="BF176" s="2678"/>
      <c r="BG176" s="2678"/>
      <c r="BH176" s="2678"/>
    </row>
    <row r="177" spans="3:60" ht="9" customHeight="1">
      <c r="C177" s="2678"/>
      <c r="D177" s="2678"/>
      <c r="E177" s="2678"/>
      <c r="F177" s="2678"/>
      <c r="G177" s="2678"/>
      <c r="H177" s="2678"/>
      <c r="I177" s="2678"/>
      <c r="J177" s="2678"/>
      <c r="K177" s="2678"/>
      <c r="L177" s="2678"/>
      <c r="M177" s="2678"/>
      <c r="N177" s="2678"/>
      <c r="O177" s="2678"/>
      <c r="AB177" s="2678"/>
      <c r="AC177" s="2678"/>
      <c r="AD177" s="2678"/>
      <c r="AE177" s="2678"/>
      <c r="AF177" s="2678"/>
      <c r="AG177" s="2678"/>
      <c r="AH177" s="2678"/>
      <c r="AL177" s="2678"/>
      <c r="AZ177" s="2678"/>
      <c r="BA177" s="2678"/>
      <c r="BB177" s="2678"/>
      <c r="BC177" s="2678"/>
      <c r="BD177" s="2678"/>
      <c r="BE177" s="2678"/>
      <c r="BF177" s="2678"/>
      <c r="BG177" s="2678"/>
      <c r="BH177" s="2678"/>
    </row>
    <row r="178" spans="3:60" ht="9" customHeight="1">
      <c r="C178" s="2678"/>
      <c r="D178" s="2678"/>
      <c r="E178" s="2678"/>
      <c r="F178" s="2678"/>
      <c r="G178" s="2678"/>
      <c r="H178" s="2678"/>
      <c r="I178" s="2678"/>
      <c r="J178" s="2678"/>
      <c r="K178" s="2678"/>
      <c r="L178" s="2678"/>
      <c r="M178" s="2678"/>
      <c r="N178" s="2678"/>
      <c r="O178" s="2678"/>
      <c r="U178" s="2678"/>
      <c r="AB178" s="2678"/>
      <c r="AC178" s="2678"/>
      <c r="AD178" s="2678"/>
      <c r="AE178" s="2678"/>
      <c r="AF178" s="2678"/>
      <c r="AG178" s="2678"/>
      <c r="AH178" s="2678"/>
      <c r="AL178" s="2678"/>
      <c r="AT178" s="2678"/>
      <c r="AU178" s="2678"/>
      <c r="AV178" s="2678"/>
      <c r="AW178" s="2678"/>
      <c r="AX178" s="2678"/>
      <c r="AY178" s="2678"/>
      <c r="AZ178" s="2678"/>
      <c r="BA178" s="2678"/>
      <c r="BB178" s="2678"/>
      <c r="BC178" s="2678"/>
      <c r="BD178" s="2678"/>
      <c r="BE178" s="2678"/>
      <c r="BF178" s="2678"/>
      <c r="BG178" s="2678"/>
      <c r="BH178" s="2678"/>
    </row>
    <row r="179" spans="3:60" ht="9" customHeight="1">
      <c r="C179" s="2678"/>
      <c r="D179" s="2678"/>
      <c r="E179" s="2678"/>
      <c r="F179" s="2678"/>
      <c r="G179" s="2678"/>
      <c r="H179" s="2678"/>
      <c r="I179" s="2678"/>
      <c r="J179" s="2678"/>
      <c r="K179" s="2678"/>
      <c r="L179" s="2678"/>
      <c r="M179" s="2678"/>
      <c r="N179" s="2678"/>
      <c r="O179" s="2678"/>
      <c r="U179" s="2678"/>
      <c r="AB179" s="2678"/>
      <c r="AC179" s="2678"/>
      <c r="AD179" s="2678"/>
      <c r="AE179" s="2678"/>
      <c r="AF179" s="2678"/>
      <c r="AG179" s="2678"/>
      <c r="AH179" s="2678"/>
      <c r="AL179" s="2678"/>
      <c r="AO179" s="2678"/>
      <c r="AP179" s="2678"/>
      <c r="AT179" s="2678"/>
      <c r="AU179" s="2678"/>
      <c r="AV179" s="2678"/>
      <c r="AW179" s="2678"/>
      <c r="AX179" s="2678"/>
      <c r="AY179" s="2678"/>
      <c r="AZ179" s="2678"/>
      <c r="BA179" s="2678"/>
      <c r="BB179" s="2678"/>
      <c r="BC179" s="2678"/>
      <c r="BD179" s="2678"/>
      <c r="BE179" s="2678"/>
      <c r="BF179" s="2678"/>
      <c r="BG179" s="2678"/>
      <c r="BH179" s="2678"/>
    </row>
    <row r="180" spans="3:60" ht="9" customHeight="1">
      <c r="C180" s="2678"/>
      <c r="D180" s="2678"/>
      <c r="E180" s="2678"/>
      <c r="F180" s="2678"/>
      <c r="G180" s="2678"/>
      <c r="H180" s="2678"/>
      <c r="I180" s="2678"/>
      <c r="J180" s="2678"/>
      <c r="K180" s="2678"/>
      <c r="L180" s="2678"/>
      <c r="M180" s="2678"/>
      <c r="N180" s="2678"/>
      <c r="O180" s="2678"/>
      <c r="U180" s="2678"/>
      <c r="AB180" s="2678"/>
      <c r="AC180" s="2678"/>
      <c r="AD180" s="2678"/>
      <c r="AE180" s="2678"/>
      <c r="AF180" s="2678"/>
      <c r="AG180" s="2678"/>
      <c r="AH180" s="2678"/>
      <c r="AL180" s="2678"/>
      <c r="AT180" s="2678"/>
      <c r="AU180" s="2678"/>
      <c r="AV180" s="2678"/>
      <c r="AW180" s="2678"/>
      <c r="AX180" s="2678"/>
      <c r="AY180" s="2678"/>
      <c r="AZ180" s="2678"/>
      <c r="BA180" s="2678"/>
      <c r="BB180" s="2678"/>
      <c r="BC180" s="2678"/>
      <c r="BD180" s="2678"/>
      <c r="BE180" s="2678"/>
      <c r="BF180" s="2678"/>
      <c r="BG180" s="2678"/>
      <c r="BH180" s="2678"/>
    </row>
    <row r="181" spans="3:60" ht="9" customHeight="1">
      <c r="C181" s="2678"/>
      <c r="D181" s="2678"/>
      <c r="E181" s="2678"/>
      <c r="F181" s="2678"/>
      <c r="G181" s="2678"/>
      <c r="H181" s="2678"/>
      <c r="I181" s="2678"/>
      <c r="J181" s="2678"/>
      <c r="K181" s="2678"/>
      <c r="L181" s="2678"/>
      <c r="M181" s="2678"/>
      <c r="N181" s="2678"/>
      <c r="O181" s="2678"/>
      <c r="AB181" s="2678"/>
      <c r="AC181" s="2678"/>
      <c r="AD181" s="2678"/>
      <c r="AE181" s="2678"/>
      <c r="AF181" s="2678"/>
      <c r="AG181" s="2678"/>
      <c r="AH181" s="2678"/>
      <c r="AL181" s="2678"/>
      <c r="AZ181" s="2678"/>
      <c r="BA181" s="2678"/>
      <c r="BB181" s="2678"/>
      <c r="BC181" s="2678"/>
      <c r="BD181" s="2678"/>
      <c r="BE181" s="2678"/>
      <c r="BF181" s="2678"/>
      <c r="BG181" s="2678"/>
      <c r="BH181" s="2678"/>
    </row>
    <row r="182" spans="3:60" ht="9" customHeight="1">
      <c r="C182" s="2678"/>
      <c r="D182" s="2678"/>
      <c r="E182" s="2678"/>
      <c r="F182" s="2678"/>
      <c r="G182" s="2678"/>
      <c r="H182" s="2678"/>
      <c r="I182" s="2678"/>
      <c r="J182" s="2678"/>
      <c r="K182" s="2678"/>
      <c r="L182" s="2678"/>
      <c r="M182" s="2678"/>
      <c r="N182" s="2678"/>
      <c r="O182" s="2678"/>
      <c r="AB182" s="2678"/>
      <c r="AC182" s="2678"/>
      <c r="AD182" s="2678"/>
      <c r="AE182" s="2678"/>
      <c r="AF182" s="2678"/>
      <c r="AG182" s="2678"/>
      <c r="AH182" s="2678"/>
      <c r="AL182" s="2678"/>
      <c r="AZ182" s="2678"/>
      <c r="BA182" s="2678"/>
      <c r="BB182" s="2678"/>
      <c r="BC182" s="2678"/>
      <c r="BD182" s="2678"/>
      <c r="BE182" s="2678"/>
      <c r="BF182" s="2678"/>
      <c r="BG182" s="2678"/>
      <c r="BH182" s="2678"/>
    </row>
    <row r="183" spans="3:60" ht="9" customHeight="1">
      <c r="C183" s="2678"/>
      <c r="D183" s="2678"/>
      <c r="E183" s="2678"/>
      <c r="F183" s="2678"/>
      <c r="G183" s="2678"/>
      <c r="H183" s="2678"/>
      <c r="I183" s="2678"/>
      <c r="J183" s="2678"/>
      <c r="K183" s="2678"/>
      <c r="L183" s="2678"/>
      <c r="M183" s="2678"/>
      <c r="N183" s="2678"/>
      <c r="O183" s="2678"/>
      <c r="AB183" s="2678"/>
      <c r="AC183" s="2678"/>
      <c r="AD183" s="2678"/>
      <c r="AE183" s="2678"/>
      <c r="AF183" s="2678"/>
      <c r="AG183" s="2678"/>
      <c r="AH183" s="2678"/>
      <c r="AL183" s="2678"/>
      <c r="AZ183" s="2678"/>
      <c r="BA183" s="2678"/>
      <c r="BB183" s="2678"/>
      <c r="BC183" s="2678"/>
      <c r="BD183" s="2678"/>
      <c r="BE183" s="2678"/>
      <c r="BF183" s="2678"/>
      <c r="BG183" s="2678"/>
      <c r="BH183" s="2678"/>
    </row>
    <row r="184" spans="3:60" ht="9" customHeight="1">
      <c r="C184" s="2678"/>
      <c r="D184" s="2678"/>
      <c r="E184" s="2678"/>
      <c r="F184" s="2678"/>
      <c r="G184" s="2678"/>
      <c r="H184" s="2678"/>
      <c r="I184" s="2678"/>
      <c r="J184" s="2678"/>
      <c r="K184" s="2678"/>
      <c r="L184" s="2678"/>
      <c r="M184" s="2678"/>
      <c r="N184" s="2678"/>
      <c r="O184" s="2678"/>
      <c r="U184" s="2678"/>
      <c r="AB184" s="2678"/>
      <c r="AC184" s="2678"/>
      <c r="AD184" s="2678"/>
      <c r="AE184" s="2678"/>
      <c r="AF184" s="2678"/>
      <c r="AG184" s="2678"/>
      <c r="AH184" s="2678"/>
      <c r="AL184" s="2678"/>
      <c r="AT184" s="2678"/>
      <c r="AU184" s="2678"/>
      <c r="AV184" s="2678"/>
      <c r="AW184" s="2678"/>
      <c r="AX184" s="2678"/>
      <c r="AY184" s="2678"/>
      <c r="AZ184" s="2678"/>
      <c r="BA184" s="2678"/>
      <c r="BB184" s="2678"/>
      <c r="BC184" s="2678"/>
      <c r="BD184" s="2678"/>
      <c r="BE184" s="2678"/>
      <c r="BF184" s="2678"/>
      <c r="BG184" s="2678"/>
      <c r="BH184" s="2678"/>
    </row>
    <row r="185" spans="3:60" ht="9" customHeight="1">
      <c r="C185" s="2678"/>
      <c r="D185" s="2678"/>
      <c r="E185" s="2678"/>
      <c r="F185" s="2678"/>
      <c r="G185" s="2678"/>
      <c r="H185" s="2678"/>
      <c r="I185" s="2678"/>
      <c r="J185" s="2678"/>
      <c r="K185" s="2678"/>
      <c r="L185" s="2678"/>
      <c r="M185" s="2678"/>
      <c r="N185" s="2678"/>
      <c r="O185" s="2678"/>
      <c r="U185" s="2678"/>
      <c r="AB185" s="2678"/>
      <c r="AC185" s="2678"/>
      <c r="AD185" s="2678"/>
      <c r="AE185" s="2678"/>
      <c r="AF185" s="2678"/>
      <c r="AG185" s="2678"/>
      <c r="AH185" s="2678"/>
      <c r="AL185" s="2678"/>
      <c r="AO185" s="2678"/>
      <c r="AP185" s="2678"/>
      <c r="AT185" s="2678"/>
      <c r="AU185" s="2678"/>
      <c r="AV185" s="2678"/>
      <c r="AW185" s="2678"/>
      <c r="AX185" s="2678"/>
      <c r="AY185" s="2678"/>
      <c r="AZ185" s="2678"/>
      <c r="BA185" s="2678"/>
      <c r="BB185" s="2678"/>
      <c r="BC185" s="2678"/>
      <c r="BD185" s="2678"/>
      <c r="BE185" s="2678"/>
      <c r="BF185" s="2678"/>
      <c r="BG185" s="2678"/>
      <c r="BH185" s="2678"/>
    </row>
    <row r="186" spans="3:60" ht="9" customHeight="1">
      <c r="C186" s="2678"/>
      <c r="D186" s="2678"/>
      <c r="E186" s="2678"/>
      <c r="F186" s="2678"/>
      <c r="G186" s="2678"/>
      <c r="H186" s="2678"/>
      <c r="I186" s="2678"/>
      <c r="J186" s="2678"/>
      <c r="K186" s="2678"/>
      <c r="L186" s="2678"/>
      <c r="M186" s="2678"/>
      <c r="N186" s="2678"/>
      <c r="O186" s="2678"/>
      <c r="U186" s="2678"/>
      <c r="AB186" s="2678"/>
      <c r="AC186" s="2678"/>
      <c r="AD186" s="2678"/>
      <c r="AE186" s="2678"/>
      <c r="AF186" s="2678"/>
      <c r="AG186" s="2678"/>
      <c r="AH186" s="2678"/>
      <c r="AL186" s="2678"/>
      <c r="AT186" s="2678"/>
      <c r="AU186" s="2678"/>
      <c r="AV186" s="2678"/>
      <c r="AW186" s="2678"/>
      <c r="AX186" s="2678"/>
      <c r="AY186" s="2678"/>
      <c r="AZ186" s="2678"/>
      <c r="BA186" s="2678"/>
      <c r="BB186" s="2678"/>
      <c r="BC186" s="2678"/>
      <c r="BD186" s="2678"/>
      <c r="BE186" s="2678"/>
      <c r="BF186" s="2678"/>
      <c r="BG186" s="2678"/>
      <c r="BH186" s="2678"/>
    </row>
    <row r="187" spans="3:60" ht="9" customHeight="1">
      <c r="C187" s="2678"/>
      <c r="D187" s="2678"/>
      <c r="E187" s="2678"/>
      <c r="F187" s="2678"/>
      <c r="G187" s="2678"/>
      <c r="H187" s="2678"/>
      <c r="I187" s="2678"/>
      <c r="J187" s="2678"/>
      <c r="K187" s="2678"/>
      <c r="L187" s="2678"/>
      <c r="M187" s="2678"/>
      <c r="N187" s="2678"/>
      <c r="O187" s="2678"/>
      <c r="AB187" s="2678"/>
      <c r="AC187" s="2678"/>
      <c r="AD187" s="2678"/>
      <c r="AE187" s="2678"/>
      <c r="AF187" s="2678"/>
      <c r="AG187" s="2678"/>
      <c r="AH187" s="2678"/>
      <c r="AL187" s="2678"/>
      <c r="AZ187" s="2678"/>
      <c r="BA187" s="2678"/>
      <c r="BB187" s="2678"/>
      <c r="BC187" s="2678"/>
      <c r="BD187" s="2678"/>
      <c r="BE187" s="2678"/>
      <c r="BF187" s="2678"/>
      <c r="BG187" s="2678"/>
      <c r="BH187" s="2678"/>
    </row>
    <row r="188" spans="3:60" ht="9" customHeight="1">
      <c r="C188" s="2678"/>
      <c r="D188" s="2678"/>
      <c r="E188" s="2678"/>
      <c r="F188" s="2678"/>
      <c r="G188" s="2678"/>
      <c r="H188" s="2678"/>
      <c r="I188" s="2678"/>
      <c r="J188" s="2678"/>
      <c r="K188" s="2678"/>
      <c r="L188" s="2678"/>
      <c r="M188" s="2678"/>
      <c r="N188" s="2678"/>
      <c r="O188" s="2678"/>
      <c r="AB188" s="2678"/>
      <c r="AC188" s="2678"/>
      <c r="AD188" s="2678"/>
      <c r="AE188" s="2678"/>
      <c r="AF188" s="2678"/>
      <c r="AG188" s="2678"/>
      <c r="AH188" s="2678"/>
      <c r="AL188" s="2678"/>
      <c r="AZ188" s="2678"/>
      <c r="BA188" s="2678"/>
      <c r="BB188" s="2678"/>
      <c r="BC188" s="2678"/>
      <c r="BD188" s="2678"/>
      <c r="BE188" s="2678"/>
      <c r="BF188" s="2678"/>
      <c r="BG188" s="2678"/>
      <c r="BH188" s="2678"/>
    </row>
    <row r="189" spans="3:60" ht="9" customHeight="1">
      <c r="C189" s="2678"/>
      <c r="D189" s="2678"/>
      <c r="E189" s="2678"/>
      <c r="F189" s="2678"/>
      <c r="G189" s="2678"/>
      <c r="H189" s="2678"/>
      <c r="I189" s="2678"/>
      <c r="J189" s="2678"/>
      <c r="K189" s="2678"/>
      <c r="L189" s="2678"/>
      <c r="M189" s="2678"/>
      <c r="N189" s="2678"/>
      <c r="O189" s="2678"/>
      <c r="AB189" s="2678"/>
      <c r="AC189" s="2678"/>
      <c r="AD189" s="2678"/>
      <c r="AE189" s="2678"/>
      <c r="AF189" s="2678"/>
      <c r="AG189" s="2678"/>
      <c r="AH189" s="2678"/>
      <c r="AL189" s="2678"/>
      <c r="AZ189" s="2678"/>
      <c r="BA189" s="2678"/>
      <c r="BB189" s="2678"/>
      <c r="BC189" s="2678"/>
      <c r="BD189" s="2678"/>
      <c r="BE189" s="2678"/>
      <c r="BF189" s="2678"/>
      <c r="BG189" s="2678"/>
      <c r="BH189" s="2678"/>
    </row>
    <row r="190" spans="3:60" ht="9" customHeight="1">
      <c r="C190" s="2678"/>
      <c r="D190" s="2678"/>
      <c r="E190" s="2678"/>
      <c r="F190" s="2678"/>
      <c r="G190" s="2678"/>
      <c r="H190" s="2678"/>
      <c r="I190" s="2678"/>
      <c r="J190" s="2678"/>
      <c r="K190" s="2678"/>
      <c r="L190" s="2678"/>
      <c r="M190" s="2678"/>
      <c r="N190" s="2678"/>
      <c r="O190" s="2678"/>
      <c r="U190" s="2678"/>
      <c r="AB190" s="2678"/>
      <c r="AC190" s="2678"/>
      <c r="AD190" s="2678"/>
      <c r="AE190" s="2678"/>
      <c r="AF190" s="2678"/>
      <c r="AG190" s="2678"/>
      <c r="AH190" s="2678"/>
      <c r="AL190" s="2678"/>
      <c r="AT190" s="2678"/>
      <c r="AU190" s="2678"/>
      <c r="AV190" s="2678"/>
      <c r="AW190" s="2678"/>
      <c r="AX190" s="2678"/>
      <c r="AY190" s="2678"/>
      <c r="AZ190" s="2678"/>
      <c r="BA190" s="2678"/>
      <c r="BB190" s="2678"/>
      <c r="BC190" s="2678"/>
      <c r="BD190" s="2678"/>
      <c r="BE190" s="2678"/>
      <c r="BF190" s="2678"/>
      <c r="BG190" s="2678"/>
      <c r="BH190" s="2678"/>
    </row>
    <row r="191" spans="3:60" ht="9" customHeight="1">
      <c r="C191" s="2678"/>
      <c r="D191" s="2678"/>
      <c r="E191" s="2678"/>
      <c r="F191" s="2678"/>
      <c r="G191" s="2678"/>
      <c r="H191" s="2678"/>
      <c r="I191" s="2678"/>
      <c r="J191" s="2678"/>
      <c r="K191" s="2678"/>
      <c r="L191" s="2678"/>
      <c r="M191" s="2678"/>
      <c r="N191" s="2678"/>
      <c r="O191" s="2678"/>
      <c r="U191" s="2678"/>
      <c r="AB191" s="2678"/>
      <c r="AC191" s="2678"/>
      <c r="AD191" s="2678"/>
      <c r="AE191" s="2678"/>
      <c r="AF191" s="2678"/>
      <c r="AG191" s="2678"/>
      <c r="AH191" s="2678"/>
      <c r="AL191" s="2678"/>
      <c r="AO191" s="2678"/>
      <c r="AP191" s="2678"/>
      <c r="AT191" s="2678"/>
      <c r="AU191" s="2678"/>
      <c r="AV191" s="2678"/>
      <c r="AW191" s="2678"/>
      <c r="AX191" s="2678"/>
      <c r="AY191" s="2678"/>
      <c r="AZ191" s="2678"/>
      <c r="BA191" s="2678"/>
      <c r="BB191" s="2678"/>
      <c r="BC191" s="2678"/>
      <c r="BD191" s="2678"/>
      <c r="BE191" s="2678"/>
      <c r="BF191" s="2678"/>
      <c r="BG191" s="2678"/>
      <c r="BH191" s="2678"/>
    </row>
    <row r="192" spans="3:60" ht="9" customHeight="1">
      <c r="C192" s="2678"/>
      <c r="D192" s="2678"/>
      <c r="E192" s="2678"/>
      <c r="F192" s="2678"/>
      <c r="G192" s="2678"/>
      <c r="H192" s="2678"/>
      <c r="I192" s="2678"/>
      <c r="J192" s="2678"/>
      <c r="K192" s="2678"/>
      <c r="L192" s="2678"/>
      <c r="M192" s="2678"/>
      <c r="N192" s="2678"/>
      <c r="O192" s="2678"/>
      <c r="U192" s="2678"/>
      <c r="AB192" s="2678"/>
      <c r="AC192" s="2678"/>
      <c r="AD192" s="2678"/>
      <c r="AE192" s="2678"/>
      <c r="AF192" s="2678"/>
      <c r="AG192" s="2678"/>
      <c r="AH192" s="2678"/>
      <c r="AL192" s="2678"/>
      <c r="AT192" s="2678"/>
      <c r="AU192" s="2678"/>
      <c r="AV192" s="2678"/>
      <c r="AW192" s="2678"/>
      <c r="AX192" s="2678"/>
      <c r="AY192" s="2678"/>
      <c r="AZ192" s="2678"/>
      <c r="BA192" s="2678"/>
      <c r="BB192" s="2678"/>
      <c r="BC192" s="2678"/>
      <c r="BD192" s="2678"/>
      <c r="BE192" s="2678"/>
      <c r="BF192" s="2678"/>
      <c r="BG192" s="2678"/>
      <c r="BH192" s="2678"/>
    </row>
    <row r="193" spans="3:60" ht="9" customHeight="1">
      <c r="C193" s="2678"/>
      <c r="D193" s="2678"/>
      <c r="E193" s="2678"/>
      <c r="F193" s="2678"/>
      <c r="G193" s="2678"/>
      <c r="H193" s="2678"/>
      <c r="I193" s="2678"/>
      <c r="J193" s="2678"/>
      <c r="K193" s="2678"/>
      <c r="L193" s="2678"/>
      <c r="M193" s="2678"/>
      <c r="N193" s="2678"/>
      <c r="O193" s="2678"/>
      <c r="AB193" s="2678"/>
      <c r="AC193" s="2678"/>
      <c r="AD193" s="2678"/>
      <c r="AE193" s="2678"/>
      <c r="AF193" s="2678"/>
      <c r="AG193" s="2678"/>
      <c r="AH193" s="2678"/>
      <c r="AL193" s="2678"/>
      <c r="AZ193" s="2678"/>
      <c r="BA193" s="2678"/>
      <c r="BB193" s="2678"/>
      <c r="BC193" s="2678"/>
      <c r="BD193" s="2678"/>
      <c r="BE193" s="2678"/>
      <c r="BF193" s="2678"/>
      <c r="BG193" s="2678"/>
      <c r="BH193" s="2678"/>
    </row>
    <row r="194" spans="3:60" ht="9" customHeight="1">
      <c r="C194" s="2678"/>
      <c r="D194" s="2678"/>
      <c r="E194" s="2678"/>
      <c r="F194" s="2678"/>
      <c r="G194" s="2678"/>
      <c r="H194" s="2678"/>
      <c r="I194" s="2678"/>
      <c r="J194" s="2678"/>
      <c r="K194" s="2678"/>
      <c r="L194" s="2678"/>
      <c r="M194" s="2678"/>
      <c r="N194" s="2678"/>
      <c r="O194" s="2678"/>
      <c r="AB194" s="2678"/>
      <c r="AC194" s="2678"/>
      <c r="AD194" s="2678"/>
      <c r="AE194" s="2678"/>
      <c r="AF194" s="2678"/>
      <c r="AG194" s="2678"/>
      <c r="AH194" s="2678"/>
      <c r="AL194" s="2678"/>
      <c r="AZ194" s="2678"/>
      <c r="BA194" s="2678"/>
      <c r="BB194" s="2678"/>
      <c r="BC194" s="2678"/>
      <c r="BD194" s="2678"/>
      <c r="BE194" s="2678"/>
      <c r="BF194" s="2678"/>
      <c r="BG194" s="2678"/>
      <c r="BH194" s="2678"/>
    </row>
    <row r="195" spans="3:60" ht="9" customHeight="1">
      <c r="C195" s="2678"/>
      <c r="D195" s="2678"/>
      <c r="E195" s="2678"/>
      <c r="F195" s="2678"/>
      <c r="G195" s="2678"/>
      <c r="H195" s="2678"/>
      <c r="I195" s="2678"/>
      <c r="J195" s="2678"/>
      <c r="K195" s="2678"/>
      <c r="L195" s="2678"/>
      <c r="M195" s="2678"/>
      <c r="N195" s="2678"/>
      <c r="O195" s="2678"/>
      <c r="AB195" s="2678"/>
      <c r="AC195" s="2678"/>
      <c r="AD195" s="2678"/>
      <c r="AE195" s="2678"/>
      <c r="AF195" s="2678"/>
      <c r="AG195" s="2678"/>
      <c r="AH195" s="2678"/>
      <c r="AL195" s="2678"/>
      <c r="AZ195" s="2678"/>
      <c r="BA195" s="2678"/>
      <c r="BB195" s="2678"/>
      <c r="BC195" s="2678"/>
      <c r="BD195" s="2678"/>
      <c r="BE195" s="2678"/>
      <c r="BF195" s="2678"/>
      <c r="BG195" s="2678"/>
      <c r="BH195" s="2678"/>
    </row>
    <row r="196" spans="3:60" ht="9" customHeight="1">
      <c r="C196" s="2678"/>
      <c r="D196" s="2678"/>
      <c r="E196" s="2678"/>
      <c r="F196" s="2678"/>
      <c r="G196" s="2678"/>
      <c r="H196" s="2678"/>
      <c r="I196" s="2678"/>
      <c r="J196" s="2678"/>
      <c r="K196" s="2678"/>
      <c r="L196" s="2678"/>
      <c r="M196" s="2678"/>
      <c r="N196" s="2678"/>
      <c r="O196" s="2678"/>
      <c r="U196" s="2678"/>
      <c r="AB196" s="2678"/>
      <c r="AC196" s="2678"/>
      <c r="AD196" s="2678"/>
      <c r="AE196" s="2678"/>
      <c r="AF196" s="2678"/>
      <c r="AG196" s="2678"/>
      <c r="AH196" s="2678"/>
      <c r="AL196" s="2678"/>
      <c r="AT196" s="2678"/>
      <c r="AU196" s="2678"/>
      <c r="AV196" s="2678"/>
      <c r="AW196" s="2678"/>
      <c r="AX196" s="2678"/>
      <c r="AY196" s="2678"/>
      <c r="AZ196" s="2678"/>
      <c r="BA196" s="2678"/>
      <c r="BB196" s="2678"/>
      <c r="BC196" s="2678"/>
      <c r="BD196" s="2678"/>
      <c r="BE196" s="2678"/>
      <c r="BF196" s="2678"/>
      <c r="BG196" s="2678"/>
      <c r="BH196" s="2678"/>
    </row>
    <row r="197" spans="3:60" ht="9" customHeight="1">
      <c r="C197" s="2678"/>
      <c r="D197" s="2678"/>
      <c r="E197" s="2678"/>
      <c r="F197" s="2678"/>
      <c r="G197" s="2678"/>
      <c r="H197" s="2678"/>
      <c r="I197" s="2678"/>
      <c r="J197" s="2678"/>
      <c r="K197" s="2678"/>
      <c r="L197" s="2678"/>
      <c r="M197" s="2678"/>
      <c r="N197" s="2678"/>
      <c r="O197" s="2678"/>
      <c r="U197" s="2678"/>
      <c r="AB197" s="2678"/>
      <c r="AC197" s="2678"/>
      <c r="AD197" s="2678"/>
      <c r="AE197" s="2678"/>
      <c r="AF197" s="2678"/>
      <c r="AG197" s="2678"/>
      <c r="AH197" s="2678"/>
      <c r="AL197" s="2678"/>
      <c r="AO197" s="2678"/>
      <c r="AP197" s="2678"/>
      <c r="AT197" s="2678"/>
      <c r="AU197" s="2678"/>
      <c r="AV197" s="2678"/>
      <c r="AW197" s="2678"/>
      <c r="AX197" s="2678"/>
      <c r="AY197" s="2678"/>
      <c r="AZ197" s="2678"/>
      <c r="BA197" s="2678"/>
      <c r="BB197" s="2678"/>
      <c r="BC197" s="2678"/>
      <c r="BD197" s="2678"/>
      <c r="BE197" s="2678"/>
      <c r="BF197" s="2678"/>
      <c r="BG197" s="2678"/>
      <c r="BH197" s="2678"/>
    </row>
    <row r="198" spans="3:60" ht="9" customHeight="1">
      <c r="C198" s="2678"/>
      <c r="D198" s="2678"/>
      <c r="E198" s="2678"/>
      <c r="F198" s="2678"/>
      <c r="G198" s="2678"/>
      <c r="H198" s="2678"/>
      <c r="I198" s="2678"/>
      <c r="J198" s="2678"/>
      <c r="K198" s="2678"/>
      <c r="L198" s="2678"/>
      <c r="M198" s="2678"/>
      <c r="N198" s="2678"/>
      <c r="O198" s="2678"/>
      <c r="U198" s="2678"/>
      <c r="AB198" s="2678"/>
      <c r="AC198" s="2678"/>
      <c r="AD198" s="2678"/>
      <c r="AE198" s="2678"/>
      <c r="AF198" s="2678"/>
      <c r="AG198" s="2678"/>
      <c r="AH198" s="2678"/>
      <c r="AL198" s="2678"/>
      <c r="AT198" s="2678"/>
      <c r="AU198" s="2678"/>
      <c r="AV198" s="2678"/>
      <c r="AW198" s="2678"/>
      <c r="AX198" s="2678"/>
      <c r="AY198" s="2678"/>
      <c r="AZ198" s="2678"/>
      <c r="BA198" s="2678"/>
      <c r="BB198" s="2678"/>
      <c r="BC198" s="2678"/>
      <c r="BD198" s="2678"/>
      <c r="BE198" s="2678"/>
      <c r="BF198" s="2678"/>
      <c r="BG198" s="2678"/>
      <c r="BH198" s="2678"/>
    </row>
    <row r="199" spans="3:60" ht="9" customHeight="1">
      <c r="C199" s="2678"/>
      <c r="D199" s="2678"/>
      <c r="E199" s="2678"/>
      <c r="F199" s="2678"/>
      <c r="G199" s="2678"/>
      <c r="H199" s="2678"/>
      <c r="I199" s="2678"/>
      <c r="J199" s="2678"/>
      <c r="K199" s="2678"/>
      <c r="L199" s="2678"/>
      <c r="M199" s="2678"/>
      <c r="N199" s="2678"/>
      <c r="O199" s="2678"/>
      <c r="AB199" s="2678"/>
      <c r="AC199" s="2678"/>
      <c r="AD199" s="2678"/>
      <c r="AE199" s="2678"/>
      <c r="AF199" s="2678"/>
      <c r="AG199" s="2678"/>
      <c r="AH199" s="2678"/>
      <c r="AL199" s="2678"/>
      <c r="AZ199" s="2678"/>
      <c r="BA199" s="2678"/>
      <c r="BB199" s="2678"/>
      <c r="BC199" s="2678"/>
      <c r="BD199" s="2678"/>
      <c r="BE199" s="2678"/>
      <c r="BF199" s="2678"/>
      <c r="BG199" s="2678"/>
      <c r="BH199" s="2678"/>
    </row>
    <row r="200" spans="3:60" ht="9" customHeight="1">
      <c r="C200" s="2678"/>
      <c r="D200" s="2678"/>
      <c r="E200" s="2678"/>
      <c r="F200" s="2678"/>
      <c r="G200" s="2678"/>
      <c r="H200" s="2678"/>
      <c r="I200" s="2678"/>
      <c r="J200" s="2678"/>
      <c r="K200" s="2678"/>
      <c r="L200" s="2678"/>
      <c r="M200" s="2678"/>
      <c r="N200" s="2678"/>
      <c r="O200" s="2678"/>
      <c r="AB200" s="2678"/>
      <c r="AC200" s="2678"/>
      <c r="AD200" s="2678"/>
      <c r="AE200" s="2678"/>
      <c r="AF200" s="2678"/>
      <c r="AG200" s="2678"/>
      <c r="AH200" s="2678"/>
      <c r="AL200" s="2678"/>
      <c r="AZ200" s="2678"/>
      <c r="BA200" s="2678"/>
      <c r="BB200" s="2678"/>
      <c r="BC200" s="2678"/>
      <c r="BD200" s="2678"/>
      <c r="BE200" s="2678"/>
      <c r="BF200" s="2678"/>
      <c r="BG200" s="2678"/>
      <c r="BH200" s="2678"/>
    </row>
    <row r="201" spans="3:60" ht="9" customHeight="1">
      <c r="C201" s="2678"/>
      <c r="D201" s="2678"/>
      <c r="E201" s="2678"/>
      <c r="F201" s="2678"/>
      <c r="G201" s="2678"/>
      <c r="H201" s="2678"/>
      <c r="I201" s="2678"/>
      <c r="J201" s="2678"/>
      <c r="K201" s="2678"/>
      <c r="L201" s="2678"/>
      <c r="M201" s="2678"/>
      <c r="N201" s="2678"/>
      <c r="O201" s="2678"/>
      <c r="AB201" s="2678"/>
      <c r="AC201" s="2678"/>
      <c r="AD201" s="2678"/>
      <c r="AE201" s="2678"/>
      <c r="AF201" s="2678"/>
      <c r="AG201" s="2678"/>
      <c r="AH201" s="2678"/>
      <c r="AL201" s="2678"/>
      <c r="AZ201" s="2678"/>
      <c r="BA201" s="2678"/>
      <c r="BB201" s="2678"/>
      <c r="BC201" s="2678"/>
      <c r="BD201" s="2678"/>
      <c r="BE201" s="2678"/>
      <c r="BF201" s="2678"/>
      <c r="BG201" s="2678"/>
      <c r="BH201" s="2678"/>
    </row>
    <row r="202" spans="3:60" ht="9" customHeight="1">
      <c r="C202" s="2678"/>
      <c r="D202" s="2678"/>
      <c r="E202" s="2678"/>
      <c r="F202" s="2678"/>
      <c r="G202" s="2678"/>
      <c r="H202" s="2678"/>
      <c r="I202" s="2678"/>
      <c r="J202" s="2678"/>
      <c r="K202" s="2678"/>
      <c r="L202" s="2678"/>
      <c r="M202" s="2678"/>
      <c r="N202" s="2678"/>
      <c r="O202" s="2678"/>
      <c r="U202" s="2678"/>
      <c r="AB202" s="2678"/>
      <c r="AC202" s="2678"/>
      <c r="AD202" s="2678"/>
      <c r="AE202" s="2678"/>
      <c r="AF202" s="2678"/>
      <c r="AG202" s="2678"/>
      <c r="AH202" s="2678"/>
      <c r="AL202" s="2678"/>
      <c r="AT202" s="2678"/>
      <c r="AU202" s="2678"/>
      <c r="AV202" s="2678"/>
      <c r="AW202" s="2678"/>
      <c r="AX202" s="2678"/>
      <c r="AY202" s="2678"/>
      <c r="AZ202" s="2678"/>
      <c r="BA202" s="2678"/>
      <c r="BB202" s="2678"/>
      <c r="BC202" s="2678"/>
      <c r="BD202" s="2678"/>
      <c r="BE202" s="2678"/>
      <c r="BF202" s="2678"/>
      <c r="BG202" s="2678"/>
      <c r="BH202" s="2678"/>
    </row>
    <row r="203" spans="3:60" ht="9" customHeight="1">
      <c r="C203" s="2678"/>
      <c r="D203" s="2678"/>
      <c r="E203" s="2678"/>
      <c r="F203" s="2678"/>
      <c r="G203" s="2678"/>
      <c r="H203" s="2678"/>
      <c r="I203" s="2678"/>
      <c r="J203" s="2678"/>
      <c r="K203" s="2678"/>
      <c r="L203" s="2678"/>
      <c r="M203" s="2678"/>
      <c r="N203" s="2678"/>
      <c r="O203" s="2678"/>
      <c r="U203" s="2678"/>
      <c r="AB203" s="2678"/>
      <c r="AC203" s="2678"/>
      <c r="AD203" s="2678"/>
      <c r="AE203" s="2678"/>
      <c r="AF203" s="2678"/>
      <c r="AG203" s="2678"/>
      <c r="AH203" s="2678"/>
      <c r="AL203" s="2678"/>
      <c r="AO203" s="2678"/>
      <c r="AP203" s="2678"/>
      <c r="AT203" s="2678"/>
      <c r="AU203" s="2678"/>
      <c r="AV203" s="2678"/>
      <c r="AW203" s="2678"/>
      <c r="AX203" s="2678"/>
      <c r="AY203" s="2678"/>
      <c r="AZ203" s="2678"/>
      <c r="BA203" s="2678"/>
      <c r="BB203" s="2678"/>
      <c r="BC203" s="2678"/>
      <c r="BD203" s="2678"/>
      <c r="BE203" s="2678"/>
      <c r="BF203" s="2678"/>
      <c r="BG203" s="2678"/>
      <c r="BH203" s="2678"/>
    </row>
    <row r="204" spans="3:60" ht="9" customHeight="1">
      <c r="C204" s="2678"/>
      <c r="D204" s="2678"/>
      <c r="E204" s="2678"/>
      <c r="F204" s="2678"/>
      <c r="G204" s="2678"/>
      <c r="H204" s="2678"/>
      <c r="I204" s="2678"/>
      <c r="J204" s="2678"/>
      <c r="K204" s="2678"/>
      <c r="L204" s="2678"/>
      <c r="M204" s="2678"/>
      <c r="N204" s="2678"/>
      <c r="O204" s="2678"/>
      <c r="U204" s="2678"/>
      <c r="AB204" s="2678"/>
      <c r="AC204" s="2678"/>
      <c r="AD204" s="2678"/>
      <c r="AE204" s="2678"/>
      <c r="AF204" s="2678"/>
      <c r="AG204" s="2678"/>
      <c r="AH204" s="2678"/>
      <c r="AL204" s="2678"/>
      <c r="AT204" s="2678"/>
      <c r="AU204" s="2678"/>
      <c r="AV204" s="2678"/>
      <c r="AW204" s="2678"/>
      <c r="AX204" s="2678"/>
      <c r="AY204" s="2678"/>
      <c r="AZ204" s="2678"/>
      <c r="BA204" s="2678"/>
      <c r="BB204" s="2678"/>
      <c r="BC204" s="2678"/>
      <c r="BD204" s="2678"/>
      <c r="BE204" s="2678"/>
      <c r="BF204" s="2678"/>
      <c r="BG204" s="2678"/>
      <c r="BH204" s="2678"/>
    </row>
    <row r="205" spans="3:60" ht="9" customHeight="1">
      <c r="C205" s="2678"/>
      <c r="D205" s="2678"/>
      <c r="E205" s="2678"/>
      <c r="F205" s="2678"/>
      <c r="G205" s="2678"/>
      <c r="H205" s="2678"/>
      <c r="I205" s="2678"/>
      <c r="J205" s="2678"/>
      <c r="K205" s="2678"/>
      <c r="L205" s="2678"/>
      <c r="M205" s="2678"/>
      <c r="N205" s="2678"/>
      <c r="O205" s="2678"/>
      <c r="AB205" s="2678"/>
      <c r="AC205" s="2678"/>
      <c r="AD205" s="2678"/>
      <c r="AE205" s="2678"/>
      <c r="AF205" s="2678"/>
      <c r="AG205" s="2678"/>
      <c r="AH205" s="2678"/>
      <c r="AL205" s="2678"/>
      <c r="AZ205" s="2678"/>
      <c r="BA205" s="2678"/>
      <c r="BB205" s="2678"/>
      <c r="BC205" s="2678"/>
      <c r="BD205" s="2678"/>
      <c r="BE205" s="2678"/>
      <c r="BF205" s="2678"/>
      <c r="BG205" s="2678"/>
      <c r="BH205" s="2678"/>
    </row>
    <row r="206" spans="3:60" ht="9" customHeight="1">
      <c r="C206" s="2678"/>
      <c r="D206" s="2678"/>
      <c r="E206" s="2678"/>
      <c r="F206" s="2678"/>
      <c r="G206" s="2678"/>
      <c r="H206" s="2678"/>
      <c r="I206" s="2678"/>
      <c r="J206" s="2678"/>
      <c r="K206" s="2678"/>
      <c r="L206" s="2678"/>
      <c r="M206" s="2678"/>
      <c r="N206" s="2678"/>
      <c r="O206" s="2678"/>
      <c r="AB206" s="2678"/>
      <c r="AC206" s="2678"/>
      <c r="AD206" s="2678"/>
      <c r="AE206" s="2678"/>
      <c r="AF206" s="2678"/>
      <c r="AG206" s="2678"/>
      <c r="AH206" s="2678"/>
      <c r="AL206" s="2678"/>
      <c r="AZ206" s="2678"/>
      <c r="BA206" s="2678"/>
      <c r="BB206" s="2678"/>
      <c r="BC206" s="2678"/>
      <c r="BD206" s="2678"/>
      <c r="BE206" s="2678"/>
      <c r="BF206" s="2678"/>
      <c r="BG206" s="2678"/>
      <c r="BH206" s="2678"/>
    </row>
    <row r="207" spans="3:60" ht="9" customHeight="1">
      <c r="C207" s="2678"/>
      <c r="D207" s="2678"/>
      <c r="E207" s="2678"/>
      <c r="F207" s="2678"/>
      <c r="G207" s="2678"/>
      <c r="H207" s="2678"/>
      <c r="I207" s="2678"/>
      <c r="J207" s="2678"/>
      <c r="K207" s="2678"/>
      <c r="L207" s="2678"/>
      <c r="M207" s="2678"/>
      <c r="N207" s="2678"/>
      <c r="O207" s="2678"/>
      <c r="AB207" s="2678"/>
      <c r="AC207" s="2678"/>
      <c r="AD207" s="2678"/>
      <c r="AE207" s="2678"/>
      <c r="AF207" s="2678"/>
      <c r="AG207" s="2678"/>
      <c r="AH207" s="2678"/>
      <c r="AL207" s="2678"/>
      <c r="AZ207" s="2678"/>
      <c r="BA207" s="2678"/>
      <c r="BB207" s="2678"/>
      <c r="BC207" s="2678"/>
      <c r="BD207" s="2678"/>
      <c r="BE207" s="2678"/>
      <c r="BF207" s="2678"/>
      <c r="BG207" s="2678"/>
      <c r="BH207" s="2678"/>
    </row>
    <row r="208" spans="3:60" ht="9" customHeight="1">
      <c r="C208" s="2678"/>
      <c r="D208" s="2678"/>
      <c r="E208" s="2678"/>
      <c r="F208" s="2678"/>
      <c r="G208" s="2678"/>
      <c r="H208" s="2678"/>
      <c r="I208" s="2678"/>
      <c r="J208" s="2678"/>
      <c r="K208" s="2678"/>
      <c r="L208" s="2678"/>
      <c r="M208" s="2678"/>
      <c r="N208" s="2678"/>
      <c r="O208" s="2678"/>
      <c r="U208" s="2678"/>
      <c r="AB208" s="2678"/>
      <c r="AC208" s="2678"/>
      <c r="AD208" s="2678"/>
      <c r="AE208" s="2678"/>
      <c r="AF208" s="2678"/>
      <c r="AG208" s="2678"/>
      <c r="AH208" s="2678"/>
      <c r="AL208" s="2678"/>
      <c r="AT208" s="2678"/>
      <c r="AU208" s="2678"/>
      <c r="AV208" s="2678"/>
      <c r="AW208" s="2678"/>
      <c r="AX208" s="2678"/>
      <c r="AY208" s="2678"/>
      <c r="AZ208" s="2678"/>
      <c r="BA208" s="2678"/>
      <c r="BB208" s="2678"/>
      <c r="BC208" s="2678"/>
      <c r="BD208" s="2678"/>
      <c r="BE208" s="2678"/>
      <c r="BF208" s="2678"/>
      <c r="BG208" s="2678"/>
      <c r="BH208" s="2678"/>
    </row>
    <row r="209" spans="3:60" ht="9" customHeight="1">
      <c r="C209" s="2678"/>
      <c r="D209" s="2678"/>
      <c r="E209" s="2678"/>
      <c r="F209" s="2678"/>
      <c r="G209" s="2678"/>
      <c r="H209" s="2678"/>
      <c r="I209" s="2678"/>
      <c r="J209" s="2678"/>
      <c r="K209" s="2678"/>
      <c r="L209" s="2678"/>
      <c r="M209" s="2678"/>
      <c r="N209" s="2678"/>
      <c r="O209" s="2678"/>
      <c r="U209" s="2678"/>
      <c r="AB209" s="2678"/>
      <c r="AC209" s="2678"/>
      <c r="AD209" s="2678"/>
      <c r="AE209" s="2678"/>
      <c r="AF209" s="2678"/>
      <c r="AG209" s="2678"/>
      <c r="AH209" s="2678"/>
      <c r="AL209" s="2678"/>
      <c r="AO209" s="2678"/>
      <c r="AP209" s="2678"/>
      <c r="AT209" s="2678"/>
      <c r="AU209" s="2678"/>
      <c r="AV209" s="2678"/>
      <c r="AW209" s="2678"/>
      <c r="AX209" s="2678"/>
      <c r="AY209" s="2678"/>
      <c r="AZ209" s="2678"/>
      <c r="BA209" s="2678"/>
      <c r="BB209" s="2678"/>
      <c r="BC209" s="2678"/>
      <c r="BD209" s="2678"/>
      <c r="BE209" s="2678"/>
      <c r="BF209" s="2678"/>
      <c r="BG209" s="2678"/>
      <c r="BH209" s="2678"/>
    </row>
    <row r="210" spans="3:60" ht="9" customHeight="1">
      <c r="C210" s="2678"/>
      <c r="D210" s="2678"/>
      <c r="E210" s="2678"/>
      <c r="F210" s="2678"/>
      <c r="G210" s="2678"/>
      <c r="H210" s="2678"/>
      <c r="I210" s="2678"/>
      <c r="J210" s="2678"/>
      <c r="K210" s="2678"/>
      <c r="L210" s="2678"/>
      <c r="M210" s="2678"/>
      <c r="N210" s="2678"/>
      <c r="O210" s="2678"/>
      <c r="U210" s="2678"/>
      <c r="AB210" s="2678"/>
      <c r="AC210" s="2678"/>
      <c r="AD210" s="2678"/>
      <c r="AE210" s="2678"/>
      <c r="AF210" s="2678"/>
      <c r="AG210" s="2678"/>
      <c r="AH210" s="2678"/>
      <c r="AL210" s="2678"/>
      <c r="AT210" s="2678"/>
      <c r="AU210" s="2678"/>
      <c r="AV210" s="2678"/>
      <c r="AW210" s="2678"/>
      <c r="AX210" s="2678"/>
      <c r="AY210" s="2678"/>
      <c r="AZ210" s="2678"/>
      <c r="BA210" s="2678"/>
      <c r="BB210" s="2678"/>
      <c r="BC210" s="2678"/>
      <c r="BD210" s="2678"/>
      <c r="BE210" s="2678"/>
      <c r="BF210" s="2678"/>
      <c r="BG210" s="2678"/>
      <c r="BH210" s="2678"/>
    </row>
    <row r="211" spans="3:60" ht="9" customHeight="1">
      <c r="C211" s="2678"/>
      <c r="D211" s="2678"/>
      <c r="E211" s="2678"/>
      <c r="F211" s="2678"/>
      <c r="G211" s="2678"/>
      <c r="H211" s="2678"/>
      <c r="I211" s="2678"/>
      <c r="J211" s="2678"/>
      <c r="K211" s="2678"/>
      <c r="L211" s="2678"/>
      <c r="M211" s="2678"/>
      <c r="N211" s="2678"/>
      <c r="O211" s="2678"/>
      <c r="AB211" s="2678"/>
      <c r="AC211" s="2678"/>
      <c r="AD211" s="2678"/>
      <c r="AE211" s="2678"/>
      <c r="AF211" s="2678"/>
      <c r="AG211" s="2678"/>
      <c r="AH211" s="2678"/>
      <c r="AL211" s="2678"/>
      <c r="AZ211" s="2678"/>
      <c r="BA211" s="2678"/>
      <c r="BB211" s="2678"/>
      <c r="BC211" s="2678"/>
      <c r="BD211" s="2678"/>
      <c r="BE211" s="2678"/>
      <c r="BF211" s="2678"/>
      <c r="BG211" s="2678"/>
      <c r="BH211" s="2678"/>
    </row>
    <row r="212" spans="3:60" ht="9" customHeight="1">
      <c r="C212" s="2678"/>
      <c r="D212" s="2678"/>
      <c r="E212" s="2678"/>
      <c r="F212" s="2678"/>
      <c r="G212" s="2678"/>
      <c r="H212" s="2678"/>
      <c r="I212" s="2678"/>
      <c r="J212" s="2678"/>
      <c r="K212" s="2678"/>
      <c r="L212" s="2678"/>
      <c r="M212" s="2678"/>
      <c r="N212" s="2678"/>
      <c r="O212" s="2678"/>
      <c r="AB212" s="2678"/>
      <c r="AC212" s="2678"/>
      <c r="AD212" s="2678"/>
      <c r="AE212" s="2678"/>
      <c r="AF212" s="2678"/>
      <c r="AG212" s="2678"/>
      <c r="AH212" s="2678"/>
      <c r="AL212" s="2678"/>
      <c r="AZ212" s="2678"/>
      <c r="BA212" s="2678"/>
      <c r="BB212" s="2678"/>
      <c r="BC212" s="2678"/>
      <c r="BD212" s="2678"/>
      <c r="BE212" s="2678"/>
      <c r="BF212" s="2678"/>
      <c r="BG212" s="2678"/>
      <c r="BH212" s="2678"/>
    </row>
    <row r="213" spans="3:60" ht="9" customHeight="1">
      <c r="C213" s="2678"/>
      <c r="D213" s="2678"/>
      <c r="E213" s="2678"/>
      <c r="F213" s="2678"/>
      <c r="G213" s="2678"/>
      <c r="H213" s="2678"/>
      <c r="I213" s="2678"/>
      <c r="J213" s="2678"/>
      <c r="K213" s="2678"/>
      <c r="L213" s="2678"/>
      <c r="M213" s="2678"/>
      <c r="N213" s="2678"/>
      <c r="O213" s="2678"/>
      <c r="AB213" s="2678"/>
      <c r="AC213" s="2678"/>
      <c r="AD213" s="2678"/>
      <c r="AE213" s="2678"/>
      <c r="AF213" s="2678"/>
      <c r="AG213" s="2678"/>
      <c r="AH213" s="2678"/>
      <c r="AL213" s="2678"/>
      <c r="AZ213" s="2678"/>
      <c r="BA213" s="2678"/>
      <c r="BB213" s="2678"/>
      <c r="BC213" s="2678"/>
      <c r="BD213" s="2678"/>
      <c r="BE213" s="2678"/>
      <c r="BF213" s="2678"/>
      <c r="BG213" s="2678"/>
      <c r="BH213" s="2678"/>
    </row>
    <row r="214" spans="3:60" ht="9" customHeight="1">
      <c r="C214" s="2678"/>
      <c r="D214" s="2678"/>
      <c r="E214" s="2678"/>
      <c r="F214" s="2678"/>
      <c r="G214" s="2678"/>
      <c r="H214" s="2678"/>
      <c r="I214" s="2678"/>
      <c r="J214" s="2678"/>
      <c r="K214" s="2678"/>
      <c r="L214" s="2678"/>
      <c r="M214" s="2678"/>
      <c r="N214" s="2678"/>
      <c r="O214" s="2678"/>
      <c r="U214" s="2678"/>
      <c r="AB214" s="2678"/>
      <c r="AC214" s="2678"/>
      <c r="AD214" s="2678"/>
      <c r="AE214" s="2678"/>
      <c r="AF214" s="2678"/>
      <c r="AG214" s="2678"/>
      <c r="AH214" s="2678"/>
      <c r="AL214" s="2678"/>
      <c r="AT214" s="2678"/>
      <c r="AU214" s="2678"/>
      <c r="AV214" s="2678"/>
      <c r="AW214" s="2678"/>
      <c r="AX214" s="2678"/>
      <c r="AY214" s="2678"/>
      <c r="AZ214" s="2678"/>
      <c r="BA214" s="2678"/>
      <c r="BB214" s="2678"/>
      <c r="BC214" s="2678"/>
      <c r="BD214" s="2678"/>
      <c r="BE214" s="2678"/>
      <c r="BF214" s="2678"/>
      <c r="BG214" s="2678"/>
      <c r="BH214" s="2678"/>
    </row>
    <row r="215" spans="3:60" ht="9" customHeight="1">
      <c r="C215" s="2678"/>
      <c r="D215" s="2678"/>
      <c r="E215" s="2678"/>
      <c r="F215" s="2678"/>
      <c r="G215" s="2678"/>
      <c r="H215" s="2678"/>
      <c r="I215" s="2678"/>
      <c r="J215" s="2678"/>
      <c r="K215" s="2678"/>
      <c r="L215" s="2678"/>
      <c r="M215" s="2678"/>
      <c r="N215" s="2678"/>
      <c r="O215" s="2678"/>
      <c r="U215" s="2678"/>
      <c r="AB215" s="2678"/>
      <c r="AC215" s="2678"/>
      <c r="AD215" s="2678"/>
      <c r="AE215" s="2678"/>
      <c r="AF215" s="2678"/>
      <c r="AG215" s="2678"/>
      <c r="AH215" s="2678"/>
      <c r="AL215" s="2678"/>
      <c r="AO215" s="2678"/>
      <c r="AP215" s="2678"/>
      <c r="AT215" s="2678"/>
      <c r="AU215" s="2678"/>
      <c r="AV215" s="2678"/>
      <c r="AW215" s="2678"/>
      <c r="AX215" s="2678"/>
      <c r="AY215" s="2678"/>
      <c r="AZ215" s="2678"/>
      <c r="BA215" s="2678"/>
      <c r="BB215" s="2678"/>
      <c r="BC215" s="2678"/>
      <c r="BD215" s="2678"/>
      <c r="BE215" s="2678"/>
      <c r="BF215" s="2678"/>
      <c r="BG215" s="2678"/>
      <c r="BH215" s="2678"/>
    </row>
    <row r="216" spans="3:60" ht="9" customHeight="1">
      <c r="C216" s="2678"/>
      <c r="D216" s="2678"/>
      <c r="E216" s="2678"/>
      <c r="F216" s="2678"/>
      <c r="G216" s="2678"/>
      <c r="H216" s="2678"/>
      <c r="I216" s="2678"/>
      <c r="J216" s="2678"/>
      <c r="K216" s="2678"/>
      <c r="L216" s="2678"/>
      <c r="M216" s="2678"/>
      <c r="N216" s="2678"/>
      <c r="O216" s="2678"/>
      <c r="U216" s="2678"/>
      <c r="AB216" s="2678"/>
      <c r="AC216" s="2678"/>
      <c r="AD216" s="2678"/>
      <c r="AE216" s="2678"/>
      <c r="AF216" s="2678"/>
      <c r="AG216" s="2678"/>
      <c r="AH216" s="2678"/>
      <c r="AL216" s="2678"/>
      <c r="AT216" s="2678"/>
      <c r="AU216" s="2678"/>
      <c r="AV216" s="2678"/>
      <c r="AW216" s="2678"/>
      <c r="AX216" s="2678"/>
      <c r="AY216" s="2678"/>
      <c r="AZ216" s="2678"/>
      <c r="BA216" s="2678"/>
      <c r="BB216" s="2678"/>
      <c r="BC216" s="2678"/>
      <c r="BD216" s="2678"/>
      <c r="BE216" s="2678"/>
      <c r="BF216" s="2678"/>
      <c r="BG216" s="2678"/>
      <c r="BH216" s="2678"/>
    </row>
    <row r="217" spans="3:60" ht="9" customHeight="1">
      <c r="C217" s="2678"/>
      <c r="D217" s="2678"/>
      <c r="E217" s="2678"/>
      <c r="F217" s="2678"/>
      <c r="G217" s="2678"/>
      <c r="H217" s="2678"/>
      <c r="I217" s="2678"/>
      <c r="J217" s="2678"/>
      <c r="K217" s="2678"/>
      <c r="L217" s="2678"/>
      <c r="M217" s="2678"/>
      <c r="N217" s="2678"/>
      <c r="O217" s="2678"/>
      <c r="AB217" s="2678"/>
      <c r="AC217" s="2678"/>
      <c r="AD217" s="2678"/>
      <c r="AE217" s="2678"/>
      <c r="AF217" s="2678"/>
      <c r="AG217" s="2678"/>
      <c r="AH217" s="2678"/>
      <c r="AL217" s="2678"/>
      <c r="AZ217" s="2678"/>
      <c r="BA217" s="2678"/>
      <c r="BB217" s="2678"/>
      <c r="BC217" s="2678"/>
      <c r="BD217" s="2678"/>
      <c r="BE217" s="2678"/>
      <c r="BF217" s="2678"/>
      <c r="BG217" s="2678"/>
      <c r="BH217" s="2678"/>
    </row>
    <row r="218" spans="3:60" ht="9" customHeight="1">
      <c r="C218" s="2678"/>
      <c r="D218" s="2678"/>
      <c r="E218" s="2678"/>
      <c r="F218" s="2678"/>
      <c r="G218" s="2678"/>
      <c r="H218" s="2678"/>
      <c r="I218" s="2678"/>
      <c r="J218" s="2678"/>
      <c r="K218" s="2678"/>
      <c r="L218" s="2678"/>
      <c r="M218" s="2678"/>
      <c r="N218" s="2678"/>
      <c r="O218" s="2678"/>
      <c r="AB218" s="2678"/>
      <c r="AC218" s="2678"/>
      <c r="AD218" s="2678"/>
      <c r="AE218" s="2678"/>
      <c r="AF218" s="2678"/>
      <c r="AG218" s="2678"/>
      <c r="AH218" s="2678"/>
      <c r="AL218" s="2678"/>
      <c r="AZ218" s="2678"/>
      <c r="BA218" s="2678"/>
      <c r="BB218" s="2678"/>
      <c r="BC218" s="2678"/>
      <c r="BD218" s="2678"/>
      <c r="BE218" s="2678"/>
      <c r="BF218" s="2678"/>
      <c r="BG218" s="2678"/>
      <c r="BH218" s="2678"/>
    </row>
    <row r="219" spans="3:60" ht="9" customHeight="1">
      <c r="C219" s="2678"/>
      <c r="D219" s="2678"/>
      <c r="E219" s="2678"/>
      <c r="F219" s="2678"/>
      <c r="G219" s="2678"/>
      <c r="H219" s="2678"/>
      <c r="I219" s="2678"/>
      <c r="J219" s="2678"/>
      <c r="K219" s="2678"/>
      <c r="L219" s="2678"/>
      <c r="M219" s="2678"/>
      <c r="N219" s="2678"/>
      <c r="O219" s="2678"/>
      <c r="AB219" s="2678"/>
      <c r="AC219" s="2678"/>
      <c r="AD219" s="2678"/>
      <c r="AE219" s="2678"/>
      <c r="AF219" s="2678"/>
      <c r="AG219" s="2678"/>
      <c r="AH219" s="2678"/>
      <c r="AL219" s="2678"/>
      <c r="AZ219" s="2678"/>
      <c r="BA219" s="2678"/>
      <c r="BB219" s="2678"/>
      <c r="BC219" s="2678"/>
      <c r="BD219" s="2678"/>
      <c r="BE219" s="2678"/>
      <c r="BF219" s="2678"/>
      <c r="BG219" s="2678"/>
      <c r="BH219" s="2678"/>
    </row>
    <row r="220" spans="3:60" ht="9" customHeight="1">
      <c r="C220" s="2678"/>
      <c r="D220" s="2678"/>
      <c r="E220" s="2678"/>
      <c r="F220" s="2678"/>
      <c r="G220" s="2678"/>
      <c r="H220" s="2678"/>
      <c r="I220" s="2678"/>
      <c r="J220" s="2678"/>
      <c r="K220" s="2678"/>
      <c r="L220" s="2678"/>
      <c r="M220" s="2678"/>
      <c r="N220" s="2678"/>
      <c r="O220" s="2678"/>
      <c r="U220" s="2678"/>
      <c r="AB220" s="2678"/>
      <c r="AC220" s="2678"/>
      <c r="AD220" s="2678"/>
      <c r="AE220" s="2678"/>
      <c r="AF220" s="2678"/>
      <c r="AG220" s="2678"/>
      <c r="AH220" s="2678"/>
      <c r="AL220" s="2678"/>
      <c r="AT220" s="2678"/>
      <c r="AU220" s="2678"/>
      <c r="AV220" s="2678"/>
      <c r="AW220" s="2678"/>
      <c r="AX220" s="2678"/>
      <c r="AY220" s="2678"/>
      <c r="AZ220" s="2678"/>
      <c r="BA220" s="2678"/>
      <c r="BB220" s="2678"/>
      <c r="BC220" s="2678"/>
      <c r="BD220" s="2678"/>
      <c r="BE220" s="2678"/>
      <c r="BF220" s="2678"/>
      <c r="BG220" s="2678"/>
      <c r="BH220" s="2678"/>
    </row>
    <row r="221" spans="3:60" ht="9" customHeight="1">
      <c r="C221" s="2678"/>
      <c r="D221" s="2678"/>
      <c r="E221" s="2678"/>
      <c r="F221" s="2678"/>
      <c r="G221" s="2678"/>
      <c r="H221" s="2678"/>
      <c r="I221" s="2678"/>
      <c r="J221" s="2678"/>
      <c r="K221" s="2678"/>
      <c r="L221" s="2678"/>
      <c r="M221" s="2678"/>
      <c r="N221" s="2678"/>
      <c r="O221" s="2678"/>
      <c r="U221" s="2678"/>
      <c r="AB221" s="2678"/>
      <c r="AC221" s="2678"/>
      <c r="AD221" s="2678"/>
      <c r="AE221" s="2678"/>
      <c r="AF221" s="2678"/>
      <c r="AG221" s="2678"/>
      <c r="AH221" s="2678"/>
      <c r="AL221" s="2678"/>
      <c r="AO221" s="2678"/>
      <c r="AP221" s="2678"/>
      <c r="AT221" s="2678"/>
      <c r="AU221" s="2678"/>
      <c r="AV221" s="2678"/>
      <c r="AW221" s="2678"/>
      <c r="AX221" s="2678"/>
      <c r="AY221" s="2678"/>
      <c r="AZ221" s="2678"/>
      <c r="BA221" s="2678"/>
      <c r="BB221" s="2678"/>
      <c r="BC221" s="2678"/>
      <c r="BD221" s="2678"/>
      <c r="BE221" s="2678"/>
      <c r="BF221" s="2678"/>
      <c r="BG221" s="2678"/>
      <c r="BH221" s="2678"/>
    </row>
    <row r="222" spans="3:60" ht="9" customHeight="1">
      <c r="C222" s="2678"/>
      <c r="D222" s="2678"/>
      <c r="E222" s="2678"/>
      <c r="F222" s="2678"/>
      <c r="G222" s="2678"/>
      <c r="H222" s="2678"/>
      <c r="I222" s="2678"/>
      <c r="J222" s="2678"/>
      <c r="K222" s="2678"/>
      <c r="L222" s="2678"/>
      <c r="M222" s="2678"/>
      <c r="N222" s="2678"/>
      <c r="O222" s="2678"/>
      <c r="U222" s="2678"/>
      <c r="AB222" s="2678"/>
      <c r="AC222" s="2678"/>
      <c r="AD222" s="2678"/>
      <c r="AE222" s="2678"/>
      <c r="AF222" s="2678"/>
      <c r="AG222" s="2678"/>
      <c r="AH222" s="2678"/>
      <c r="AL222" s="2678"/>
      <c r="AT222" s="2678"/>
      <c r="AU222" s="2678"/>
      <c r="AV222" s="2678"/>
      <c r="AW222" s="2678"/>
      <c r="AX222" s="2678"/>
      <c r="AY222" s="2678"/>
      <c r="AZ222" s="2678"/>
      <c r="BA222" s="2678"/>
      <c r="BB222" s="2678"/>
      <c r="BC222" s="2678"/>
      <c r="BD222" s="2678"/>
      <c r="BE222" s="2678"/>
      <c r="BF222" s="2678"/>
      <c r="BG222" s="2678"/>
      <c r="BH222" s="2678"/>
    </row>
    <row r="223" spans="3:60" ht="9" customHeight="1">
      <c r="C223" s="2678"/>
      <c r="D223" s="2678"/>
      <c r="E223" s="2678"/>
      <c r="F223" s="2678"/>
      <c r="G223" s="2678"/>
      <c r="H223" s="2678"/>
      <c r="I223" s="2678"/>
      <c r="J223" s="2678"/>
      <c r="K223" s="2678"/>
      <c r="L223" s="2678"/>
      <c r="M223" s="2678"/>
      <c r="N223" s="2678"/>
      <c r="O223" s="2678"/>
      <c r="AB223" s="2678"/>
      <c r="AC223" s="2678"/>
      <c r="AD223" s="2678"/>
      <c r="AE223" s="2678"/>
      <c r="AF223" s="2678"/>
      <c r="AG223" s="2678"/>
      <c r="AH223" s="2678"/>
      <c r="AL223" s="2678"/>
      <c r="AZ223" s="2678"/>
      <c r="BA223" s="2678"/>
      <c r="BB223" s="2678"/>
      <c r="BC223" s="2678"/>
      <c r="BD223" s="2678"/>
      <c r="BE223" s="2678"/>
      <c r="BF223" s="2678"/>
      <c r="BG223" s="2678"/>
      <c r="BH223" s="2678"/>
    </row>
    <row r="224" spans="3:60" ht="9" customHeight="1">
      <c r="C224" s="2678"/>
      <c r="D224" s="2678"/>
      <c r="E224" s="2678"/>
      <c r="F224" s="2678"/>
      <c r="G224" s="2678"/>
      <c r="H224" s="2678"/>
      <c r="I224" s="2678"/>
      <c r="J224" s="2678"/>
      <c r="K224" s="2678"/>
      <c r="L224" s="2678"/>
      <c r="M224" s="2678"/>
      <c r="N224" s="2678"/>
      <c r="O224" s="2678"/>
      <c r="AB224" s="2678"/>
      <c r="AC224" s="2678"/>
      <c r="AD224" s="2678"/>
      <c r="AE224" s="2678"/>
      <c r="AF224" s="2678"/>
      <c r="AG224" s="2678"/>
      <c r="AH224" s="2678"/>
      <c r="AL224" s="2678"/>
      <c r="AZ224" s="2678"/>
      <c r="BA224" s="2678"/>
      <c r="BB224" s="2678"/>
      <c r="BC224" s="2678"/>
      <c r="BD224" s="2678"/>
      <c r="BE224" s="2678"/>
      <c r="BF224" s="2678"/>
      <c r="BG224" s="2678"/>
      <c r="BH224" s="2678"/>
    </row>
    <row r="225" spans="3:60" ht="9" customHeight="1">
      <c r="C225" s="2678"/>
      <c r="D225" s="2678"/>
      <c r="E225" s="2678"/>
      <c r="F225" s="2678"/>
      <c r="G225" s="2678"/>
      <c r="H225" s="2678"/>
      <c r="I225" s="2678"/>
      <c r="J225" s="2678"/>
      <c r="K225" s="2678"/>
      <c r="L225" s="2678"/>
      <c r="M225" s="2678"/>
      <c r="N225" s="2678"/>
      <c r="O225" s="2678"/>
      <c r="AB225" s="2678"/>
      <c r="AC225" s="2678"/>
      <c r="AD225" s="2678"/>
      <c r="AE225" s="2678"/>
      <c r="AF225" s="2678"/>
      <c r="AG225" s="2678"/>
      <c r="AH225" s="2678"/>
      <c r="AL225" s="2678"/>
      <c r="AZ225" s="2678"/>
      <c r="BA225" s="2678"/>
      <c r="BB225" s="2678"/>
      <c r="BC225" s="2678"/>
      <c r="BD225" s="2678"/>
      <c r="BE225" s="2678"/>
      <c r="BF225" s="2678"/>
      <c r="BG225" s="2678"/>
      <c r="BH225" s="2678"/>
    </row>
    <row r="226" spans="3:60" ht="9" customHeight="1">
      <c r="C226" s="2678"/>
      <c r="D226" s="2678"/>
      <c r="E226" s="2678"/>
      <c r="F226" s="2678"/>
      <c r="G226" s="2678"/>
      <c r="H226" s="2678"/>
      <c r="I226" s="2678"/>
      <c r="J226" s="2678"/>
      <c r="K226" s="2678"/>
      <c r="L226" s="2678"/>
      <c r="M226" s="2678"/>
      <c r="N226" s="2678"/>
      <c r="O226" s="2678"/>
      <c r="U226" s="2678"/>
      <c r="AB226" s="2678"/>
      <c r="AC226" s="2678"/>
      <c r="AD226" s="2678"/>
      <c r="AE226" s="2678"/>
      <c r="AF226" s="2678"/>
      <c r="AG226" s="2678"/>
      <c r="AH226" s="2678"/>
      <c r="AL226" s="2678"/>
      <c r="AT226" s="2678"/>
      <c r="AU226" s="2678"/>
      <c r="AV226" s="2678"/>
      <c r="AW226" s="2678"/>
      <c r="AX226" s="2678"/>
      <c r="AY226" s="2678"/>
      <c r="AZ226" s="2678"/>
      <c r="BA226" s="2678"/>
      <c r="BB226" s="2678"/>
      <c r="BC226" s="2678"/>
      <c r="BD226" s="2678"/>
      <c r="BE226" s="2678"/>
      <c r="BF226" s="2678"/>
      <c r="BG226" s="2678"/>
      <c r="BH226" s="2678"/>
    </row>
    <row r="227" spans="3:60" ht="9" customHeight="1">
      <c r="C227" s="2678"/>
      <c r="D227" s="2678"/>
      <c r="E227" s="2678"/>
      <c r="F227" s="2678"/>
      <c r="G227" s="2678"/>
      <c r="H227" s="2678"/>
      <c r="I227" s="2678"/>
      <c r="J227" s="2678"/>
      <c r="K227" s="2678"/>
      <c r="L227" s="2678"/>
      <c r="M227" s="2678"/>
      <c r="N227" s="2678"/>
      <c r="O227" s="2678"/>
      <c r="U227" s="2678"/>
      <c r="AB227" s="2678"/>
      <c r="AC227" s="2678"/>
      <c r="AD227" s="2678"/>
      <c r="AE227" s="2678"/>
      <c r="AF227" s="2678"/>
      <c r="AG227" s="2678"/>
      <c r="AH227" s="2678"/>
      <c r="AL227" s="2678"/>
      <c r="AO227" s="2678"/>
      <c r="AP227" s="2678"/>
      <c r="AT227" s="2678"/>
      <c r="AU227" s="2678"/>
      <c r="AV227" s="2678"/>
      <c r="AW227" s="2678"/>
      <c r="AX227" s="2678"/>
      <c r="AY227" s="2678"/>
      <c r="AZ227" s="2678"/>
      <c r="BA227" s="2678"/>
      <c r="BB227" s="2678"/>
      <c r="BC227" s="2678"/>
      <c r="BD227" s="2678"/>
      <c r="BE227" s="2678"/>
      <c r="BF227" s="2678"/>
      <c r="BG227" s="2678"/>
      <c r="BH227" s="2678"/>
    </row>
    <row r="228" spans="3:60" ht="9" customHeight="1">
      <c r="C228" s="2678"/>
      <c r="D228" s="2678"/>
      <c r="E228" s="2678"/>
      <c r="F228" s="2678"/>
      <c r="G228" s="2678"/>
      <c r="H228" s="2678"/>
      <c r="I228" s="2678"/>
      <c r="J228" s="2678"/>
      <c r="K228" s="2678"/>
      <c r="L228" s="2678"/>
      <c r="M228" s="2678"/>
      <c r="N228" s="2678"/>
      <c r="O228" s="2678"/>
      <c r="U228" s="2678"/>
      <c r="AB228" s="2678"/>
      <c r="AC228" s="2678"/>
      <c r="AD228" s="2678"/>
      <c r="AE228" s="2678"/>
      <c r="AF228" s="2678"/>
      <c r="AG228" s="2678"/>
      <c r="AH228" s="2678"/>
      <c r="AL228" s="2678"/>
      <c r="AT228" s="2678"/>
      <c r="AU228" s="2678"/>
      <c r="AV228" s="2678"/>
      <c r="AW228" s="2678"/>
      <c r="AX228" s="2678"/>
      <c r="AY228" s="2678"/>
      <c r="AZ228" s="2678"/>
      <c r="BA228" s="2678"/>
      <c r="BB228" s="2678"/>
      <c r="BC228" s="2678"/>
      <c r="BD228" s="2678"/>
      <c r="BE228" s="2678"/>
      <c r="BF228" s="2678"/>
      <c r="BG228" s="2678"/>
      <c r="BH228" s="2678"/>
    </row>
    <row r="229" spans="3:60" ht="9" customHeight="1">
      <c r="C229" s="2678"/>
      <c r="D229" s="2678"/>
      <c r="E229" s="2678"/>
      <c r="F229" s="2678"/>
      <c r="G229" s="2678"/>
      <c r="H229" s="2678"/>
      <c r="I229" s="2678"/>
      <c r="J229" s="2678"/>
      <c r="K229" s="2678"/>
      <c r="L229" s="2678"/>
      <c r="M229" s="2678"/>
      <c r="N229" s="2678"/>
      <c r="O229" s="2678"/>
      <c r="AB229" s="2678"/>
      <c r="AC229" s="2678"/>
      <c r="AD229" s="2678"/>
      <c r="AE229" s="2678"/>
      <c r="AF229" s="2678"/>
      <c r="AG229" s="2678"/>
      <c r="AH229" s="2678"/>
      <c r="AL229" s="2678"/>
      <c r="AZ229" s="2678"/>
      <c r="BA229" s="2678"/>
      <c r="BB229" s="2678"/>
      <c r="BC229" s="2678"/>
      <c r="BD229" s="2678"/>
      <c r="BE229" s="2678"/>
      <c r="BF229" s="2678"/>
      <c r="BG229" s="2678"/>
      <c r="BH229" s="2678"/>
    </row>
    <row r="230" spans="3:60" ht="9" customHeight="1">
      <c r="C230" s="2678"/>
      <c r="D230" s="2678"/>
      <c r="E230" s="2678"/>
      <c r="F230" s="2678"/>
      <c r="G230" s="2678"/>
      <c r="H230" s="2678"/>
      <c r="I230" s="2678"/>
      <c r="J230" s="2678"/>
      <c r="K230" s="2678"/>
      <c r="L230" s="2678"/>
      <c r="M230" s="2678"/>
      <c r="N230" s="2678"/>
      <c r="O230" s="2678"/>
      <c r="AB230" s="2678"/>
      <c r="AC230" s="2678"/>
      <c r="AD230" s="2678"/>
      <c r="AE230" s="2678"/>
      <c r="AF230" s="2678"/>
      <c r="AG230" s="2678"/>
      <c r="AH230" s="2678"/>
      <c r="AL230" s="2678"/>
      <c r="AZ230" s="2678"/>
      <c r="BA230" s="2678"/>
      <c r="BB230" s="2678"/>
      <c r="BC230" s="2678"/>
      <c r="BD230" s="2678"/>
      <c r="BE230" s="2678"/>
      <c r="BF230" s="2678"/>
      <c r="BG230" s="2678"/>
      <c r="BH230" s="2678"/>
    </row>
    <row r="231" spans="3:60" ht="9" customHeight="1">
      <c r="C231" s="2678"/>
      <c r="D231" s="2678"/>
      <c r="E231" s="2678"/>
      <c r="F231" s="2678"/>
      <c r="G231" s="2678"/>
      <c r="H231" s="2678"/>
      <c r="I231" s="2678"/>
      <c r="J231" s="2678"/>
      <c r="K231" s="2678"/>
      <c r="L231" s="2678"/>
      <c r="M231" s="2678"/>
      <c r="N231" s="2678"/>
      <c r="O231" s="2678"/>
      <c r="AB231" s="2678"/>
      <c r="AC231" s="2678"/>
      <c r="AD231" s="2678"/>
      <c r="AE231" s="2678"/>
      <c r="AF231" s="2678"/>
      <c r="AG231" s="2678"/>
      <c r="AH231" s="2678"/>
      <c r="AL231" s="2678"/>
      <c r="AZ231" s="2678"/>
      <c r="BA231" s="2678"/>
      <c r="BB231" s="2678"/>
      <c r="BC231" s="2678"/>
      <c r="BD231" s="2678"/>
      <c r="BE231" s="2678"/>
      <c r="BF231" s="2678"/>
      <c r="BG231" s="2678"/>
      <c r="BH231" s="2678"/>
    </row>
    <row r="232" spans="3:60" ht="9" customHeight="1">
      <c r="C232" s="2678"/>
      <c r="D232" s="2678"/>
      <c r="E232" s="2678"/>
      <c r="F232" s="2678"/>
      <c r="G232" s="2678"/>
      <c r="H232" s="2678"/>
      <c r="I232" s="2678"/>
      <c r="J232" s="2678"/>
      <c r="K232" s="2678"/>
      <c r="L232" s="2678"/>
      <c r="M232" s="2678"/>
      <c r="N232" s="2678"/>
      <c r="O232" s="2678"/>
      <c r="U232" s="2678"/>
      <c r="AB232" s="2678"/>
      <c r="AC232" s="2678"/>
      <c r="AD232" s="2678"/>
      <c r="AE232" s="2678"/>
      <c r="AF232" s="2678"/>
      <c r="AG232" s="2678"/>
      <c r="AH232" s="2678"/>
      <c r="AL232" s="2678"/>
      <c r="AT232" s="2678"/>
      <c r="AU232" s="2678"/>
      <c r="AV232" s="2678"/>
      <c r="AW232" s="2678"/>
      <c r="AX232" s="2678"/>
      <c r="AY232" s="2678"/>
      <c r="AZ232" s="2678"/>
      <c r="BA232" s="2678"/>
      <c r="BB232" s="2678"/>
      <c r="BC232" s="2678"/>
      <c r="BD232" s="2678"/>
      <c r="BE232" s="2678"/>
      <c r="BF232" s="2678"/>
      <c r="BG232" s="2678"/>
      <c r="BH232" s="2678"/>
    </row>
    <row r="233" spans="3:60" ht="9" customHeight="1">
      <c r="C233" s="2678"/>
      <c r="D233" s="2678"/>
      <c r="E233" s="2678"/>
      <c r="F233" s="2678"/>
      <c r="G233" s="2678"/>
      <c r="H233" s="2678"/>
      <c r="I233" s="2678"/>
      <c r="J233" s="2678"/>
      <c r="K233" s="2678"/>
      <c r="L233" s="2678"/>
      <c r="M233" s="2678"/>
      <c r="N233" s="2678"/>
      <c r="O233" s="2678"/>
      <c r="U233" s="2678"/>
      <c r="AB233" s="2678"/>
      <c r="AC233" s="2678"/>
      <c r="AD233" s="2678"/>
      <c r="AE233" s="2678"/>
      <c r="AF233" s="2678"/>
      <c r="AG233" s="2678"/>
      <c r="AH233" s="2678"/>
      <c r="AL233" s="2678"/>
      <c r="AO233" s="2678"/>
      <c r="AP233" s="2678"/>
      <c r="AT233" s="2678"/>
      <c r="AU233" s="2678"/>
      <c r="AV233" s="2678"/>
      <c r="AW233" s="2678"/>
      <c r="AX233" s="2678"/>
      <c r="AY233" s="2678"/>
      <c r="AZ233" s="2678"/>
      <c r="BA233" s="2678"/>
      <c r="BB233" s="2678"/>
      <c r="BC233" s="2678"/>
      <c r="BD233" s="2678"/>
      <c r="BE233" s="2678"/>
      <c r="BF233" s="2678"/>
      <c r="BG233" s="2678"/>
      <c r="BH233" s="2678"/>
    </row>
    <row r="234" spans="3:60" ht="9" customHeight="1">
      <c r="C234" s="2678"/>
      <c r="D234" s="2678"/>
      <c r="E234" s="2678"/>
      <c r="F234" s="2678"/>
      <c r="G234" s="2678"/>
      <c r="H234" s="2678"/>
      <c r="I234" s="2678"/>
      <c r="J234" s="2678"/>
      <c r="K234" s="2678"/>
      <c r="L234" s="2678"/>
      <c r="M234" s="2678"/>
      <c r="N234" s="2678"/>
      <c r="O234" s="2678"/>
      <c r="U234" s="2678"/>
      <c r="AB234" s="2678"/>
      <c r="AC234" s="2678"/>
      <c r="AD234" s="2678"/>
      <c r="AE234" s="2678"/>
      <c r="AF234" s="2678"/>
      <c r="AG234" s="2678"/>
      <c r="AH234" s="2678"/>
      <c r="AL234" s="2678"/>
      <c r="AT234" s="2678"/>
      <c r="AU234" s="2678"/>
      <c r="AV234" s="2678"/>
      <c r="AW234" s="2678"/>
      <c r="AX234" s="2678"/>
      <c r="AY234" s="2678"/>
      <c r="AZ234" s="2678"/>
      <c r="BA234" s="2678"/>
      <c r="BB234" s="2678"/>
      <c r="BC234" s="2678"/>
      <c r="BD234" s="2678"/>
      <c r="BE234" s="2678"/>
      <c r="BF234" s="2678"/>
      <c r="BG234" s="2678"/>
      <c r="BH234" s="2678"/>
    </row>
    <row r="235" spans="3:60" ht="9" customHeight="1">
      <c r="C235" s="2678"/>
      <c r="D235" s="2678"/>
      <c r="E235" s="2678"/>
      <c r="F235" s="2678"/>
      <c r="G235" s="2678"/>
      <c r="H235" s="2678"/>
      <c r="I235" s="2678"/>
      <c r="J235" s="2678"/>
      <c r="K235" s="2678"/>
      <c r="L235" s="2678"/>
      <c r="M235" s="2678"/>
      <c r="N235" s="2678"/>
      <c r="O235" s="2678"/>
      <c r="AB235" s="2678"/>
      <c r="AC235" s="2678"/>
      <c r="AD235" s="2678"/>
      <c r="AE235" s="2678"/>
      <c r="AF235" s="2678"/>
      <c r="AG235" s="2678"/>
      <c r="AH235" s="2678"/>
      <c r="AL235" s="2678"/>
      <c r="AZ235" s="2678"/>
      <c r="BA235" s="2678"/>
      <c r="BB235" s="2678"/>
      <c r="BC235" s="2678"/>
      <c r="BD235" s="2678"/>
      <c r="BE235" s="2678"/>
      <c r="BF235" s="2678"/>
      <c r="BG235" s="2678"/>
      <c r="BH235" s="2678"/>
    </row>
    <row r="236" spans="3:60" ht="9" customHeight="1">
      <c r="C236" s="2678"/>
      <c r="D236" s="2678"/>
      <c r="E236" s="2678"/>
      <c r="F236" s="2678"/>
      <c r="G236" s="2678"/>
      <c r="H236" s="2678"/>
      <c r="I236" s="2678"/>
      <c r="J236" s="2678"/>
      <c r="K236" s="2678"/>
      <c r="L236" s="2678"/>
      <c r="M236" s="2678"/>
      <c r="N236" s="2678"/>
      <c r="O236" s="2678"/>
      <c r="AB236" s="2678"/>
      <c r="AC236" s="2678"/>
      <c r="AD236" s="2678"/>
      <c r="AE236" s="2678"/>
      <c r="AF236" s="2678"/>
      <c r="AG236" s="2678"/>
      <c r="AH236" s="2678"/>
      <c r="AL236" s="2678"/>
      <c r="AZ236" s="2678"/>
      <c r="BA236" s="2678"/>
      <c r="BB236" s="2678"/>
      <c r="BC236" s="2678"/>
      <c r="BD236" s="2678"/>
      <c r="BE236" s="2678"/>
      <c r="BF236" s="2678"/>
      <c r="BG236" s="2678"/>
      <c r="BH236" s="2678"/>
    </row>
    <row r="237" spans="3:60" ht="9" customHeight="1">
      <c r="C237" s="2678"/>
      <c r="D237" s="2678"/>
      <c r="E237" s="2678"/>
      <c r="F237" s="2678"/>
      <c r="G237" s="2678"/>
      <c r="H237" s="2678"/>
      <c r="I237" s="2678"/>
      <c r="J237" s="2678"/>
      <c r="K237" s="2678"/>
      <c r="L237" s="2678"/>
      <c r="M237" s="2678"/>
      <c r="N237" s="2678"/>
      <c r="O237" s="2678"/>
      <c r="AB237" s="2678"/>
      <c r="AC237" s="2678"/>
      <c r="AD237" s="2678"/>
      <c r="AE237" s="2678"/>
      <c r="AF237" s="2678"/>
      <c r="AG237" s="2678"/>
      <c r="AH237" s="2678"/>
      <c r="AL237" s="2678"/>
      <c r="AZ237" s="2678"/>
      <c r="BA237" s="2678"/>
      <c r="BB237" s="2678"/>
      <c r="BC237" s="2678"/>
      <c r="BD237" s="2678"/>
      <c r="BE237" s="2678"/>
      <c r="BF237" s="2678"/>
      <c r="BG237" s="2678"/>
      <c r="BH237" s="2678"/>
    </row>
    <row r="238" spans="3:60" ht="9" customHeight="1">
      <c r="C238" s="2678"/>
      <c r="D238" s="2678"/>
      <c r="E238" s="2678"/>
      <c r="F238" s="2678"/>
      <c r="G238" s="2678"/>
      <c r="H238" s="2678"/>
      <c r="I238" s="2678"/>
      <c r="J238" s="2678"/>
      <c r="K238" s="2678"/>
      <c r="L238" s="2678"/>
      <c r="M238" s="2678"/>
      <c r="N238" s="2678"/>
      <c r="O238" s="2678"/>
      <c r="U238" s="2678"/>
      <c r="AB238" s="2678"/>
      <c r="AC238" s="2678"/>
      <c r="AD238" s="2678"/>
      <c r="AE238" s="2678"/>
      <c r="AF238" s="2678"/>
      <c r="AG238" s="2678"/>
      <c r="AH238" s="2678"/>
      <c r="AL238" s="2678"/>
      <c r="AT238" s="2678"/>
      <c r="AU238" s="2678"/>
      <c r="AV238" s="2678"/>
      <c r="AW238" s="2678"/>
      <c r="AX238" s="2678"/>
      <c r="AY238" s="2678"/>
      <c r="AZ238" s="2678"/>
      <c r="BA238" s="2678"/>
      <c r="BB238" s="2678"/>
      <c r="BC238" s="2678"/>
      <c r="BD238" s="2678"/>
      <c r="BE238" s="2678"/>
      <c r="BF238" s="2678"/>
      <c r="BG238" s="2678"/>
      <c r="BH238" s="2678"/>
    </row>
    <row r="239" spans="3:60" ht="9" customHeight="1">
      <c r="C239" s="2678"/>
      <c r="D239" s="2678"/>
      <c r="E239" s="2678"/>
      <c r="F239" s="2678"/>
      <c r="G239" s="2678"/>
      <c r="H239" s="2678"/>
      <c r="I239" s="2678"/>
      <c r="J239" s="2678"/>
      <c r="K239" s="2678"/>
      <c r="L239" s="2678"/>
      <c r="M239" s="2678"/>
      <c r="N239" s="2678"/>
      <c r="O239" s="2678"/>
      <c r="U239" s="2678"/>
      <c r="AB239" s="2678"/>
      <c r="AC239" s="2678"/>
      <c r="AD239" s="2678"/>
      <c r="AE239" s="2678"/>
      <c r="AF239" s="2678"/>
      <c r="AG239" s="2678"/>
      <c r="AH239" s="2678"/>
      <c r="AL239" s="2678"/>
      <c r="AO239" s="2678"/>
      <c r="AP239" s="2678"/>
      <c r="AT239" s="2678"/>
      <c r="AU239" s="2678"/>
      <c r="AV239" s="2678"/>
      <c r="AW239" s="2678"/>
      <c r="AX239" s="2678"/>
      <c r="AY239" s="2678"/>
      <c r="AZ239" s="2678"/>
      <c r="BA239" s="2678"/>
      <c r="BB239" s="2678"/>
      <c r="BC239" s="2678"/>
      <c r="BD239" s="2678"/>
      <c r="BE239" s="2678"/>
      <c r="BF239" s="2678"/>
      <c r="BG239" s="2678"/>
      <c r="BH239" s="2678"/>
    </row>
    <row r="240" spans="3:60" ht="9" customHeight="1">
      <c r="C240" s="2678"/>
      <c r="D240" s="2678"/>
      <c r="E240" s="2678"/>
      <c r="F240" s="2678"/>
      <c r="G240" s="2678"/>
      <c r="H240" s="2678"/>
      <c r="I240" s="2678"/>
      <c r="J240" s="2678"/>
      <c r="K240" s="2678"/>
      <c r="L240" s="2678"/>
      <c r="M240" s="2678"/>
      <c r="N240" s="2678"/>
      <c r="O240" s="2678"/>
      <c r="U240" s="2678"/>
      <c r="AB240" s="2678"/>
      <c r="AC240" s="2678"/>
      <c r="AD240" s="2678"/>
      <c r="AE240" s="2678"/>
      <c r="AF240" s="2678"/>
      <c r="AG240" s="2678"/>
      <c r="AH240" s="2678"/>
      <c r="AL240" s="2678"/>
      <c r="AT240" s="2678"/>
      <c r="AU240" s="2678"/>
      <c r="AV240" s="2678"/>
      <c r="AW240" s="2678"/>
      <c r="AX240" s="2678"/>
      <c r="AY240" s="2678"/>
      <c r="AZ240" s="2678"/>
      <c r="BA240" s="2678"/>
      <c r="BB240" s="2678"/>
      <c r="BC240" s="2678"/>
      <c r="BD240" s="2678"/>
      <c r="BE240" s="2678"/>
      <c r="BF240" s="2678"/>
      <c r="BG240" s="2678"/>
      <c r="BH240" s="2678"/>
    </row>
    <row r="241" spans="3:60" ht="9" customHeight="1">
      <c r="C241" s="2678"/>
      <c r="D241" s="2678"/>
      <c r="E241" s="2678"/>
      <c r="F241" s="2678"/>
      <c r="G241" s="2678"/>
      <c r="H241" s="2678"/>
      <c r="I241" s="2678"/>
      <c r="J241" s="2678"/>
      <c r="K241" s="2678"/>
      <c r="L241" s="2678"/>
      <c r="M241" s="2678"/>
      <c r="N241" s="2678"/>
      <c r="O241" s="2678"/>
      <c r="AB241" s="2678"/>
      <c r="AC241" s="2678"/>
      <c r="AD241" s="2678"/>
      <c r="AE241" s="2678"/>
      <c r="AF241" s="2678"/>
      <c r="AG241" s="2678"/>
      <c r="AH241" s="2678"/>
      <c r="AL241" s="2678"/>
      <c r="AZ241" s="2678"/>
      <c r="BA241" s="2678"/>
      <c r="BB241" s="2678"/>
      <c r="BC241" s="2678"/>
      <c r="BD241" s="2678"/>
      <c r="BE241" s="2678"/>
      <c r="BF241" s="2678"/>
      <c r="BG241" s="2678"/>
      <c r="BH241" s="2678"/>
    </row>
    <row r="242" spans="3:60" ht="9" customHeight="1">
      <c r="C242" s="2678"/>
      <c r="D242" s="2678"/>
      <c r="E242" s="2678"/>
      <c r="F242" s="2678"/>
      <c r="G242" s="2678"/>
      <c r="H242" s="2678"/>
      <c r="I242" s="2678"/>
      <c r="J242" s="2678"/>
      <c r="K242" s="2678"/>
      <c r="L242" s="2678"/>
      <c r="M242" s="2678"/>
      <c r="N242" s="2678"/>
      <c r="O242" s="2678"/>
      <c r="AB242" s="2678"/>
      <c r="AC242" s="2678"/>
      <c r="AD242" s="2678"/>
      <c r="AE242" s="2678"/>
      <c r="AF242" s="2678"/>
      <c r="AG242" s="2678"/>
      <c r="AH242" s="2678"/>
      <c r="AL242" s="2678"/>
      <c r="AZ242" s="2678"/>
      <c r="BA242" s="2678"/>
      <c r="BB242" s="2678"/>
      <c r="BC242" s="2678"/>
      <c r="BD242" s="2678"/>
      <c r="BE242" s="2678"/>
      <c r="BF242" s="2678"/>
      <c r="BG242" s="2678"/>
      <c r="BH242" s="2678"/>
    </row>
    <row r="243" spans="3:60" ht="9" customHeight="1">
      <c r="C243" s="2678"/>
      <c r="D243" s="2678"/>
      <c r="E243" s="2678"/>
      <c r="F243" s="2678"/>
      <c r="G243" s="2678"/>
      <c r="H243" s="2678"/>
      <c r="I243" s="2678"/>
      <c r="J243" s="2678"/>
      <c r="K243" s="2678"/>
      <c r="L243" s="2678"/>
      <c r="M243" s="2678"/>
      <c r="N243" s="2678"/>
      <c r="O243" s="2678"/>
      <c r="AB243" s="2678"/>
      <c r="AC243" s="2678"/>
      <c r="AD243" s="2678"/>
      <c r="AE243" s="2678"/>
      <c r="AF243" s="2678"/>
      <c r="AG243" s="2678"/>
      <c r="AH243" s="2678"/>
      <c r="AL243" s="2678"/>
      <c r="AZ243" s="2678"/>
      <c r="BA243" s="2678"/>
      <c r="BB243" s="2678"/>
      <c r="BC243" s="2678"/>
      <c r="BD243" s="2678"/>
      <c r="BE243" s="2678"/>
      <c r="BF243" s="2678"/>
      <c r="BG243" s="2678"/>
      <c r="BH243" s="2678"/>
    </row>
    <row r="244" spans="3:60" ht="9" customHeight="1">
      <c r="C244" s="2678"/>
      <c r="D244" s="2678"/>
      <c r="E244" s="2678"/>
      <c r="F244" s="2678"/>
      <c r="G244" s="2678"/>
      <c r="H244" s="2678"/>
      <c r="I244" s="2678"/>
      <c r="J244" s="2678"/>
      <c r="K244" s="2678"/>
      <c r="L244" s="2678"/>
      <c r="M244" s="2678"/>
      <c r="N244" s="2678"/>
      <c r="O244" s="2678"/>
      <c r="U244" s="2678"/>
      <c r="AB244" s="2678"/>
      <c r="AC244" s="2678"/>
      <c r="AD244" s="2678"/>
      <c r="AE244" s="2678"/>
      <c r="AF244" s="2678"/>
      <c r="AG244" s="2678"/>
      <c r="AH244" s="2678"/>
      <c r="AL244" s="2678"/>
      <c r="AT244" s="2678"/>
      <c r="AU244" s="2678"/>
      <c r="AV244" s="2678"/>
      <c r="AW244" s="2678"/>
      <c r="AX244" s="2678"/>
      <c r="AY244" s="2678"/>
      <c r="AZ244" s="2678"/>
      <c r="BA244" s="2678"/>
      <c r="BB244" s="2678"/>
      <c r="BC244" s="2678"/>
      <c r="BD244" s="2678"/>
      <c r="BE244" s="2678"/>
      <c r="BF244" s="2678"/>
      <c r="BG244" s="2678"/>
      <c r="BH244" s="2678"/>
    </row>
    <row r="245" spans="3:60" ht="9" customHeight="1">
      <c r="C245" s="2678"/>
      <c r="D245" s="2678"/>
      <c r="E245" s="2678"/>
      <c r="F245" s="2678"/>
      <c r="G245" s="2678"/>
      <c r="H245" s="2678"/>
      <c r="I245" s="2678"/>
      <c r="J245" s="2678"/>
      <c r="K245" s="2678"/>
      <c r="L245" s="2678"/>
      <c r="M245" s="2678"/>
      <c r="N245" s="2678"/>
      <c r="O245" s="2678"/>
      <c r="U245" s="2678"/>
      <c r="AB245" s="2678"/>
      <c r="AC245" s="2678"/>
      <c r="AD245" s="2678"/>
      <c r="AE245" s="2678"/>
      <c r="AF245" s="2678"/>
      <c r="AG245" s="2678"/>
      <c r="AH245" s="2678"/>
      <c r="AL245" s="2678"/>
      <c r="AO245" s="2678"/>
      <c r="AP245" s="2678"/>
      <c r="AT245" s="2678"/>
      <c r="AU245" s="2678"/>
      <c r="AV245" s="2678"/>
      <c r="AW245" s="2678"/>
      <c r="AX245" s="2678"/>
      <c r="AY245" s="2678"/>
      <c r="AZ245" s="2678"/>
      <c r="BA245" s="2678"/>
      <c r="BB245" s="2678"/>
      <c r="BC245" s="2678"/>
      <c r="BD245" s="2678"/>
      <c r="BE245" s="2678"/>
      <c r="BF245" s="2678"/>
      <c r="BG245" s="2678"/>
      <c r="BH245" s="2678"/>
    </row>
    <row r="246" spans="3:60" ht="9" customHeight="1">
      <c r="C246" s="2678"/>
      <c r="D246" s="2678"/>
      <c r="E246" s="2678"/>
      <c r="F246" s="2678"/>
      <c r="G246" s="2678"/>
      <c r="H246" s="2678"/>
      <c r="I246" s="2678"/>
      <c r="J246" s="2678"/>
      <c r="K246" s="2678"/>
      <c r="L246" s="2678"/>
      <c r="M246" s="2678"/>
      <c r="N246" s="2678"/>
      <c r="O246" s="2678"/>
      <c r="U246" s="2678"/>
      <c r="AB246" s="2678"/>
      <c r="AC246" s="2678"/>
      <c r="AD246" s="2678"/>
      <c r="AE246" s="2678"/>
      <c r="AF246" s="2678"/>
      <c r="AG246" s="2678"/>
      <c r="AH246" s="2678"/>
      <c r="AL246" s="2678"/>
      <c r="AT246" s="2678"/>
      <c r="AU246" s="2678"/>
      <c r="AV246" s="2678"/>
      <c r="AW246" s="2678"/>
      <c r="AX246" s="2678"/>
      <c r="AY246" s="2678"/>
      <c r="AZ246" s="2678"/>
      <c r="BA246" s="2678"/>
      <c r="BB246" s="2678"/>
      <c r="BC246" s="2678"/>
      <c r="BD246" s="2678"/>
      <c r="BE246" s="2678"/>
      <c r="BF246" s="2678"/>
      <c r="BG246" s="2678"/>
      <c r="BH246" s="2678"/>
    </row>
    <row r="247" spans="3:60" ht="9" customHeight="1">
      <c r="C247" s="2678"/>
      <c r="D247" s="2678"/>
      <c r="E247" s="2678"/>
      <c r="F247" s="2678"/>
      <c r="G247" s="2678"/>
      <c r="H247" s="2678"/>
      <c r="I247" s="2678"/>
      <c r="J247" s="2678"/>
      <c r="K247" s="2678"/>
      <c r="L247" s="2678"/>
      <c r="M247" s="2678"/>
      <c r="N247" s="2678"/>
      <c r="O247" s="2678"/>
      <c r="AB247" s="2678"/>
      <c r="AC247" s="2678"/>
      <c r="AD247" s="2678"/>
      <c r="AE247" s="2678"/>
      <c r="AF247" s="2678"/>
      <c r="AG247" s="2678"/>
      <c r="AH247" s="2678"/>
      <c r="AL247" s="2678"/>
      <c r="AZ247" s="2678"/>
      <c r="BA247" s="2678"/>
      <c r="BB247" s="2678"/>
      <c r="BC247" s="2678"/>
      <c r="BD247" s="2678"/>
      <c r="BE247" s="2678"/>
      <c r="BF247" s="2678"/>
      <c r="BG247" s="2678"/>
      <c r="BH247" s="2678"/>
    </row>
    <row r="248" spans="3:60" ht="9" customHeight="1">
      <c r="C248" s="2678"/>
      <c r="D248" s="2678"/>
      <c r="E248" s="2678"/>
      <c r="F248" s="2678"/>
      <c r="G248" s="2678"/>
      <c r="H248" s="2678"/>
      <c r="I248" s="2678"/>
      <c r="J248" s="2678"/>
      <c r="K248" s="2678"/>
      <c r="L248" s="2678"/>
      <c r="M248" s="2678"/>
      <c r="N248" s="2678"/>
      <c r="O248" s="2678"/>
      <c r="AB248" s="2678"/>
      <c r="AC248" s="2678"/>
      <c r="AD248" s="2678"/>
      <c r="AE248" s="2678"/>
      <c r="AF248" s="2678"/>
      <c r="AG248" s="2678"/>
      <c r="AH248" s="2678"/>
      <c r="AL248" s="2678"/>
      <c r="AZ248" s="2678"/>
      <c r="BA248" s="2678"/>
      <c r="BB248" s="2678"/>
      <c r="BC248" s="2678"/>
      <c r="BD248" s="2678"/>
      <c r="BE248" s="2678"/>
      <c r="BF248" s="2678"/>
      <c r="BG248" s="2678"/>
      <c r="BH248" s="2678"/>
    </row>
    <row r="249" spans="3:60" ht="9" customHeight="1">
      <c r="C249" s="2678"/>
      <c r="D249" s="2678"/>
      <c r="E249" s="2678"/>
      <c r="F249" s="2678"/>
      <c r="G249" s="2678"/>
      <c r="H249" s="2678"/>
      <c r="I249" s="2678"/>
      <c r="J249" s="2678"/>
      <c r="K249" s="2678"/>
      <c r="L249" s="2678"/>
      <c r="M249" s="2678"/>
      <c r="N249" s="2678"/>
      <c r="O249" s="2678"/>
      <c r="AB249" s="2678"/>
      <c r="AC249" s="2678"/>
      <c r="AD249" s="2678"/>
      <c r="AE249" s="2678"/>
      <c r="AF249" s="2678"/>
      <c r="AG249" s="2678"/>
      <c r="AH249" s="2678"/>
      <c r="AL249" s="2678"/>
      <c r="AZ249" s="2678"/>
      <c r="BA249" s="2678"/>
      <c r="BB249" s="2678"/>
      <c r="BC249" s="2678"/>
      <c r="BD249" s="2678"/>
      <c r="BE249" s="2678"/>
      <c r="BF249" s="2678"/>
      <c r="BG249" s="2678"/>
      <c r="BH249" s="2678"/>
    </row>
    <row r="250" spans="3:60" ht="9" customHeight="1">
      <c r="C250" s="2678"/>
      <c r="D250" s="2678"/>
      <c r="E250" s="2678"/>
      <c r="F250" s="2678"/>
      <c r="G250" s="2678"/>
      <c r="H250" s="2678"/>
      <c r="I250" s="2678"/>
      <c r="J250" s="2678"/>
      <c r="K250" s="2678"/>
      <c r="L250" s="2678"/>
      <c r="M250" s="2678"/>
      <c r="N250" s="2678"/>
      <c r="O250" s="2678"/>
      <c r="U250" s="2678"/>
      <c r="AB250" s="2678"/>
      <c r="AC250" s="2678"/>
      <c r="AD250" s="2678"/>
      <c r="AE250" s="2678"/>
      <c r="AF250" s="2678"/>
      <c r="AG250" s="2678"/>
      <c r="AH250" s="2678"/>
      <c r="AL250" s="2678"/>
      <c r="AT250" s="2678"/>
      <c r="AU250" s="2678"/>
      <c r="AV250" s="2678"/>
      <c r="AW250" s="2678"/>
      <c r="AX250" s="2678"/>
      <c r="AY250" s="2678"/>
      <c r="AZ250" s="2678"/>
      <c r="BA250" s="2678"/>
      <c r="BB250" s="2678"/>
      <c r="BC250" s="2678"/>
      <c r="BD250" s="2678"/>
      <c r="BE250" s="2678"/>
      <c r="BF250" s="2678"/>
      <c r="BG250" s="2678"/>
      <c r="BH250" s="2678"/>
    </row>
    <row r="251" spans="3:60" ht="9" customHeight="1">
      <c r="C251" s="2678"/>
      <c r="D251" s="2678"/>
      <c r="E251" s="2678"/>
      <c r="F251" s="2678"/>
      <c r="G251" s="2678"/>
      <c r="H251" s="2678"/>
      <c r="I251" s="2678"/>
      <c r="J251" s="2678"/>
      <c r="K251" s="2678"/>
      <c r="L251" s="2678"/>
      <c r="M251" s="2678"/>
      <c r="N251" s="2678"/>
      <c r="O251" s="2678"/>
      <c r="U251" s="2678"/>
      <c r="AB251" s="2678"/>
      <c r="AC251" s="2678"/>
      <c r="AD251" s="2678"/>
      <c r="AE251" s="2678"/>
      <c r="AF251" s="2678"/>
      <c r="AG251" s="2678"/>
      <c r="AH251" s="2678"/>
      <c r="AL251" s="2678"/>
      <c r="AO251" s="2678"/>
      <c r="AP251" s="2678"/>
      <c r="AT251" s="2678"/>
      <c r="AU251" s="2678"/>
      <c r="AV251" s="2678"/>
      <c r="AW251" s="2678"/>
      <c r="AX251" s="2678"/>
      <c r="AY251" s="2678"/>
      <c r="AZ251" s="2678"/>
      <c r="BA251" s="2678"/>
      <c r="BB251" s="2678"/>
      <c r="BC251" s="2678"/>
      <c r="BD251" s="2678"/>
      <c r="BE251" s="2678"/>
      <c r="BF251" s="2678"/>
      <c r="BG251" s="2678"/>
      <c r="BH251" s="2678"/>
    </row>
    <row r="252" spans="3:60" ht="9" customHeight="1">
      <c r="C252" s="2678"/>
      <c r="D252" s="2678"/>
      <c r="E252" s="2678"/>
      <c r="F252" s="2678"/>
      <c r="G252" s="2678"/>
      <c r="H252" s="2678"/>
      <c r="I252" s="2678"/>
      <c r="J252" s="2678"/>
      <c r="K252" s="2678"/>
      <c r="L252" s="2678"/>
      <c r="M252" s="2678"/>
      <c r="N252" s="2678"/>
      <c r="O252" s="2678"/>
      <c r="U252" s="2678"/>
      <c r="AB252" s="2678"/>
      <c r="AC252" s="2678"/>
      <c r="AD252" s="2678"/>
      <c r="AE252" s="2678"/>
      <c r="AF252" s="2678"/>
      <c r="AG252" s="2678"/>
      <c r="AH252" s="2678"/>
      <c r="AL252" s="2678"/>
      <c r="AT252" s="2678"/>
      <c r="AU252" s="2678"/>
      <c r="AV252" s="2678"/>
      <c r="AW252" s="2678"/>
      <c r="AX252" s="2678"/>
      <c r="AY252" s="2678"/>
      <c r="AZ252" s="2678"/>
      <c r="BA252" s="2678"/>
      <c r="BB252" s="2678"/>
      <c r="BC252" s="2678"/>
      <c r="BD252" s="2678"/>
      <c r="BE252" s="2678"/>
      <c r="BF252" s="2678"/>
      <c r="BG252" s="2678"/>
      <c r="BH252" s="2678"/>
    </row>
    <row r="253" spans="3:60" ht="9" customHeight="1">
      <c r="C253" s="2678"/>
      <c r="D253" s="2678"/>
      <c r="E253" s="2678"/>
      <c r="F253" s="2678"/>
      <c r="G253" s="2678"/>
      <c r="H253" s="2678"/>
      <c r="I253" s="2678"/>
      <c r="J253" s="2678"/>
      <c r="K253" s="2678"/>
      <c r="L253" s="2678"/>
      <c r="M253" s="2678"/>
      <c r="N253" s="2678"/>
      <c r="O253" s="2678"/>
      <c r="AB253" s="2678"/>
      <c r="AC253" s="2678"/>
      <c r="AD253" s="2678"/>
      <c r="AE253" s="2678"/>
      <c r="AF253" s="2678"/>
      <c r="AG253" s="2678"/>
      <c r="AH253" s="2678"/>
      <c r="AL253" s="2678"/>
      <c r="AZ253" s="2678"/>
      <c r="BA253" s="2678"/>
      <c r="BB253" s="2678"/>
      <c r="BC253" s="2678"/>
      <c r="BD253" s="2678"/>
      <c r="BE253" s="2678"/>
      <c r="BF253" s="2678"/>
      <c r="BG253" s="2678"/>
      <c r="BH253" s="2678"/>
    </row>
    <row r="254" spans="3:60" ht="9" customHeight="1">
      <c r="C254" s="2678"/>
      <c r="D254" s="2678"/>
      <c r="E254" s="2678"/>
      <c r="F254" s="2678"/>
      <c r="G254" s="2678"/>
      <c r="H254" s="2678"/>
      <c r="I254" s="2678"/>
      <c r="J254" s="2678"/>
      <c r="K254" s="2678"/>
      <c r="L254" s="2678"/>
      <c r="M254" s="2678"/>
      <c r="N254" s="2678"/>
      <c r="O254" s="2678"/>
      <c r="AB254" s="2678"/>
      <c r="AC254" s="2678"/>
      <c r="AD254" s="2678"/>
      <c r="AE254" s="2678"/>
      <c r="AF254" s="2678"/>
      <c r="AG254" s="2678"/>
      <c r="AH254" s="2678"/>
      <c r="AL254" s="2678"/>
      <c r="AZ254" s="2678"/>
      <c r="BA254" s="2678"/>
      <c r="BB254" s="2678"/>
      <c r="BC254" s="2678"/>
      <c r="BD254" s="2678"/>
      <c r="BE254" s="2678"/>
      <c r="BF254" s="2678"/>
      <c r="BG254" s="2678"/>
      <c r="BH254" s="2678"/>
    </row>
    <row r="255" spans="3:60" ht="9" customHeight="1">
      <c r="C255" s="2678"/>
      <c r="D255" s="2678"/>
      <c r="E255" s="2678"/>
      <c r="F255" s="2678"/>
      <c r="G255" s="2678"/>
      <c r="H255" s="2678"/>
      <c r="I255" s="2678"/>
      <c r="J255" s="2678"/>
      <c r="K255" s="2678"/>
      <c r="L255" s="2678"/>
      <c r="M255" s="2678"/>
      <c r="N255" s="2678"/>
      <c r="O255" s="2678"/>
      <c r="AB255" s="2678"/>
      <c r="AC255" s="2678"/>
      <c r="AD255" s="2678"/>
      <c r="AE255" s="2678"/>
      <c r="AF255" s="2678"/>
      <c r="AG255" s="2678"/>
      <c r="AH255" s="2678"/>
      <c r="AL255" s="2678"/>
      <c r="AZ255" s="2678"/>
      <c r="BA255" s="2678"/>
      <c r="BB255" s="2678"/>
      <c r="BC255" s="2678"/>
      <c r="BD255" s="2678"/>
      <c r="BE255" s="2678"/>
      <c r="BF255" s="2678"/>
      <c r="BG255" s="2678"/>
      <c r="BH255" s="2678"/>
    </row>
    <row r="256" spans="3:60" ht="9" customHeight="1">
      <c r="C256" s="2678"/>
      <c r="D256" s="2678"/>
      <c r="E256" s="2678"/>
      <c r="F256" s="2678"/>
      <c r="G256" s="2678"/>
      <c r="H256" s="2678"/>
      <c r="I256" s="2678"/>
      <c r="J256" s="2678"/>
      <c r="K256" s="2678"/>
      <c r="L256" s="2678"/>
      <c r="M256" s="2678"/>
      <c r="N256" s="2678"/>
      <c r="O256" s="2678"/>
      <c r="U256" s="2678"/>
      <c r="AB256" s="2678"/>
      <c r="AC256" s="2678"/>
      <c r="AD256" s="2678"/>
      <c r="AE256" s="2678"/>
      <c r="AF256" s="2678"/>
      <c r="AG256" s="2678"/>
      <c r="AH256" s="2678"/>
      <c r="AL256" s="2678"/>
      <c r="AT256" s="2678"/>
      <c r="AU256" s="2678"/>
      <c r="AV256" s="2678"/>
      <c r="AW256" s="2678"/>
      <c r="AX256" s="2678"/>
      <c r="AY256" s="2678"/>
      <c r="AZ256" s="2678"/>
      <c r="BA256" s="2678"/>
      <c r="BB256" s="2678"/>
      <c r="BC256" s="2678"/>
      <c r="BD256" s="2678"/>
      <c r="BE256" s="2678"/>
      <c r="BF256" s="2678"/>
      <c r="BG256" s="2678"/>
      <c r="BH256" s="2678"/>
    </row>
    <row r="257" spans="3:60" ht="9" customHeight="1">
      <c r="C257" s="2678"/>
      <c r="D257" s="2678"/>
      <c r="E257" s="2678"/>
      <c r="F257" s="2678"/>
      <c r="G257" s="2678"/>
      <c r="H257" s="2678"/>
      <c r="I257" s="2678"/>
      <c r="J257" s="2678"/>
      <c r="K257" s="2678"/>
      <c r="L257" s="2678"/>
      <c r="M257" s="2678"/>
      <c r="N257" s="2678"/>
      <c r="O257" s="2678"/>
      <c r="U257" s="2678"/>
      <c r="AB257" s="2678"/>
      <c r="AC257" s="2678"/>
      <c r="AD257" s="2678"/>
      <c r="AE257" s="2678"/>
      <c r="AF257" s="2678"/>
      <c r="AG257" s="2678"/>
      <c r="AH257" s="2678"/>
      <c r="AL257" s="2678"/>
      <c r="AO257" s="2678"/>
      <c r="AP257" s="2678"/>
      <c r="AT257" s="2678"/>
      <c r="AU257" s="2678"/>
      <c r="AV257" s="2678"/>
      <c r="AW257" s="2678"/>
      <c r="AX257" s="2678"/>
      <c r="AY257" s="2678"/>
      <c r="AZ257" s="2678"/>
      <c r="BA257" s="2678"/>
      <c r="BB257" s="2678"/>
      <c r="BC257" s="2678"/>
      <c r="BD257" s="2678"/>
      <c r="BE257" s="2678"/>
      <c r="BF257" s="2678"/>
      <c r="BG257" s="2678"/>
      <c r="BH257" s="2678"/>
    </row>
    <row r="258" spans="3:60" ht="9" customHeight="1">
      <c r="C258" s="2678"/>
      <c r="D258" s="2678"/>
      <c r="E258" s="2678"/>
      <c r="F258" s="2678"/>
      <c r="G258" s="2678"/>
      <c r="H258" s="2678"/>
      <c r="I258" s="2678"/>
      <c r="J258" s="2678"/>
      <c r="K258" s="2678"/>
      <c r="L258" s="2678"/>
      <c r="M258" s="2678"/>
      <c r="N258" s="2678"/>
      <c r="O258" s="2678"/>
      <c r="U258" s="2678"/>
      <c r="AB258" s="2678"/>
      <c r="AC258" s="2678"/>
      <c r="AD258" s="2678"/>
      <c r="AE258" s="2678"/>
      <c r="AF258" s="2678"/>
      <c r="AG258" s="2678"/>
      <c r="AH258" s="2678"/>
      <c r="AL258" s="2678"/>
      <c r="AT258" s="2678"/>
      <c r="AU258" s="2678"/>
      <c r="AV258" s="2678"/>
      <c r="AW258" s="2678"/>
      <c r="AX258" s="2678"/>
      <c r="AY258" s="2678"/>
      <c r="AZ258" s="2678"/>
      <c r="BA258" s="2678"/>
      <c r="BB258" s="2678"/>
      <c r="BC258" s="2678"/>
      <c r="BD258" s="2678"/>
      <c r="BE258" s="2678"/>
      <c r="BF258" s="2678"/>
      <c r="BG258" s="2678"/>
      <c r="BH258" s="2678"/>
    </row>
    <row r="259" spans="3:60" ht="9" customHeight="1">
      <c r="C259" s="2678"/>
      <c r="D259" s="2678"/>
      <c r="E259" s="2678"/>
      <c r="F259" s="2678"/>
      <c r="G259" s="2678"/>
      <c r="H259" s="2678"/>
      <c r="I259" s="2678"/>
      <c r="J259" s="2678"/>
      <c r="K259" s="2678"/>
      <c r="L259" s="2678"/>
      <c r="M259" s="2678"/>
      <c r="N259" s="2678"/>
      <c r="O259" s="2678"/>
      <c r="AB259" s="2678"/>
      <c r="AC259" s="2678"/>
      <c r="AD259" s="2678"/>
      <c r="AE259" s="2678"/>
      <c r="AF259" s="2678"/>
      <c r="AG259" s="2678"/>
      <c r="AH259" s="2678"/>
      <c r="AL259" s="2678"/>
      <c r="AZ259" s="2678"/>
      <c r="BA259" s="2678"/>
      <c r="BB259" s="2678"/>
      <c r="BC259" s="2678"/>
      <c r="BD259" s="2678"/>
      <c r="BE259" s="2678"/>
      <c r="BF259" s="2678"/>
      <c r="BG259" s="2678"/>
      <c r="BH259" s="2678"/>
    </row>
    <row r="260" spans="3:60" ht="9" customHeight="1">
      <c r="C260" s="2678"/>
      <c r="D260" s="2678"/>
      <c r="E260" s="2678"/>
      <c r="F260" s="2678"/>
      <c r="G260" s="2678"/>
      <c r="H260" s="2678"/>
      <c r="I260" s="2678"/>
      <c r="J260" s="2678"/>
      <c r="K260" s="2678"/>
      <c r="L260" s="2678"/>
      <c r="M260" s="2678"/>
      <c r="N260" s="2678"/>
      <c r="O260" s="2678"/>
      <c r="AB260" s="2678"/>
      <c r="AC260" s="2678"/>
      <c r="AD260" s="2678"/>
      <c r="AE260" s="2678"/>
      <c r="AF260" s="2678"/>
      <c r="AG260" s="2678"/>
      <c r="AH260" s="2678"/>
      <c r="AL260" s="2678"/>
      <c r="AZ260" s="2678"/>
      <c r="BA260" s="2678"/>
      <c r="BB260" s="2678"/>
      <c r="BC260" s="2678"/>
      <c r="BD260" s="2678"/>
      <c r="BE260" s="2678"/>
      <c r="BF260" s="2678"/>
      <c r="BG260" s="2678"/>
      <c r="BH260" s="2678"/>
    </row>
    <row r="261" spans="3:60" ht="9" customHeight="1">
      <c r="C261" s="2678"/>
      <c r="D261" s="2678"/>
      <c r="E261" s="2678"/>
      <c r="F261" s="2678"/>
      <c r="G261" s="2678"/>
      <c r="H261" s="2678"/>
      <c r="I261" s="2678"/>
      <c r="J261" s="2678"/>
      <c r="K261" s="2678"/>
      <c r="L261" s="2678"/>
      <c r="M261" s="2678"/>
      <c r="N261" s="2678"/>
      <c r="O261" s="2678"/>
      <c r="AB261" s="2678"/>
      <c r="AC261" s="2678"/>
      <c r="AD261" s="2678"/>
      <c r="AE261" s="2678"/>
      <c r="AF261" s="2678"/>
      <c r="AG261" s="2678"/>
      <c r="AH261" s="2678"/>
      <c r="AL261" s="2678"/>
      <c r="AZ261" s="2678"/>
      <c r="BA261" s="2678"/>
      <c r="BB261" s="2678"/>
      <c r="BC261" s="2678"/>
      <c r="BD261" s="2678"/>
      <c r="BE261" s="2678"/>
      <c r="BF261" s="2678"/>
      <c r="BG261" s="2678"/>
      <c r="BH261" s="2678"/>
    </row>
    <row r="262" spans="3:60" ht="9" customHeight="1">
      <c r="C262" s="2678"/>
      <c r="D262" s="2678"/>
      <c r="E262" s="2678"/>
      <c r="F262" s="2678"/>
      <c r="G262" s="2678"/>
      <c r="H262" s="2678"/>
      <c r="I262" s="2678"/>
      <c r="J262" s="2678"/>
      <c r="K262" s="2678"/>
      <c r="L262" s="2678"/>
      <c r="M262" s="2678"/>
      <c r="N262" s="2678"/>
      <c r="O262" s="2678"/>
      <c r="U262" s="2678"/>
      <c r="AB262" s="2678"/>
      <c r="AC262" s="2678"/>
      <c r="AD262" s="2678"/>
      <c r="AE262" s="2678"/>
      <c r="AF262" s="2678"/>
      <c r="AG262" s="2678"/>
      <c r="AH262" s="2678"/>
      <c r="AL262" s="2678"/>
      <c r="AT262" s="2678"/>
      <c r="AU262" s="2678"/>
      <c r="AV262" s="2678"/>
      <c r="AW262" s="2678"/>
      <c r="AX262" s="2678"/>
      <c r="AY262" s="2678"/>
      <c r="AZ262" s="2678"/>
      <c r="BA262" s="2678"/>
      <c r="BB262" s="2678"/>
      <c r="BC262" s="2678"/>
      <c r="BD262" s="2678"/>
      <c r="BE262" s="2678"/>
      <c r="BF262" s="2678"/>
      <c r="BG262" s="2678"/>
      <c r="BH262" s="2678"/>
    </row>
    <row r="263" spans="3:60" ht="9" customHeight="1">
      <c r="C263" s="2678"/>
      <c r="D263" s="2678"/>
      <c r="E263" s="2678"/>
      <c r="F263" s="2678"/>
      <c r="G263" s="2678"/>
      <c r="H263" s="2678"/>
      <c r="I263" s="2678"/>
      <c r="J263" s="2678"/>
      <c r="K263" s="2678"/>
      <c r="L263" s="2678"/>
      <c r="M263" s="2678"/>
      <c r="N263" s="2678"/>
      <c r="O263" s="2678"/>
      <c r="U263" s="2678"/>
      <c r="AB263" s="2678"/>
      <c r="AC263" s="2678"/>
      <c r="AD263" s="2678"/>
      <c r="AE263" s="2678"/>
      <c r="AF263" s="2678"/>
      <c r="AG263" s="2678"/>
      <c r="AH263" s="2678"/>
      <c r="AL263" s="2678"/>
      <c r="AO263" s="2678"/>
      <c r="AP263" s="2678"/>
      <c r="AT263" s="2678"/>
      <c r="AU263" s="2678"/>
      <c r="AV263" s="2678"/>
      <c r="AW263" s="2678"/>
      <c r="AX263" s="2678"/>
      <c r="AY263" s="2678"/>
      <c r="AZ263" s="2678"/>
      <c r="BA263" s="2678"/>
      <c r="BB263" s="2678"/>
      <c r="BC263" s="2678"/>
      <c r="BD263" s="2678"/>
      <c r="BE263" s="2678"/>
      <c r="BF263" s="2678"/>
      <c r="BG263" s="2678"/>
      <c r="BH263" s="2678"/>
    </row>
    <row r="264" spans="3:60" ht="9" customHeight="1">
      <c r="C264" s="2678"/>
      <c r="D264" s="2678"/>
      <c r="E264" s="2678"/>
      <c r="F264" s="2678"/>
      <c r="G264" s="2678"/>
      <c r="H264" s="2678"/>
      <c r="I264" s="2678"/>
      <c r="J264" s="2678"/>
      <c r="K264" s="2678"/>
      <c r="L264" s="2678"/>
      <c r="M264" s="2678"/>
      <c r="N264" s="2678"/>
      <c r="O264" s="2678"/>
      <c r="U264" s="2678"/>
      <c r="AB264" s="2678"/>
      <c r="AC264" s="2678"/>
      <c r="AD264" s="2678"/>
      <c r="AE264" s="2678"/>
      <c r="AF264" s="2678"/>
      <c r="AG264" s="2678"/>
      <c r="AH264" s="2678"/>
      <c r="AL264" s="2678"/>
      <c r="AT264" s="2678"/>
      <c r="AU264" s="2678"/>
      <c r="AV264" s="2678"/>
      <c r="AW264" s="2678"/>
      <c r="AX264" s="2678"/>
      <c r="AY264" s="2678"/>
      <c r="AZ264" s="2678"/>
      <c r="BA264" s="2678"/>
      <c r="BB264" s="2678"/>
      <c r="BC264" s="2678"/>
      <c r="BD264" s="2678"/>
      <c r="BE264" s="2678"/>
      <c r="BF264" s="2678"/>
      <c r="BG264" s="2678"/>
      <c r="BH264" s="2678"/>
    </row>
    <row r="265" spans="3:60" ht="9" customHeight="1">
      <c r="C265" s="2678"/>
      <c r="D265" s="2678"/>
      <c r="E265" s="2678"/>
      <c r="F265" s="2678"/>
      <c r="G265" s="2678"/>
      <c r="H265" s="2678"/>
      <c r="I265" s="2678"/>
      <c r="J265" s="2678"/>
      <c r="K265" s="2678"/>
      <c r="L265" s="2678"/>
      <c r="M265" s="2678"/>
      <c r="N265" s="2678"/>
      <c r="O265" s="2678"/>
      <c r="AB265" s="2678"/>
      <c r="AC265" s="2678"/>
      <c r="AD265" s="2678"/>
      <c r="AE265" s="2678"/>
      <c r="AF265" s="2678"/>
      <c r="AG265" s="2678"/>
      <c r="AH265" s="2678"/>
      <c r="AL265" s="2678"/>
      <c r="AZ265" s="2678"/>
      <c r="BA265" s="2678"/>
      <c r="BB265" s="2678"/>
      <c r="BC265" s="2678"/>
      <c r="BD265" s="2678"/>
      <c r="BE265" s="2678"/>
      <c r="BF265" s="2678"/>
      <c r="BG265" s="2678"/>
      <c r="BH265" s="2678"/>
    </row>
    <row r="266" spans="3:60" ht="9" customHeight="1">
      <c r="C266" s="2678"/>
      <c r="D266" s="2678"/>
      <c r="E266" s="2678"/>
      <c r="F266" s="2678"/>
      <c r="G266" s="2678"/>
      <c r="H266" s="2678"/>
      <c r="I266" s="2678"/>
      <c r="J266" s="2678"/>
      <c r="K266" s="2678"/>
      <c r="L266" s="2678"/>
      <c r="M266" s="2678"/>
      <c r="N266" s="2678"/>
      <c r="O266" s="2678"/>
      <c r="AB266" s="2678"/>
      <c r="AC266" s="2678"/>
      <c r="AD266" s="2678"/>
      <c r="AE266" s="2678"/>
      <c r="AF266" s="2678"/>
      <c r="AG266" s="2678"/>
      <c r="AH266" s="2678"/>
      <c r="AL266" s="2678"/>
      <c r="AZ266" s="2678"/>
      <c r="BA266" s="2678"/>
      <c r="BB266" s="2678"/>
      <c r="BC266" s="2678"/>
      <c r="BD266" s="2678"/>
      <c r="BE266" s="2678"/>
      <c r="BF266" s="2678"/>
      <c r="BG266" s="2678"/>
      <c r="BH266" s="2678"/>
    </row>
    <row r="267" spans="3:60" ht="9" customHeight="1">
      <c r="C267" s="2678"/>
      <c r="D267" s="2678"/>
      <c r="E267" s="2678"/>
      <c r="F267" s="2678"/>
      <c r="G267" s="2678"/>
      <c r="H267" s="2678"/>
      <c r="I267" s="2678"/>
      <c r="J267" s="2678"/>
      <c r="K267" s="2678"/>
      <c r="L267" s="2678"/>
      <c r="M267" s="2678"/>
      <c r="N267" s="2678"/>
      <c r="O267" s="2678"/>
      <c r="AB267" s="2678"/>
      <c r="AC267" s="2678"/>
      <c r="AD267" s="2678"/>
      <c r="AE267" s="2678"/>
      <c r="AF267" s="2678"/>
      <c r="AG267" s="2678"/>
      <c r="AH267" s="2678"/>
      <c r="AL267" s="2678"/>
      <c r="AZ267" s="2678"/>
      <c r="BA267" s="2678"/>
      <c r="BB267" s="2678"/>
      <c r="BC267" s="2678"/>
      <c r="BD267" s="2678"/>
      <c r="BE267" s="2678"/>
      <c r="BF267" s="2678"/>
      <c r="BG267" s="2678"/>
      <c r="BH267" s="2678"/>
    </row>
    <row r="268" spans="3:60" ht="9" customHeight="1">
      <c r="C268" s="2678"/>
      <c r="D268" s="2678"/>
      <c r="E268" s="2678"/>
      <c r="F268" s="2678"/>
      <c r="G268" s="2678"/>
      <c r="H268" s="2678"/>
      <c r="I268" s="2678"/>
      <c r="J268" s="2678"/>
      <c r="K268" s="2678"/>
      <c r="L268" s="2678"/>
      <c r="M268" s="2678"/>
      <c r="N268" s="2678"/>
      <c r="O268" s="2678"/>
      <c r="U268" s="2678"/>
      <c r="AB268" s="2678"/>
      <c r="AC268" s="2678"/>
      <c r="AD268" s="2678"/>
      <c r="AE268" s="2678"/>
      <c r="AF268" s="2678"/>
      <c r="AG268" s="2678"/>
      <c r="AH268" s="2678"/>
      <c r="AL268" s="2678"/>
      <c r="AT268" s="2678"/>
      <c r="AU268" s="2678"/>
      <c r="AV268" s="2678"/>
      <c r="AW268" s="2678"/>
      <c r="AX268" s="2678"/>
      <c r="AY268" s="2678"/>
      <c r="AZ268" s="2678"/>
      <c r="BA268" s="2678"/>
      <c r="BB268" s="2678"/>
      <c r="BC268" s="2678"/>
      <c r="BD268" s="2678"/>
      <c r="BE268" s="2678"/>
      <c r="BF268" s="2678"/>
      <c r="BG268" s="2678"/>
      <c r="BH268" s="2678"/>
    </row>
    <row r="269" spans="3:60" ht="9" customHeight="1">
      <c r="C269" s="2678"/>
      <c r="D269" s="2678"/>
      <c r="E269" s="2678"/>
      <c r="F269" s="2678"/>
      <c r="G269" s="2678"/>
      <c r="H269" s="2678"/>
      <c r="I269" s="2678"/>
      <c r="J269" s="2678"/>
      <c r="K269" s="2678"/>
      <c r="L269" s="2678"/>
      <c r="M269" s="2678"/>
      <c r="N269" s="2678"/>
      <c r="O269" s="2678"/>
      <c r="U269" s="2678"/>
      <c r="AB269" s="2678"/>
      <c r="AC269" s="2678"/>
      <c r="AD269" s="2678"/>
      <c r="AE269" s="2678"/>
      <c r="AF269" s="2678"/>
      <c r="AG269" s="2678"/>
      <c r="AH269" s="2678"/>
      <c r="AL269" s="2678"/>
      <c r="AO269" s="2678"/>
      <c r="AP269" s="2678"/>
      <c r="AT269" s="2678"/>
      <c r="AU269" s="2678"/>
      <c r="AV269" s="2678"/>
      <c r="AW269" s="2678"/>
      <c r="AX269" s="2678"/>
      <c r="AY269" s="2678"/>
      <c r="AZ269" s="2678"/>
      <c r="BA269" s="2678"/>
      <c r="BB269" s="2678"/>
      <c r="BC269" s="2678"/>
      <c r="BD269" s="2678"/>
      <c r="BE269" s="2678"/>
      <c r="BF269" s="2678"/>
      <c r="BG269" s="2678"/>
      <c r="BH269" s="2678"/>
    </row>
    <row r="270" spans="3:60" ht="9" customHeight="1">
      <c r="C270" s="2678"/>
      <c r="D270" s="2678"/>
      <c r="E270" s="2678"/>
      <c r="F270" s="2678"/>
      <c r="G270" s="2678"/>
      <c r="H270" s="2678"/>
      <c r="I270" s="2678"/>
      <c r="J270" s="2678"/>
      <c r="K270" s="2678"/>
      <c r="L270" s="2678"/>
      <c r="M270" s="2678"/>
      <c r="N270" s="2678"/>
      <c r="O270" s="2678"/>
      <c r="U270" s="2678"/>
      <c r="AB270" s="2678"/>
      <c r="AC270" s="2678"/>
      <c r="AD270" s="2678"/>
      <c r="AE270" s="2678"/>
      <c r="AF270" s="2678"/>
      <c r="AG270" s="2678"/>
      <c r="AH270" s="2678"/>
      <c r="AL270" s="2678"/>
      <c r="AT270" s="2678"/>
      <c r="AU270" s="2678"/>
      <c r="AV270" s="2678"/>
      <c r="AW270" s="2678"/>
      <c r="AX270" s="2678"/>
      <c r="AY270" s="2678"/>
      <c r="AZ270" s="2678"/>
      <c r="BA270" s="2678"/>
      <c r="BB270" s="2678"/>
      <c r="BC270" s="2678"/>
      <c r="BD270" s="2678"/>
      <c r="BE270" s="2678"/>
      <c r="BF270" s="2678"/>
      <c r="BG270" s="2678"/>
      <c r="BH270" s="2678"/>
    </row>
    <row r="271" spans="3:60" ht="9" customHeight="1">
      <c r="C271" s="2678"/>
      <c r="D271" s="2678"/>
      <c r="E271" s="2678"/>
      <c r="F271" s="2678"/>
      <c r="G271" s="2678"/>
      <c r="H271" s="2678"/>
      <c r="I271" s="2678"/>
      <c r="J271" s="2678"/>
      <c r="K271" s="2678"/>
      <c r="L271" s="2678"/>
      <c r="M271" s="2678"/>
      <c r="N271" s="2678"/>
      <c r="O271" s="2678"/>
      <c r="AB271" s="2678"/>
      <c r="AC271" s="2678"/>
      <c r="AD271" s="2678"/>
      <c r="AE271" s="2678"/>
      <c r="AF271" s="2678"/>
      <c r="AG271" s="2678"/>
      <c r="AH271" s="2678"/>
      <c r="AL271" s="2678"/>
      <c r="AZ271" s="2678"/>
      <c r="BA271" s="2678"/>
      <c r="BB271" s="2678"/>
      <c r="BC271" s="2678"/>
      <c r="BD271" s="2678"/>
      <c r="BE271" s="2678"/>
      <c r="BF271" s="2678"/>
      <c r="BG271" s="2678"/>
      <c r="BH271" s="2678"/>
    </row>
    <row r="272" spans="3:60" ht="9" customHeight="1">
      <c r="C272" s="2678"/>
      <c r="D272" s="2678"/>
      <c r="E272" s="2678"/>
      <c r="F272" s="2678"/>
      <c r="G272" s="2678"/>
      <c r="H272" s="2678"/>
      <c r="I272" s="2678"/>
      <c r="J272" s="2678"/>
      <c r="K272" s="2678"/>
      <c r="L272" s="2678"/>
      <c r="M272" s="2678"/>
      <c r="N272" s="2678"/>
      <c r="O272" s="2678"/>
      <c r="AB272" s="2678"/>
      <c r="AC272" s="2678"/>
      <c r="AD272" s="2678"/>
      <c r="AE272" s="2678"/>
      <c r="AF272" s="2678"/>
      <c r="AG272" s="2678"/>
      <c r="AH272" s="2678"/>
      <c r="AL272" s="2678"/>
      <c r="AZ272" s="2678"/>
      <c r="BA272" s="2678"/>
      <c r="BB272" s="2678"/>
      <c r="BC272" s="2678"/>
      <c r="BD272" s="2678"/>
      <c r="BE272" s="2678"/>
      <c r="BF272" s="2678"/>
      <c r="BG272" s="2678"/>
      <c r="BH272" s="2678"/>
    </row>
    <row r="273" spans="3:60" ht="9" customHeight="1">
      <c r="C273" s="2678"/>
      <c r="D273" s="2678"/>
      <c r="E273" s="2678"/>
      <c r="F273" s="2678"/>
      <c r="G273" s="2678"/>
      <c r="H273" s="2678"/>
      <c r="I273" s="2678"/>
      <c r="J273" s="2678"/>
      <c r="K273" s="2678"/>
      <c r="L273" s="2678"/>
      <c r="M273" s="2678"/>
      <c r="N273" s="2678"/>
      <c r="O273" s="2678"/>
      <c r="AB273" s="2678"/>
      <c r="AC273" s="2678"/>
      <c r="AD273" s="2678"/>
      <c r="AE273" s="2678"/>
      <c r="AF273" s="2678"/>
      <c r="AG273" s="2678"/>
      <c r="AH273" s="2678"/>
      <c r="AL273" s="2678"/>
      <c r="AZ273" s="2678"/>
      <c r="BA273" s="2678"/>
      <c r="BB273" s="2678"/>
      <c r="BC273" s="2678"/>
      <c r="BD273" s="2678"/>
      <c r="BE273" s="2678"/>
      <c r="BF273" s="2678"/>
      <c r="BG273" s="2678"/>
      <c r="BH273" s="2678"/>
    </row>
    <row r="274" spans="3:60" ht="9" customHeight="1">
      <c r="C274" s="2678"/>
      <c r="D274" s="2678"/>
      <c r="E274" s="2678"/>
      <c r="F274" s="2678"/>
      <c r="G274" s="2678"/>
      <c r="H274" s="2678"/>
      <c r="I274" s="2678"/>
      <c r="J274" s="2678"/>
      <c r="K274" s="2678"/>
      <c r="L274" s="2678"/>
      <c r="M274" s="2678"/>
      <c r="N274" s="2678"/>
      <c r="O274" s="2678"/>
      <c r="U274" s="2678"/>
      <c r="AB274" s="2678"/>
      <c r="AC274" s="2678"/>
      <c r="AD274" s="2678"/>
      <c r="AE274" s="2678"/>
      <c r="AF274" s="2678"/>
      <c r="AG274" s="2678"/>
      <c r="AH274" s="2678"/>
      <c r="AL274" s="2678"/>
      <c r="AT274" s="2678"/>
      <c r="AU274" s="2678"/>
      <c r="AV274" s="2678"/>
      <c r="AW274" s="2678"/>
      <c r="AX274" s="2678"/>
      <c r="AY274" s="2678"/>
      <c r="AZ274" s="2678"/>
      <c r="BA274" s="2678"/>
      <c r="BB274" s="2678"/>
      <c r="BC274" s="2678"/>
      <c r="BD274" s="2678"/>
      <c r="BE274" s="2678"/>
      <c r="BF274" s="2678"/>
      <c r="BG274" s="2678"/>
      <c r="BH274" s="2678"/>
    </row>
    <row r="275" spans="3:60" ht="9" customHeight="1">
      <c r="C275" s="2678"/>
      <c r="D275" s="2678"/>
      <c r="E275" s="2678"/>
      <c r="F275" s="2678"/>
      <c r="G275" s="2678"/>
      <c r="H275" s="2678"/>
      <c r="I275" s="2678"/>
      <c r="J275" s="2678"/>
      <c r="K275" s="2678"/>
      <c r="L275" s="2678"/>
      <c r="M275" s="2678"/>
      <c r="N275" s="2678"/>
      <c r="O275" s="2678"/>
      <c r="U275" s="2678"/>
      <c r="AB275" s="2678"/>
      <c r="AC275" s="2678"/>
      <c r="AD275" s="2678"/>
      <c r="AE275" s="2678"/>
      <c r="AF275" s="2678"/>
      <c r="AG275" s="2678"/>
      <c r="AH275" s="2678"/>
      <c r="AL275" s="2678"/>
      <c r="AO275" s="2678"/>
      <c r="AP275" s="2678"/>
      <c r="AT275" s="2678"/>
      <c r="AU275" s="2678"/>
      <c r="AV275" s="2678"/>
      <c r="AW275" s="2678"/>
      <c r="AX275" s="2678"/>
      <c r="AY275" s="2678"/>
      <c r="AZ275" s="2678"/>
      <c r="BA275" s="2678"/>
      <c r="BB275" s="2678"/>
      <c r="BC275" s="2678"/>
      <c r="BD275" s="2678"/>
      <c r="BE275" s="2678"/>
      <c r="BF275" s="2678"/>
      <c r="BG275" s="2678"/>
      <c r="BH275" s="2678"/>
    </row>
    <row r="276" spans="3:60" ht="9" customHeight="1">
      <c r="C276" s="2678"/>
      <c r="D276" s="2678"/>
      <c r="E276" s="2678"/>
      <c r="F276" s="2678"/>
      <c r="G276" s="2678"/>
      <c r="H276" s="2678"/>
      <c r="I276" s="2678"/>
      <c r="J276" s="2678"/>
      <c r="K276" s="2678"/>
      <c r="L276" s="2678"/>
      <c r="M276" s="2678"/>
      <c r="N276" s="2678"/>
      <c r="O276" s="2678"/>
      <c r="U276" s="2678"/>
      <c r="AB276" s="2678"/>
      <c r="AC276" s="2678"/>
      <c r="AD276" s="2678"/>
      <c r="AE276" s="2678"/>
      <c r="AF276" s="2678"/>
      <c r="AG276" s="2678"/>
      <c r="AH276" s="2678"/>
      <c r="AL276" s="2678"/>
      <c r="AT276" s="2678"/>
      <c r="AU276" s="2678"/>
      <c r="AV276" s="2678"/>
      <c r="AW276" s="2678"/>
      <c r="AX276" s="2678"/>
      <c r="AY276" s="2678"/>
      <c r="AZ276" s="2678"/>
      <c r="BA276" s="2678"/>
      <c r="BB276" s="2678"/>
      <c r="BC276" s="2678"/>
      <c r="BD276" s="2678"/>
      <c r="BE276" s="2678"/>
      <c r="BF276" s="2678"/>
      <c r="BG276" s="2678"/>
      <c r="BH276" s="2678"/>
    </row>
    <row r="277" spans="3:60" ht="9" customHeight="1">
      <c r="C277" s="2678"/>
      <c r="D277" s="2678"/>
      <c r="E277" s="2678"/>
      <c r="F277" s="2678"/>
      <c r="G277" s="2678"/>
      <c r="H277" s="2678"/>
      <c r="I277" s="2678"/>
      <c r="J277" s="2678"/>
      <c r="K277" s="2678"/>
      <c r="L277" s="2678"/>
      <c r="M277" s="2678"/>
      <c r="N277" s="2678"/>
      <c r="O277" s="2678"/>
      <c r="AB277" s="2678"/>
      <c r="AC277" s="2678"/>
      <c r="AD277" s="2678"/>
      <c r="AE277" s="2678"/>
      <c r="AF277" s="2678"/>
      <c r="AG277" s="2678"/>
      <c r="AH277" s="2678"/>
      <c r="AL277" s="2678"/>
      <c r="AZ277" s="2678"/>
      <c r="BA277" s="2678"/>
      <c r="BB277" s="2678"/>
      <c r="BC277" s="2678"/>
      <c r="BD277" s="2678"/>
      <c r="BE277" s="2678"/>
      <c r="BF277" s="2678"/>
      <c r="BG277" s="2678"/>
      <c r="BH277" s="2678"/>
    </row>
    <row r="278" spans="3:60" ht="9" customHeight="1">
      <c r="C278" s="2678"/>
      <c r="D278" s="2678"/>
      <c r="E278" s="2678"/>
      <c r="F278" s="2678"/>
      <c r="G278" s="2678"/>
      <c r="H278" s="2678"/>
      <c r="I278" s="2678"/>
      <c r="J278" s="2678"/>
      <c r="K278" s="2678"/>
      <c r="L278" s="2678"/>
      <c r="M278" s="2678"/>
      <c r="N278" s="2678"/>
      <c r="O278" s="2678"/>
      <c r="AB278" s="2678"/>
      <c r="AC278" s="2678"/>
      <c r="AD278" s="2678"/>
      <c r="AE278" s="2678"/>
      <c r="AF278" s="2678"/>
      <c r="AG278" s="2678"/>
      <c r="AH278" s="2678"/>
      <c r="AL278" s="2678"/>
      <c r="AZ278" s="2678"/>
      <c r="BA278" s="2678"/>
      <c r="BB278" s="2678"/>
      <c r="BC278" s="2678"/>
      <c r="BD278" s="2678"/>
      <c r="BE278" s="2678"/>
      <c r="BF278" s="2678"/>
      <c r="BG278" s="2678"/>
      <c r="BH278" s="2678"/>
    </row>
    <row r="279" spans="3:60" ht="9" customHeight="1">
      <c r="C279" s="2678"/>
      <c r="D279" s="2678"/>
      <c r="E279" s="2678"/>
      <c r="F279" s="2678"/>
      <c r="G279" s="2678"/>
      <c r="H279" s="2678"/>
      <c r="I279" s="2678"/>
      <c r="J279" s="2678"/>
      <c r="K279" s="2678"/>
      <c r="L279" s="2678"/>
      <c r="M279" s="2678"/>
      <c r="N279" s="2678"/>
      <c r="O279" s="2678"/>
      <c r="AB279" s="2678"/>
      <c r="AC279" s="2678"/>
      <c r="AD279" s="2678"/>
      <c r="AE279" s="2678"/>
      <c r="AF279" s="2678"/>
      <c r="AG279" s="2678"/>
      <c r="AH279" s="2678"/>
      <c r="AL279" s="2678"/>
      <c r="AZ279" s="2678"/>
      <c r="BA279" s="2678"/>
      <c r="BB279" s="2678"/>
      <c r="BC279" s="2678"/>
      <c r="BD279" s="2678"/>
      <c r="BE279" s="2678"/>
      <c r="BF279" s="2678"/>
      <c r="BG279" s="2678"/>
      <c r="BH279" s="2678"/>
    </row>
    <row r="280" spans="3:60" ht="9" customHeight="1">
      <c r="C280" s="2678"/>
      <c r="D280" s="2678"/>
      <c r="E280" s="2678"/>
      <c r="F280" s="2678"/>
      <c r="G280" s="2678"/>
      <c r="H280" s="2678"/>
      <c r="I280" s="2678"/>
      <c r="J280" s="2678"/>
      <c r="K280" s="2678"/>
      <c r="L280" s="2678"/>
      <c r="M280" s="2678"/>
      <c r="N280" s="2678"/>
      <c r="O280" s="2678"/>
      <c r="U280" s="2678"/>
      <c r="AB280" s="2678"/>
      <c r="AC280" s="2678"/>
      <c r="AD280" s="2678"/>
      <c r="AE280" s="2678"/>
      <c r="AF280" s="2678"/>
      <c r="AG280" s="2678"/>
      <c r="AH280" s="2678"/>
      <c r="AL280" s="2678"/>
      <c r="AT280" s="2678"/>
      <c r="AU280" s="2678"/>
      <c r="AV280" s="2678"/>
      <c r="AW280" s="2678"/>
      <c r="AX280" s="2678"/>
      <c r="AY280" s="2678"/>
      <c r="AZ280" s="2678"/>
      <c r="BA280" s="2678"/>
      <c r="BB280" s="2678"/>
      <c r="BC280" s="2678"/>
      <c r="BD280" s="2678"/>
      <c r="BE280" s="2678"/>
      <c r="BF280" s="2678"/>
      <c r="BG280" s="2678"/>
      <c r="BH280" s="2678"/>
    </row>
    <row r="281" spans="3:60" ht="9" customHeight="1">
      <c r="C281" s="2678"/>
      <c r="D281" s="2678"/>
      <c r="E281" s="2678"/>
      <c r="F281" s="2678"/>
      <c r="G281" s="2678"/>
      <c r="H281" s="2678"/>
      <c r="I281" s="2678"/>
      <c r="J281" s="2678"/>
      <c r="K281" s="2678"/>
      <c r="L281" s="2678"/>
      <c r="M281" s="2678"/>
      <c r="N281" s="2678"/>
      <c r="O281" s="2678"/>
      <c r="U281" s="2678"/>
      <c r="AB281" s="2678"/>
      <c r="AC281" s="2678"/>
      <c r="AD281" s="2678"/>
      <c r="AE281" s="2678"/>
      <c r="AF281" s="2678"/>
      <c r="AG281" s="2678"/>
      <c r="AH281" s="2678"/>
      <c r="AL281" s="2678"/>
      <c r="AO281" s="2678"/>
      <c r="AP281" s="2678"/>
      <c r="AT281" s="2678"/>
      <c r="AU281" s="2678"/>
      <c r="AV281" s="2678"/>
      <c r="AW281" s="2678"/>
      <c r="AX281" s="2678"/>
      <c r="AY281" s="2678"/>
      <c r="AZ281" s="2678"/>
      <c r="BA281" s="2678"/>
      <c r="BB281" s="2678"/>
      <c r="BC281" s="2678"/>
      <c r="BD281" s="2678"/>
      <c r="BE281" s="2678"/>
      <c r="BF281" s="2678"/>
      <c r="BG281" s="2678"/>
      <c r="BH281" s="2678"/>
    </row>
    <row r="282" spans="3:60" ht="9" customHeight="1">
      <c r="C282" s="2678"/>
      <c r="D282" s="2678"/>
      <c r="E282" s="2678"/>
      <c r="F282" s="2678"/>
      <c r="G282" s="2678"/>
      <c r="H282" s="2678"/>
      <c r="I282" s="2678"/>
      <c r="J282" s="2678"/>
      <c r="K282" s="2678"/>
      <c r="L282" s="2678"/>
      <c r="M282" s="2678"/>
      <c r="N282" s="2678"/>
      <c r="O282" s="2678"/>
      <c r="U282" s="2678"/>
      <c r="AB282" s="2678"/>
      <c r="AC282" s="2678"/>
      <c r="AD282" s="2678"/>
      <c r="AE282" s="2678"/>
      <c r="AF282" s="2678"/>
      <c r="AG282" s="2678"/>
      <c r="AH282" s="2678"/>
      <c r="AL282" s="2678"/>
      <c r="AT282" s="2678"/>
      <c r="AU282" s="2678"/>
      <c r="AV282" s="2678"/>
      <c r="AW282" s="2678"/>
      <c r="AX282" s="2678"/>
      <c r="AY282" s="2678"/>
      <c r="AZ282" s="2678"/>
      <c r="BA282" s="2678"/>
      <c r="BB282" s="2678"/>
      <c r="BC282" s="2678"/>
      <c r="BD282" s="2678"/>
      <c r="BE282" s="2678"/>
      <c r="BF282" s="2678"/>
      <c r="BG282" s="2678"/>
      <c r="BH282" s="2678"/>
    </row>
    <row r="283" spans="3:60" ht="9" customHeight="1">
      <c r="C283" s="2678"/>
      <c r="D283" s="2678"/>
      <c r="E283" s="2678"/>
      <c r="F283" s="2678"/>
      <c r="G283" s="2678"/>
      <c r="H283" s="2678"/>
      <c r="I283" s="2678"/>
      <c r="J283" s="2678"/>
      <c r="K283" s="2678"/>
      <c r="L283" s="2678"/>
      <c r="M283" s="2678"/>
      <c r="N283" s="2678"/>
      <c r="O283" s="2678"/>
      <c r="AB283" s="2678"/>
      <c r="AC283" s="2678"/>
      <c r="AD283" s="2678"/>
      <c r="AE283" s="2678"/>
      <c r="AF283" s="2678"/>
      <c r="AG283" s="2678"/>
      <c r="AH283" s="2678"/>
      <c r="AL283" s="2678"/>
      <c r="AZ283" s="2678"/>
      <c r="BA283" s="2678"/>
      <c r="BB283" s="2678"/>
      <c r="BC283" s="2678"/>
      <c r="BD283" s="2678"/>
      <c r="BE283" s="2678"/>
      <c r="BF283" s="2678"/>
      <c r="BG283" s="2678"/>
      <c r="BH283" s="2678"/>
    </row>
    <row r="284" spans="3:60" ht="9" customHeight="1">
      <c r="C284" s="2678"/>
      <c r="D284" s="2678"/>
      <c r="E284" s="2678"/>
      <c r="F284" s="2678"/>
      <c r="G284" s="2678"/>
      <c r="H284" s="2678"/>
      <c r="I284" s="2678"/>
      <c r="J284" s="2678"/>
      <c r="K284" s="2678"/>
      <c r="L284" s="2678"/>
      <c r="M284" s="2678"/>
      <c r="N284" s="2678"/>
      <c r="O284" s="2678"/>
      <c r="AB284" s="2678"/>
      <c r="AC284" s="2678"/>
      <c r="AD284" s="2678"/>
      <c r="AE284" s="2678"/>
      <c r="AF284" s="2678"/>
      <c r="AG284" s="2678"/>
      <c r="AH284" s="2678"/>
      <c r="AL284" s="2678"/>
      <c r="AZ284" s="2678"/>
      <c r="BA284" s="2678"/>
      <c r="BB284" s="2678"/>
      <c r="BC284" s="2678"/>
      <c r="BD284" s="2678"/>
      <c r="BE284" s="2678"/>
      <c r="BF284" s="2678"/>
      <c r="BG284" s="2678"/>
      <c r="BH284" s="2678"/>
    </row>
    <row r="285" spans="3:60" ht="9" customHeight="1">
      <c r="C285" s="2678"/>
      <c r="D285" s="2678"/>
      <c r="E285" s="2678"/>
      <c r="F285" s="2678"/>
      <c r="G285" s="2678"/>
      <c r="H285" s="2678"/>
      <c r="I285" s="2678"/>
      <c r="J285" s="2678"/>
      <c r="K285" s="2678"/>
      <c r="L285" s="2678"/>
      <c r="M285" s="2678"/>
      <c r="N285" s="2678"/>
      <c r="O285" s="2678"/>
      <c r="AB285" s="2678"/>
      <c r="AC285" s="2678"/>
      <c r="AD285" s="2678"/>
      <c r="AE285" s="2678"/>
      <c r="AF285" s="2678"/>
      <c r="AG285" s="2678"/>
      <c r="AH285" s="2678"/>
      <c r="AL285" s="2678"/>
      <c r="AZ285" s="2678"/>
      <c r="BA285" s="2678"/>
      <c r="BB285" s="2678"/>
      <c r="BC285" s="2678"/>
      <c r="BD285" s="2678"/>
      <c r="BE285" s="2678"/>
      <c r="BF285" s="2678"/>
      <c r="BG285" s="2678"/>
      <c r="BH285" s="2678"/>
    </row>
    <row r="286" spans="3:60" ht="9" customHeight="1">
      <c r="C286" s="2678"/>
      <c r="D286" s="2678"/>
      <c r="E286" s="2678"/>
      <c r="F286" s="2678"/>
      <c r="G286" s="2678"/>
      <c r="H286" s="2678"/>
      <c r="I286" s="2678"/>
      <c r="J286" s="2678"/>
      <c r="K286" s="2678"/>
      <c r="L286" s="2678"/>
      <c r="M286" s="2678"/>
      <c r="N286" s="2678"/>
      <c r="O286" s="2678"/>
      <c r="U286" s="2678"/>
      <c r="AB286" s="2678"/>
      <c r="AC286" s="2678"/>
      <c r="AD286" s="2678"/>
      <c r="AE286" s="2678"/>
      <c r="AF286" s="2678"/>
      <c r="AG286" s="2678"/>
      <c r="AH286" s="2678"/>
      <c r="AL286" s="2678"/>
      <c r="AT286" s="2678"/>
      <c r="AU286" s="2678"/>
      <c r="AV286" s="2678"/>
      <c r="AW286" s="2678"/>
      <c r="AX286" s="2678"/>
      <c r="AY286" s="2678"/>
      <c r="AZ286" s="2678"/>
      <c r="BA286" s="2678"/>
      <c r="BB286" s="2678"/>
      <c r="BC286" s="2678"/>
      <c r="BD286" s="2678"/>
      <c r="BE286" s="2678"/>
      <c r="BF286" s="2678"/>
      <c r="BG286" s="2678"/>
      <c r="BH286" s="2678"/>
    </row>
    <row r="287" spans="3:60" ht="9" customHeight="1">
      <c r="C287" s="2678"/>
      <c r="D287" s="2678"/>
      <c r="E287" s="2678"/>
      <c r="F287" s="2678"/>
      <c r="G287" s="2678"/>
      <c r="H287" s="2678"/>
      <c r="I287" s="2678"/>
      <c r="J287" s="2678"/>
      <c r="K287" s="2678"/>
      <c r="L287" s="2678"/>
      <c r="M287" s="2678"/>
      <c r="N287" s="2678"/>
      <c r="O287" s="2678"/>
      <c r="U287" s="2678"/>
      <c r="AB287" s="2678"/>
      <c r="AC287" s="2678"/>
      <c r="AD287" s="2678"/>
      <c r="AE287" s="2678"/>
      <c r="AF287" s="2678"/>
      <c r="AG287" s="2678"/>
      <c r="AH287" s="2678"/>
      <c r="AL287" s="2678"/>
      <c r="AO287" s="2678"/>
      <c r="AP287" s="2678"/>
      <c r="AT287" s="2678"/>
      <c r="AU287" s="2678"/>
      <c r="AV287" s="2678"/>
      <c r="AW287" s="2678"/>
      <c r="AX287" s="2678"/>
      <c r="AY287" s="2678"/>
      <c r="AZ287" s="2678"/>
      <c r="BA287" s="2678"/>
      <c r="BB287" s="2678"/>
      <c r="BC287" s="2678"/>
      <c r="BD287" s="2678"/>
      <c r="BE287" s="2678"/>
      <c r="BF287" s="2678"/>
      <c r="BG287" s="2678"/>
      <c r="BH287" s="2678"/>
    </row>
    <row r="288" spans="3:60" ht="9" customHeight="1">
      <c r="C288" s="2678"/>
      <c r="D288" s="2678"/>
      <c r="E288" s="2678"/>
      <c r="F288" s="2678"/>
      <c r="G288" s="2678"/>
      <c r="H288" s="2678"/>
      <c r="I288" s="2678"/>
      <c r="J288" s="2678"/>
      <c r="K288" s="2678"/>
      <c r="L288" s="2678"/>
      <c r="M288" s="2678"/>
      <c r="N288" s="2678"/>
      <c r="O288" s="2678"/>
      <c r="U288" s="2678"/>
      <c r="AB288" s="2678"/>
      <c r="AC288" s="2678"/>
      <c r="AD288" s="2678"/>
      <c r="AE288" s="2678"/>
      <c r="AF288" s="2678"/>
      <c r="AG288" s="2678"/>
      <c r="AH288" s="2678"/>
      <c r="AL288" s="2678"/>
      <c r="AT288" s="2678"/>
      <c r="AU288" s="2678"/>
      <c r="AV288" s="2678"/>
      <c r="AW288" s="2678"/>
      <c r="AX288" s="2678"/>
      <c r="AY288" s="2678"/>
      <c r="AZ288" s="2678"/>
      <c r="BA288" s="2678"/>
      <c r="BB288" s="2678"/>
      <c r="BC288" s="2678"/>
      <c r="BD288" s="2678"/>
      <c r="BE288" s="2678"/>
      <c r="BF288" s="2678"/>
      <c r="BG288" s="2678"/>
      <c r="BH288" s="2678"/>
    </row>
    <row r="289" spans="3:60" ht="9" customHeight="1">
      <c r="C289" s="2678"/>
      <c r="D289" s="2678"/>
      <c r="E289" s="2678"/>
      <c r="F289" s="2678"/>
      <c r="G289" s="2678"/>
      <c r="H289" s="2678"/>
      <c r="I289" s="2678"/>
      <c r="J289" s="2678"/>
      <c r="K289" s="2678"/>
      <c r="L289" s="2678"/>
      <c r="M289" s="2678"/>
      <c r="N289" s="2678"/>
      <c r="O289" s="2678"/>
      <c r="AB289" s="2678"/>
      <c r="AC289" s="2678"/>
      <c r="AD289" s="2678"/>
      <c r="AE289" s="2678"/>
      <c r="AF289" s="2678"/>
      <c r="AG289" s="2678"/>
      <c r="AH289" s="2678"/>
      <c r="AL289" s="2678"/>
      <c r="AZ289" s="2678"/>
      <c r="BA289" s="2678"/>
      <c r="BB289" s="2678"/>
      <c r="BC289" s="2678"/>
      <c r="BD289" s="2678"/>
      <c r="BE289" s="2678"/>
      <c r="BF289" s="2678"/>
      <c r="BG289" s="2678"/>
      <c r="BH289" s="2678"/>
    </row>
    <row r="290" spans="3:60" ht="9" customHeight="1">
      <c r="C290" s="2678"/>
      <c r="D290" s="2678"/>
      <c r="E290" s="2678"/>
      <c r="F290" s="2678"/>
      <c r="G290" s="2678"/>
      <c r="H290" s="2678"/>
      <c r="I290" s="2678"/>
      <c r="J290" s="2678"/>
      <c r="K290" s="2678"/>
      <c r="L290" s="2678"/>
      <c r="M290" s="2678"/>
      <c r="N290" s="2678"/>
      <c r="O290" s="2678"/>
      <c r="AB290" s="2678"/>
      <c r="AC290" s="2678"/>
      <c r="AD290" s="2678"/>
      <c r="AE290" s="2678"/>
      <c r="AF290" s="2678"/>
      <c r="AG290" s="2678"/>
      <c r="AH290" s="2678"/>
      <c r="AL290" s="2678"/>
      <c r="AZ290" s="2678"/>
      <c r="BA290" s="2678"/>
      <c r="BB290" s="2678"/>
      <c r="BC290" s="2678"/>
      <c r="BD290" s="2678"/>
      <c r="BE290" s="2678"/>
      <c r="BF290" s="2678"/>
      <c r="BG290" s="2678"/>
      <c r="BH290" s="2678"/>
    </row>
    <row r="291" spans="3:60" ht="9" customHeight="1">
      <c r="C291" s="2678"/>
      <c r="D291" s="2678"/>
      <c r="E291" s="2678"/>
      <c r="F291" s="2678"/>
      <c r="G291" s="2678"/>
      <c r="H291" s="2678"/>
      <c r="I291" s="2678"/>
      <c r="J291" s="2678"/>
      <c r="K291" s="2678"/>
      <c r="L291" s="2678"/>
      <c r="M291" s="2678"/>
      <c r="N291" s="2678"/>
      <c r="O291" s="2678"/>
      <c r="AB291" s="2678"/>
      <c r="AC291" s="2678"/>
      <c r="AD291" s="2678"/>
      <c r="AE291" s="2678"/>
      <c r="AF291" s="2678"/>
      <c r="AG291" s="2678"/>
      <c r="AH291" s="2678"/>
      <c r="AL291" s="2678"/>
      <c r="AZ291" s="2678"/>
      <c r="BA291" s="2678"/>
      <c r="BB291" s="2678"/>
      <c r="BC291" s="2678"/>
      <c r="BD291" s="2678"/>
      <c r="BE291" s="2678"/>
      <c r="BF291" s="2678"/>
      <c r="BG291" s="2678"/>
      <c r="BH291" s="2678"/>
    </row>
    <row r="292" spans="3:60" ht="9" customHeight="1">
      <c r="C292" s="2678"/>
      <c r="D292" s="2678"/>
      <c r="E292" s="2678"/>
      <c r="F292" s="2678"/>
      <c r="G292" s="2678"/>
      <c r="H292" s="2678"/>
      <c r="I292" s="2678"/>
      <c r="J292" s="2678"/>
      <c r="K292" s="2678"/>
      <c r="L292" s="2678"/>
      <c r="M292" s="2678"/>
      <c r="N292" s="2678"/>
      <c r="O292" s="2678"/>
      <c r="U292" s="2678"/>
      <c r="AB292" s="2678"/>
      <c r="AC292" s="2678"/>
      <c r="AD292" s="2678"/>
      <c r="AE292" s="2678"/>
      <c r="AF292" s="2678"/>
      <c r="AG292" s="2678"/>
      <c r="AH292" s="2678"/>
      <c r="AL292" s="2678"/>
      <c r="AT292" s="2678"/>
      <c r="AU292" s="2678"/>
      <c r="AV292" s="2678"/>
      <c r="AW292" s="2678"/>
      <c r="AX292" s="2678"/>
      <c r="AY292" s="2678"/>
      <c r="AZ292" s="2678"/>
      <c r="BA292" s="2678"/>
      <c r="BB292" s="2678"/>
      <c r="BC292" s="2678"/>
      <c r="BD292" s="2678"/>
      <c r="BE292" s="2678"/>
      <c r="BF292" s="2678"/>
      <c r="BG292" s="2678"/>
      <c r="BH292" s="2678"/>
    </row>
    <row r="293" spans="3:60" ht="9" customHeight="1">
      <c r="C293" s="2678"/>
      <c r="D293" s="2678"/>
      <c r="E293" s="2678"/>
      <c r="F293" s="2678"/>
      <c r="G293" s="2678"/>
      <c r="H293" s="2678"/>
      <c r="I293" s="2678"/>
      <c r="J293" s="2678"/>
      <c r="K293" s="2678"/>
      <c r="L293" s="2678"/>
      <c r="M293" s="2678"/>
      <c r="N293" s="2678"/>
      <c r="O293" s="2678"/>
      <c r="U293" s="2678"/>
      <c r="AB293" s="2678"/>
      <c r="AC293" s="2678"/>
      <c r="AD293" s="2678"/>
      <c r="AE293" s="2678"/>
      <c r="AF293" s="2678"/>
      <c r="AG293" s="2678"/>
      <c r="AH293" s="2678"/>
      <c r="AL293" s="2678"/>
      <c r="AO293" s="2678"/>
      <c r="AP293" s="2678"/>
      <c r="AT293" s="2678"/>
      <c r="AU293" s="2678"/>
      <c r="AV293" s="2678"/>
      <c r="AW293" s="2678"/>
      <c r="AX293" s="2678"/>
      <c r="AY293" s="2678"/>
      <c r="AZ293" s="2678"/>
      <c r="BA293" s="2678"/>
      <c r="BB293" s="2678"/>
      <c r="BC293" s="2678"/>
      <c r="BD293" s="2678"/>
      <c r="BE293" s="2678"/>
      <c r="BF293" s="2678"/>
      <c r="BG293" s="2678"/>
      <c r="BH293" s="2678"/>
    </row>
    <row r="294" spans="3:60" ht="9" customHeight="1">
      <c r="C294" s="2678"/>
      <c r="D294" s="2678"/>
      <c r="E294" s="2678"/>
      <c r="F294" s="2678"/>
      <c r="G294" s="2678"/>
      <c r="H294" s="2678"/>
      <c r="I294" s="2678"/>
      <c r="J294" s="2678"/>
      <c r="K294" s="2678"/>
      <c r="L294" s="2678"/>
      <c r="M294" s="2678"/>
      <c r="N294" s="2678"/>
      <c r="O294" s="2678"/>
      <c r="U294" s="2678"/>
      <c r="AB294" s="2678"/>
      <c r="AC294" s="2678"/>
      <c r="AD294" s="2678"/>
      <c r="AE294" s="2678"/>
      <c r="AF294" s="2678"/>
      <c r="AG294" s="2678"/>
      <c r="AH294" s="2678"/>
      <c r="AL294" s="2678"/>
      <c r="AT294" s="2678"/>
      <c r="AU294" s="2678"/>
      <c r="AV294" s="2678"/>
      <c r="AW294" s="2678"/>
      <c r="AX294" s="2678"/>
      <c r="AY294" s="2678"/>
      <c r="AZ294" s="2678"/>
      <c r="BA294" s="2678"/>
      <c r="BB294" s="2678"/>
      <c r="BC294" s="2678"/>
      <c r="BD294" s="2678"/>
      <c r="BE294" s="2678"/>
      <c r="BF294" s="2678"/>
      <c r="BG294" s="2678"/>
      <c r="BH294" s="2678"/>
    </row>
    <row r="295" spans="3:60" ht="9" customHeight="1">
      <c r="C295" s="2678"/>
      <c r="D295" s="2678"/>
      <c r="E295" s="2678"/>
      <c r="F295" s="2678"/>
      <c r="G295" s="2678"/>
      <c r="H295" s="2678"/>
      <c r="I295" s="2678"/>
      <c r="J295" s="2678"/>
      <c r="K295" s="2678"/>
      <c r="L295" s="2678"/>
      <c r="M295" s="2678"/>
      <c r="N295" s="2678"/>
      <c r="O295" s="2678"/>
      <c r="AB295" s="2678"/>
      <c r="AC295" s="2678"/>
      <c r="AD295" s="2678"/>
      <c r="AE295" s="2678"/>
      <c r="AF295" s="2678"/>
      <c r="AG295" s="2678"/>
      <c r="AH295" s="2678"/>
      <c r="AL295" s="2678"/>
      <c r="AZ295" s="2678"/>
      <c r="BA295" s="2678"/>
      <c r="BB295" s="2678"/>
      <c r="BC295" s="2678"/>
      <c r="BD295" s="2678"/>
      <c r="BE295" s="2678"/>
      <c r="BF295" s="2678"/>
      <c r="BG295" s="2678"/>
      <c r="BH295" s="2678"/>
    </row>
    <row r="296" spans="3:60" ht="9" customHeight="1">
      <c r="C296" s="2678"/>
      <c r="D296" s="2678"/>
      <c r="E296" s="2678"/>
      <c r="F296" s="2678"/>
      <c r="G296" s="2678"/>
      <c r="H296" s="2678"/>
      <c r="I296" s="2678"/>
      <c r="J296" s="2678"/>
      <c r="K296" s="2678"/>
      <c r="L296" s="2678"/>
      <c r="M296" s="2678"/>
      <c r="N296" s="2678"/>
      <c r="O296" s="2678"/>
      <c r="AB296" s="2678"/>
      <c r="AC296" s="2678"/>
      <c r="AD296" s="2678"/>
      <c r="AE296" s="2678"/>
      <c r="AF296" s="2678"/>
      <c r="AG296" s="2678"/>
      <c r="AH296" s="2678"/>
      <c r="AL296" s="2678"/>
      <c r="AZ296" s="2678"/>
      <c r="BA296" s="2678"/>
      <c r="BB296" s="2678"/>
      <c r="BC296" s="2678"/>
      <c r="BD296" s="2678"/>
      <c r="BE296" s="2678"/>
      <c r="BF296" s="2678"/>
      <c r="BG296" s="2678"/>
      <c r="BH296" s="2678"/>
    </row>
    <row r="297" spans="3:60" ht="9" customHeight="1">
      <c r="C297" s="2678"/>
      <c r="D297" s="2678"/>
      <c r="E297" s="2678"/>
      <c r="F297" s="2678"/>
      <c r="G297" s="2678"/>
      <c r="H297" s="2678"/>
      <c r="I297" s="2678"/>
      <c r="J297" s="2678"/>
      <c r="K297" s="2678"/>
      <c r="L297" s="2678"/>
      <c r="M297" s="2678"/>
      <c r="N297" s="2678"/>
      <c r="O297" s="2678"/>
      <c r="AB297" s="2678"/>
      <c r="AC297" s="2678"/>
      <c r="AD297" s="2678"/>
      <c r="AE297" s="2678"/>
      <c r="AF297" s="2678"/>
      <c r="AG297" s="2678"/>
      <c r="AH297" s="2678"/>
      <c r="AL297" s="2678"/>
      <c r="AZ297" s="2678"/>
      <c r="BA297" s="2678"/>
      <c r="BB297" s="2678"/>
      <c r="BC297" s="2678"/>
      <c r="BD297" s="2678"/>
      <c r="BE297" s="2678"/>
      <c r="BF297" s="2678"/>
      <c r="BG297" s="2678"/>
      <c r="BH297" s="2678"/>
    </row>
    <row r="298" spans="3:60" ht="9" customHeight="1">
      <c r="C298" s="2678"/>
      <c r="D298" s="2678"/>
      <c r="E298" s="2678"/>
      <c r="F298" s="2678"/>
      <c r="G298" s="2678"/>
      <c r="H298" s="2678"/>
      <c r="I298" s="2678"/>
      <c r="J298" s="2678"/>
      <c r="K298" s="2678"/>
      <c r="L298" s="2678"/>
      <c r="M298" s="2678"/>
      <c r="N298" s="2678"/>
      <c r="O298" s="2678"/>
      <c r="U298" s="2678"/>
      <c r="AB298" s="2678"/>
      <c r="AC298" s="2678"/>
      <c r="AD298" s="2678"/>
      <c r="AE298" s="2678"/>
      <c r="AF298" s="2678"/>
      <c r="AG298" s="2678"/>
      <c r="AH298" s="2678"/>
      <c r="AL298" s="2678"/>
      <c r="AT298" s="2678"/>
      <c r="AU298" s="2678"/>
      <c r="AV298" s="2678"/>
      <c r="AW298" s="2678"/>
      <c r="AX298" s="2678"/>
      <c r="AY298" s="2678"/>
      <c r="AZ298" s="2678"/>
      <c r="BA298" s="2678"/>
      <c r="BB298" s="2678"/>
      <c r="BC298" s="2678"/>
      <c r="BD298" s="2678"/>
      <c r="BE298" s="2678"/>
      <c r="BF298" s="2678"/>
      <c r="BG298" s="2678"/>
      <c r="BH298" s="2678"/>
    </row>
    <row r="299" spans="3:60" ht="9" customHeight="1">
      <c r="C299" s="2678"/>
      <c r="D299" s="2678"/>
      <c r="E299" s="2678"/>
      <c r="F299" s="2678"/>
      <c r="G299" s="2678"/>
      <c r="H299" s="2678"/>
      <c r="I299" s="2678"/>
      <c r="J299" s="2678"/>
      <c r="K299" s="2678"/>
      <c r="L299" s="2678"/>
      <c r="M299" s="2678"/>
      <c r="N299" s="2678"/>
      <c r="O299" s="2678"/>
      <c r="U299" s="2678"/>
      <c r="AB299" s="2678"/>
      <c r="AC299" s="2678"/>
      <c r="AD299" s="2678"/>
      <c r="AE299" s="2678"/>
      <c r="AF299" s="2678"/>
      <c r="AG299" s="2678"/>
      <c r="AH299" s="2678"/>
      <c r="AL299" s="2678"/>
      <c r="AO299" s="2678"/>
      <c r="AP299" s="2678"/>
      <c r="AT299" s="2678"/>
      <c r="AU299" s="2678"/>
      <c r="AV299" s="2678"/>
      <c r="AW299" s="2678"/>
      <c r="AX299" s="2678"/>
      <c r="AY299" s="2678"/>
      <c r="AZ299" s="2678"/>
      <c r="BA299" s="2678"/>
      <c r="BB299" s="2678"/>
      <c r="BC299" s="2678"/>
      <c r="BD299" s="2678"/>
      <c r="BE299" s="2678"/>
      <c r="BF299" s="2678"/>
      <c r="BG299" s="2678"/>
      <c r="BH299" s="2678"/>
    </row>
    <row r="300" spans="3:60" ht="9" customHeight="1">
      <c r="C300" s="2678"/>
      <c r="D300" s="2678"/>
      <c r="E300" s="2678"/>
      <c r="F300" s="2678"/>
      <c r="G300" s="2678"/>
      <c r="H300" s="2678"/>
      <c r="I300" s="2678"/>
      <c r="J300" s="2678"/>
      <c r="K300" s="2678"/>
      <c r="L300" s="2678"/>
      <c r="M300" s="2678"/>
      <c r="N300" s="2678"/>
      <c r="O300" s="2678"/>
      <c r="U300" s="2678"/>
      <c r="AB300" s="2678"/>
      <c r="AC300" s="2678"/>
      <c r="AD300" s="2678"/>
      <c r="AE300" s="2678"/>
      <c r="AF300" s="2678"/>
      <c r="AG300" s="2678"/>
      <c r="AH300" s="2678"/>
      <c r="AL300" s="2678"/>
      <c r="AT300" s="2678"/>
      <c r="AU300" s="2678"/>
      <c r="AV300" s="2678"/>
      <c r="AW300" s="2678"/>
      <c r="AX300" s="2678"/>
      <c r="AY300" s="2678"/>
      <c r="AZ300" s="2678"/>
      <c r="BA300" s="2678"/>
      <c r="BB300" s="2678"/>
      <c r="BC300" s="2678"/>
      <c r="BD300" s="2678"/>
      <c r="BE300" s="2678"/>
      <c r="BF300" s="2678"/>
      <c r="BG300" s="2678"/>
      <c r="BH300" s="2678"/>
    </row>
    <row r="301" spans="3:60" ht="9" customHeight="1">
      <c r="C301" s="2678"/>
      <c r="D301" s="2678"/>
      <c r="E301" s="2678"/>
      <c r="F301" s="2678"/>
      <c r="G301" s="2678"/>
      <c r="H301" s="2678"/>
      <c r="I301" s="2678"/>
      <c r="J301" s="2678"/>
      <c r="K301" s="2678"/>
      <c r="L301" s="2678"/>
      <c r="M301" s="2678"/>
      <c r="N301" s="2678"/>
      <c r="O301" s="2678"/>
      <c r="AB301" s="2678"/>
      <c r="AC301" s="2678"/>
      <c r="AD301" s="2678"/>
      <c r="AE301" s="2678"/>
      <c r="AF301" s="2678"/>
      <c r="AG301" s="2678"/>
      <c r="AH301" s="2678"/>
      <c r="AL301" s="2678"/>
      <c r="AZ301" s="2678"/>
      <c r="BA301" s="2678"/>
      <c r="BB301" s="2678"/>
      <c r="BC301" s="2678"/>
      <c r="BD301" s="2678"/>
      <c r="BE301" s="2678"/>
      <c r="BF301" s="2678"/>
      <c r="BG301" s="2678"/>
      <c r="BH301" s="2678"/>
    </row>
    <row r="302" spans="3:60" ht="9" customHeight="1">
      <c r="C302" s="2678"/>
      <c r="D302" s="2678"/>
      <c r="E302" s="2678"/>
      <c r="F302" s="2678"/>
      <c r="G302" s="2678"/>
      <c r="H302" s="2678"/>
      <c r="I302" s="2678"/>
      <c r="J302" s="2678"/>
      <c r="K302" s="2678"/>
      <c r="L302" s="2678"/>
      <c r="M302" s="2678"/>
      <c r="N302" s="2678"/>
      <c r="O302" s="2678"/>
      <c r="AB302" s="2678"/>
      <c r="AC302" s="2678"/>
      <c r="AD302" s="2678"/>
      <c r="AE302" s="2678"/>
      <c r="AF302" s="2678"/>
      <c r="AG302" s="2678"/>
      <c r="AH302" s="2678"/>
      <c r="AL302" s="2678"/>
      <c r="AZ302" s="2678"/>
      <c r="BA302" s="2678"/>
      <c r="BB302" s="2678"/>
      <c r="BC302" s="2678"/>
      <c r="BD302" s="2678"/>
      <c r="BE302" s="2678"/>
      <c r="BF302" s="2678"/>
      <c r="BG302" s="2678"/>
      <c r="BH302" s="2678"/>
    </row>
    <row r="303" spans="3:60" ht="9" customHeight="1">
      <c r="C303" s="2678"/>
      <c r="D303" s="2678"/>
      <c r="E303" s="2678"/>
      <c r="F303" s="2678"/>
      <c r="G303" s="2678"/>
      <c r="H303" s="2678"/>
      <c r="I303" s="2678"/>
      <c r="J303" s="2678"/>
      <c r="K303" s="2678"/>
      <c r="L303" s="2678"/>
      <c r="M303" s="2678"/>
      <c r="N303" s="2678"/>
      <c r="O303" s="2678"/>
      <c r="AB303" s="2678"/>
      <c r="AC303" s="2678"/>
      <c r="AD303" s="2678"/>
      <c r="AE303" s="2678"/>
      <c r="AF303" s="2678"/>
      <c r="AG303" s="2678"/>
      <c r="AH303" s="2678"/>
      <c r="AL303" s="2678"/>
      <c r="AZ303" s="2678"/>
      <c r="BA303" s="2678"/>
      <c r="BB303" s="2678"/>
      <c r="BC303" s="2678"/>
      <c r="BD303" s="2678"/>
      <c r="BE303" s="2678"/>
      <c r="BF303" s="2678"/>
      <c r="BG303" s="2678"/>
      <c r="BH303" s="2678"/>
    </row>
    <row r="304" spans="3:60" ht="9" customHeight="1">
      <c r="C304" s="2678"/>
      <c r="D304" s="2678"/>
      <c r="E304" s="2678"/>
      <c r="F304" s="2678"/>
      <c r="G304" s="2678"/>
      <c r="H304" s="2678"/>
      <c r="I304" s="2678"/>
      <c r="J304" s="2678"/>
      <c r="K304" s="2678"/>
      <c r="L304" s="2678"/>
      <c r="M304" s="2678"/>
      <c r="N304" s="2678"/>
      <c r="O304" s="2678"/>
      <c r="U304" s="2678"/>
      <c r="AB304" s="2678"/>
      <c r="AC304" s="2678"/>
      <c r="AD304" s="2678"/>
      <c r="AE304" s="2678"/>
      <c r="AF304" s="2678"/>
      <c r="AG304" s="2678"/>
      <c r="AH304" s="2678"/>
      <c r="AL304" s="2678"/>
      <c r="AT304" s="2678"/>
      <c r="AU304" s="2678"/>
      <c r="AV304" s="2678"/>
      <c r="AW304" s="2678"/>
      <c r="AX304" s="2678"/>
      <c r="AY304" s="2678"/>
      <c r="AZ304" s="2678"/>
      <c r="BA304" s="2678"/>
      <c r="BB304" s="2678"/>
      <c r="BC304" s="2678"/>
      <c r="BD304" s="2678"/>
      <c r="BE304" s="2678"/>
      <c r="BF304" s="2678"/>
      <c r="BG304" s="2678"/>
      <c r="BH304" s="2678"/>
    </row>
    <row r="305" spans="3:60" ht="9" customHeight="1">
      <c r="C305" s="2678"/>
      <c r="D305" s="2678"/>
      <c r="E305" s="2678"/>
      <c r="F305" s="2678"/>
      <c r="G305" s="2678"/>
      <c r="H305" s="2678"/>
      <c r="I305" s="2678"/>
      <c r="J305" s="2678"/>
      <c r="K305" s="2678"/>
      <c r="L305" s="2678"/>
      <c r="M305" s="2678"/>
      <c r="N305" s="2678"/>
      <c r="O305" s="2678"/>
      <c r="U305" s="2678"/>
      <c r="AB305" s="2678"/>
      <c r="AC305" s="2678"/>
      <c r="AD305" s="2678"/>
      <c r="AE305" s="2678"/>
      <c r="AF305" s="2678"/>
      <c r="AG305" s="2678"/>
      <c r="AH305" s="2678"/>
      <c r="AL305" s="2678"/>
      <c r="AO305" s="2678"/>
      <c r="AP305" s="2678"/>
      <c r="AT305" s="2678"/>
      <c r="AU305" s="2678"/>
      <c r="AV305" s="2678"/>
      <c r="AW305" s="2678"/>
      <c r="AX305" s="2678"/>
      <c r="AY305" s="2678"/>
      <c r="AZ305" s="2678"/>
      <c r="BA305" s="2678"/>
      <c r="BB305" s="2678"/>
      <c r="BC305" s="2678"/>
      <c r="BD305" s="2678"/>
      <c r="BE305" s="2678"/>
      <c r="BF305" s="2678"/>
      <c r="BG305" s="2678"/>
      <c r="BH305" s="2678"/>
    </row>
    <row r="306" spans="3:60" ht="9" customHeight="1">
      <c r="C306" s="2678"/>
      <c r="D306" s="2678"/>
      <c r="E306" s="2678"/>
      <c r="F306" s="2678"/>
      <c r="G306" s="2678"/>
      <c r="H306" s="2678"/>
      <c r="I306" s="2678"/>
      <c r="J306" s="2678"/>
      <c r="K306" s="2678"/>
      <c r="L306" s="2678"/>
      <c r="M306" s="2678"/>
      <c r="N306" s="2678"/>
      <c r="O306" s="2678"/>
      <c r="U306" s="2678"/>
      <c r="AB306" s="2678"/>
      <c r="AC306" s="2678"/>
      <c r="AD306" s="2678"/>
      <c r="AE306" s="2678"/>
      <c r="AF306" s="2678"/>
      <c r="AG306" s="2678"/>
      <c r="AH306" s="2678"/>
      <c r="AL306" s="2678"/>
      <c r="AT306" s="2678"/>
      <c r="AU306" s="2678"/>
      <c r="AV306" s="2678"/>
      <c r="AW306" s="2678"/>
      <c r="AX306" s="2678"/>
      <c r="AY306" s="2678"/>
      <c r="AZ306" s="2678"/>
      <c r="BA306" s="2678"/>
      <c r="BB306" s="2678"/>
      <c r="BC306" s="2678"/>
      <c r="BD306" s="2678"/>
      <c r="BE306" s="2678"/>
      <c r="BF306" s="2678"/>
      <c r="BG306" s="2678"/>
      <c r="BH306" s="2678"/>
    </row>
    <row r="307" spans="3:60" ht="9" customHeight="1">
      <c r="C307" s="2678"/>
      <c r="D307" s="2678"/>
      <c r="E307" s="2678"/>
      <c r="F307" s="2678"/>
      <c r="G307" s="2678"/>
      <c r="H307" s="2678"/>
      <c r="I307" s="2678"/>
      <c r="J307" s="2678"/>
      <c r="K307" s="2678"/>
      <c r="L307" s="2678"/>
      <c r="M307" s="2678"/>
      <c r="N307" s="2678"/>
      <c r="O307" s="2678"/>
      <c r="AB307" s="2678"/>
      <c r="AC307" s="2678"/>
      <c r="AD307" s="2678"/>
      <c r="AE307" s="2678"/>
      <c r="AF307" s="2678"/>
      <c r="AG307" s="2678"/>
      <c r="AH307" s="2678"/>
      <c r="AL307" s="2678"/>
      <c r="AZ307" s="2678"/>
      <c r="BA307" s="2678"/>
      <c r="BB307" s="2678"/>
      <c r="BC307" s="2678"/>
      <c r="BD307" s="2678"/>
      <c r="BE307" s="2678"/>
      <c r="BF307" s="2678"/>
      <c r="BG307" s="2678"/>
      <c r="BH307" s="2678"/>
    </row>
    <row r="308" spans="3:60" ht="9" customHeight="1">
      <c r="C308" s="2678"/>
      <c r="D308" s="2678"/>
      <c r="E308" s="2678"/>
      <c r="F308" s="2678"/>
      <c r="G308" s="2678"/>
      <c r="H308" s="2678"/>
      <c r="I308" s="2678"/>
      <c r="J308" s="2678"/>
      <c r="K308" s="2678"/>
      <c r="L308" s="2678"/>
      <c r="M308" s="2678"/>
      <c r="N308" s="2678"/>
      <c r="O308" s="2678"/>
      <c r="AB308" s="2678"/>
      <c r="AC308" s="2678"/>
      <c r="AD308" s="2678"/>
      <c r="AE308" s="2678"/>
      <c r="AF308" s="2678"/>
      <c r="AG308" s="2678"/>
      <c r="AH308" s="2678"/>
      <c r="AL308" s="2678"/>
      <c r="AZ308" s="2678"/>
      <c r="BA308" s="2678"/>
      <c r="BB308" s="2678"/>
      <c r="BC308" s="2678"/>
      <c r="BD308" s="2678"/>
      <c r="BE308" s="2678"/>
      <c r="BF308" s="2678"/>
      <c r="BG308" s="2678"/>
      <c r="BH308" s="2678"/>
    </row>
    <row r="309" spans="3:60" ht="9" customHeight="1">
      <c r="C309" s="2678"/>
      <c r="D309" s="2678"/>
      <c r="E309" s="2678"/>
      <c r="F309" s="2678"/>
      <c r="G309" s="2678"/>
      <c r="H309" s="2678"/>
      <c r="I309" s="2678"/>
      <c r="J309" s="2678"/>
      <c r="K309" s="2678"/>
      <c r="L309" s="2678"/>
      <c r="M309" s="2678"/>
      <c r="N309" s="2678"/>
      <c r="O309" s="2678"/>
      <c r="AB309" s="2678"/>
      <c r="AC309" s="2678"/>
      <c r="AD309" s="2678"/>
      <c r="AE309" s="2678"/>
      <c r="AF309" s="2678"/>
      <c r="AG309" s="2678"/>
      <c r="AH309" s="2678"/>
      <c r="AL309" s="2678"/>
      <c r="AZ309" s="2678"/>
      <c r="BA309" s="2678"/>
      <c r="BB309" s="2678"/>
      <c r="BC309" s="2678"/>
      <c r="BD309" s="2678"/>
      <c r="BE309" s="2678"/>
      <c r="BF309" s="2678"/>
      <c r="BG309" s="2678"/>
      <c r="BH309" s="2678"/>
    </row>
    <row r="310" spans="3:60" ht="9" customHeight="1">
      <c r="C310" s="2678"/>
      <c r="D310" s="2678"/>
      <c r="E310" s="2678"/>
      <c r="F310" s="2678"/>
      <c r="G310" s="2678"/>
      <c r="H310" s="2678"/>
      <c r="I310" s="2678"/>
      <c r="J310" s="2678"/>
      <c r="K310" s="2678"/>
      <c r="L310" s="2678"/>
      <c r="M310" s="2678"/>
      <c r="N310" s="2678"/>
      <c r="O310" s="2678"/>
      <c r="U310" s="2678"/>
      <c r="AB310" s="2678"/>
      <c r="AC310" s="2678"/>
      <c r="AD310" s="2678"/>
      <c r="AE310" s="2678"/>
      <c r="AF310" s="2678"/>
      <c r="AG310" s="2678"/>
      <c r="AH310" s="2678"/>
      <c r="AL310" s="2678"/>
      <c r="AT310" s="2678"/>
      <c r="AU310" s="2678"/>
      <c r="AV310" s="2678"/>
      <c r="AW310" s="2678"/>
      <c r="AX310" s="2678"/>
      <c r="AY310" s="2678"/>
      <c r="AZ310" s="2678"/>
      <c r="BA310" s="2678"/>
      <c r="BB310" s="2678"/>
      <c r="BC310" s="2678"/>
      <c r="BD310" s="2678"/>
      <c r="BE310" s="2678"/>
      <c r="BF310" s="2678"/>
      <c r="BG310" s="2678"/>
      <c r="BH310" s="2678"/>
    </row>
    <row r="311" spans="3:60" ht="9" customHeight="1">
      <c r="C311" s="2678"/>
      <c r="D311" s="2678"/>
      <c r="E311" s="2678"/>
      <c r="F311" s="2678"/>
      <c r="G311" s="2678"/>
      <c r="H311" s="2678"/>
      <c r="I311" s="2678"/>
      <c r="J311" s="2678"/>
      <c r="K311" s="2678"/>
      <c r="L311" s="2678"/>
      <c r="M311" s="2678"/>
      <c r="N311" s="2678"/>
      <c r="O311" s="2678"/>
      <c r="U311" s="2678"/>
      <c r="AB311" s="2678"/>
      <c r="AC311" s="2678"/>
      <c r="AD311" s="2678"/>
      <c r="AE311" s="2678"/>
      <c r="AF311" s="2678"/>
      <c r="AG311" s="2678"/>
      <c r="AH311" s="2678"/>
      <c r="AL311" s="2678"/>
      <c r="AO311" s="2678"/>
      <c r="AP311" s="2678"/>
      <c r="AT311" s="2678"/>
      <c r="AU311" s="2678"/>
      <c r="AV311" s="2678"/>
      <c r="AW311" s="2678"/>
      <c r="AX311" s="2678"/>
      <c r="AY311" s="2678"/>
      <c r="AZ311" s="2678"/>
      <c r="BA311" s="2678"/>
      <c r="BB311" s="2678"/>
      <c r="BC311" s="2678"/>
      <c r="BD311" s="2678"/>
      <c r="BE311" s="2678"/>
      <c r="BF311" s="2678"/>
      <c r="BG311" s="2678"/>
      <c r="BH311" s="2678"/>
    </row>
    <row r="312" spans="3:60" ht="9" customHeight="1">
      <c r="C312" s="2678"/>
      <c r="D312" s="2678"/>
      <c r="E312" s="2678"/>
      <c r="F312" s="2678"/>
      <c r="G312" s="2678"/>
      <c r="H312" s="2678"/>
      <c r="I312" s="2678"/>
      <c r="J312" s="2678"/>
      <c r="K312" s="2678"/>
      <c r="L312" s="2678"/>
      <c r="M312" s="2678"/>
      <c r="N312" s="2678"/>
      <c r="O312" s="2678"/>
      <c r="U312" s="2678"/>
      <c r="AB312" s="2678"/>
      <c r="AC312" s="2678"/>
      <c r="AD312" s="2678"/>
      <c r="AE312" s="2678"/>
      <c r="AF312" s="2678"/>
      <c r="AG312" s="2678"/>
      <c r="AH312" s="2678"/>
      <c r="AL312" s="2678"/>
      <c r="AT312" s="2678"/>
      <c r="AU312" s="2678"/>
      <c r="AV312" s="2678"/>
      <c r="AW312" s="2678"/>
      <c r="AX312" s="2678"/>
      <c r="AY312" s="2678"/>
      <c r="AZ312" s="2678"/>
      <c r="BA312" s="2678"/>
      <c r="BB312" s="2678"/>
      <c r="BC312" s="2678"/>
      <c r="BD312" s="2678"/>
      <c r="BE312" s="2678"/>
      <c r="BF312" s="2678"/>
      <c r="BG312" s="2678"/>
      <c r="BH312" s="2678"/>
    </row>
    <row r="313" spans="3:60" ht="9" customHeight="1">
      <c r="C313" s="2678"/>
      <c r="D313" s="2678"/>
      <c r="E313" s="2678"/>
      <c r="F313" s="2678"/>
      <c r="G313" s="2678"/>
      <c r="H313" s="2678"/>
      <c r="I313" s="2678"/>
      <c r="J313" s="2678"/>
      <c r="K313" s="2678"/>
      <c r="L313" s="2678"/>
      <c r="M313" s="2678"/>
      <c r="N313" s="2678"/>
      <c r="O313" s="2678"/>
      <c r="AB313" s="2678"/>
      <c r="AC313" s="2678"/>
      <c r="AD313" s="2678"/>
      <c r="AE313" s="2678"/>
      <c r="AF313" s="2678"/>
      <c r="AG313" s="2678"/>
      <c r="AH313" s="2678"/>
      <c r="AL313" s="2678"/>
      <c r="AZ313" s="2678"/>
      <c r="BA313" s="2678"/>
      <c r="BB313" s="2678"/>
      <c r="BC313" s="2678"/>
      <c r="BD313" s="2678"/>
      <c r="BE313" s="2678"/>
      <c r="BF313" s="2678"/>
      <c r="BG313" s="2678"/>
      <c r="BH313" s="2678"/>
    </row>
    <row r="314" spans="3:60" ht="9" customHeight="1">
      <c r="C314" s="2678"/>
      <c r="D314" s="2678"/>
      <c r="E314" s="2678"/>
      <c r="F314" s="2678"/>
      <c r="G314" s="2678"/>
      <c r="H314" s="2678"/>
      <c r="I314" s="2678"/>
      <c r="J314" s="2678"/>
      <c r="K314" s="2678"/>
      <c r="L314" s="2678"/>
      <c r="M314" s="2678"/>
      <c r="N314" s="2678"/>
      <c r="O314" s="2678"/>
      <c r="AB314" s="2678"/>
      <c r="AC314" s="2678"/>
      <c r="AD314" s="2678"/>
      <c r="AE314" s="2678"/>
      <c r="AF314" s="2678"/>
      <c r="AG314" s="2678"/>
      <c r="AH314" s="2678"/>
      <c r="AL314" s="2678"/>
      <c r="AZ314" s="2678"/>
      <c r="BA314" s="2678"/>
      <c r="BB314" s="2678"/>
      <c r="BC314" s="2678"/>
      <c r="BD314" s="2678"/>
      <c r="BE314" s="2678"/>
      <c r="BF314" s="2678"/>
      <c r="BG314" s="2678"/>
      <c r="BH314" s="2678"/>
    </row>
    <row r="315" spans="3:60" ht="9" customHeight="1">
      <c r="C315" s="2678"/>
      <c r="D315" s="2678"/>
      <c r="E315" s="2678"/>
      <c r="F315" s="2678"/>
      <c r="G315" s="2678"/>
      <c r="H315" s="2678"/>
      <c r="I315" s="2678"/>
      <c r="J315" s="2678"/>
      <c r="K315" s="2678"/>
      <c r="L315" s="2678"/>
      <c r="M315" s="2678"/>
      <c r="N315" s="2678"/>
      <c r="O315" s="2678"/>
      <c r="AB315" s="2678"/>
      <c r="AC315" s="2678"/>
      <c r="AD315" s="2678"/>
      <c r="AE315" s="2678"/>
      <c r="AF315" s="2678"/>
      <c r="AG315" s="2678"/>
      <c r="AH315" s="2678"/>
      <c r="AL315" s="2678"/>
      <c r="AZ315" s="2678"/>
      <c r="BA315" s="2678"/>
      <c r="BB315" s="2678"/>
      <c r="BC315" s="2678"/>
      <c r="BD315" s="2678"/>
      <c r="BE315" s="2678"/>
      <c r="BF315" s="2678"/>
      <c r="BG315" s="2678"/>
      <c r="BH315" s="2678"/>
    </row>
    <row r="316" spans="3:60" ht="9" customHeight="1">
      <c r="C316" s="2678"/>
      <c r="D316" s="2678"/>
      <c r="E316" s="2678"/>
      <c r="F316" s="2678"/>
      <c r="G316" s="2678"/>
      <c r="H316" s="2678"/>
      <c r="I316" s="2678"/>
      <c r="J316" s="2678"/>
      <c r="K316" s="2678"/>
      <c r="L316" s="2678"/>
      <c r="M316" s="2678"/>
      <c r="N316" s="2678"/>
      <c r="O316" s="2678"/>
      <c r="U316" s="2678"/>
      <c r="AB316" s="2678"/>
      <c r="AC316" s="2678"/>
      <c r="AD316" s="2678"/>
      <c r="AE316" s="2678"/>
      <c r="AF316" s="2678"/>
      <c r="AG316" s="2678"/>
      <c r="AH316" s="2678"/>
      <c r="AL316" s="2678"/>
      <c r="AT316" s="2678"/>
      <c r="AU316" s="2678"/>
      <c r="AV316" s="2678"/>
      <c r="AW316" s="2678"/>
      <c r="AX316" s="2678"/>
      <c r="AY316" s="2678"/>
      <c r="AZ316" s="2678"/>
      <c r="BA316" s="2678"/>
      <c r="BB316" s="2678"/>
      <c r="BC316" s="2678"/>
      <c r="BD316" s="2678"/>
      <c r="BE316" s="2678"/>
      <c r="BF316" s="2678"/>
      <c r="BG316" s="2678"/>
      <c r="BH316" s="2678"/>
    </row>
    <row r="317" spans="3:60" ht="9" customHeight="1">
      <c r="C317" s="2678"/>
      <c r="D317" s="2678"/>
      <c r="E317" s="2678"/>
      <c r="F317" s="2678"/>
      <c r="G317" s="2678"/>
      <c r="H317" s="2678"/>
      <c r="I317" s="2678"/>
      <c r="J317" s="2678"/>
      <c r="K317" s="2678"/>
      <c r="L317" s="2678"/>
      <c r="M317" s="2678"/>
      <c r="N317" s="2678"/>
      <c r="O317" s="2678"/>
      <c r="U317" s="2678"/>
      <c r="AB317" s="2678"/>
      <c r="AC317" s="2678"/>
      <c r="AD317" s="2678"/>
      <c r="AE317" s="2678"/>
      <c r="AF317" s="2678"/>
      <c r="AG317" s="2678"/>
      <c r="AH317" s="2678"/>
      <c r="AL317" s="2678"/>
      <c r="AO317" s="2678"/>
      <c r="AP317" s="2678"/>
      <c r="AT317" s="2678"/>
      <c r="AU317" s="2678"/>
      <c r="AV317" s="2678"/>
      <c r="AW317" s="2678"/>
      <c r="AX317" s="2678"/>
      <c r="AY317" s="2678"/>
      <c r="AZ317" s="2678"/>
      <c r="BA317" s="2678"/>
      <c r="BB317" s="2678"/>
      <c r="BC317" s="2678"/>
      <c r="BD317" s="2678"/>
      <c r="BE317" s="2678"/>
      <c r="BF317" s="2678"/>
      <c r="BG317" s="2678"/>
      <c r="BH317" s="2678"/>
    </row>
    <row r="318" spans="3:60" ht="9" customHeight="1">
      <c r="C318" s="2678"/>
      <c r="D318" s="2678"/>
      <c r="E318" s="2678"/>
      <c r="F318" s="2678"/>
      <c r="G318" s="2678"/>
      <c r="H318" s="2678"/>
      <c r="I318" s="2678"/>
      <c r="J318" s="2678"/>
      <c r="K318" s="2678"/>
      <c r="L318" s="2678"/>
      <c r="M318" s="2678"/>
      <c r="N318" s="2678"/>
      <c r="O318" s="2678"/>
      <c r="U318" s="2678"/>
      <c r="AB318" s="2678"/>
      <c r="AC318" s="2678"/>
      <c r="AD318" s="2678"/>
      <c r="AE318" s="2678"/>
      <c r="AF318" s="2678"/>
      <c r="AG318" s="2678"/>
      <c r="AH318" s="2678"/>
      <c r="AL318" s="2678"/>
      <c r="AT318" s="2678"/>
      <c r="AU318" s="2678"/>
      <c r="AV318" s="2678"/>
      <c r="AW318" s="2678"/>
      <c r="AX318" s="2678"/>
      <c r="AY318" s="2678"/>
      <c r="AZ318" s="2678"/>
      <c r="BA318" s="2678"/>
      <c r="BB318" s="2678"/>
      <c r="BC318" s="2678"/>
      <c r="BD318" s="2678"/>
      <c r="BE318" s="2678"/>
      <c r="BF318" s="2678"/>
      <c r="BG318" s="2678"/>
      <c r="BH318" s="2678"/>
    </row>
    <row r="319" spans="3:60" ht="9" customHeight="1">
      <c r="C319" s="2678"/>
      <c r="D319" s="2678"/>
      <c r="E319" s="2678"/>
      <c r="F319" s="2678"/>
      <c r="G319" s="2678"/>
      <c r="H319" s="2678"/>
      <c r="I319" s="2678"/>
      <c r="J319" s="2678"/>
      <c r="K319" s="2678"/>
      <c r="L319" s="2678"/>
      <c r="M319" s="2678"/>
      <c r="N319" s="2678"/>
      <c r="O319" s="2678"/>
      <c r="AB319" s="2678"/>
      <c r="AC319" s="2678"/>
      <c r="AD319" s="2678"/>
      <c r="AE319" s="2678"/>
      <c r="AF319" s="2678"/>
      <c r="AG319" s="2678"/>
      <c r="AH319" s="2678"/>
      <c r="AL319" s="2678"/>
      <c r="AZ319" s="2678"/>
      <c r="BA319" s="2678"/>
      <c r="BB319" s="2678"/>
      <c r="BC319" s="2678"/>
      <c r="BD319" s="2678"/>
      <c r="BE319" s="2678"/>
      <c r="BF319" s="2678"/>
      <c r="BG319" s="2678"/>
      <c r="BH319" s="2678"/>
    </row>
    <row r="320" spans="3:60" ht="9" customHeight="1">
      <c r="C320" s="2678"/>
      <c r="D320" s="2678"/>
      <c r="E320" s="2678"/>
      <c r="F320" s="2678"/>
      <c r="G320" s="2678"/>
      <c r="H320" s="2678"/>
      <c r="I320" s="2678"/>
      <c r="J320" s="2678"/>
      <c r="K320" s="2678"/>
      <c r="L320" s="2678"/>
      <c r="M320" s="2678"/>
      <c r="N320" s="2678"/>
      <c r="O320" s="2678"/>
      <c r="AB320" s="2678"/>
      <c r="AC320" s="2678"/>
      <c r="AD320" s="2678"/>
      <c r="AE320" s="2678"/>
      <c r="AF320" s="2678"/>
      <c r="AG320" s="2678"/>
      <c r="AH320" s="2678"/>
      <c r="AL320" s="2678"/>
      <c r="AZ320" s="2678"/>
      <c r="BA320" s="2678"/>
      <c r="BB320" s="2678"/>
      <c r="BC320" s="2678"/>
      <c r="BD320" s="2678"/>
      <c r="BE320" s="2678"/>
      <c r="BF320" s="2678"/>
      <c r="BG320" s="2678"/>
      <c r="BH320" s="2678"/>
    </row>
    <row r="321" spans="3:60" ht="9" customHeight="1">
      <c r="C321" s="2678"/>
      <c r="D321" s="2678"/>
      <c r="E321" s="2678"/>
      <c r="F321" s="2678"/>
      <c r="G321" s="2678"/>
      <c r="H321" s="2678"/>
      <c r="I321" s="2678"/>
      <c r="J321" s="2678"/>
      <c r="K321" s="2678"/>
      <c r="L321" s="2678"/>
      <c r="M321" s="2678"/>
      <c r="N321" s="2678"/>
      <c r="O321" s="2678"/>
      <c r="AB321" s="2678"/>
      <c r="AC321" s="2678"/>
      <c r="AD321" s="2678"/>
      <c r="AE321" s="2678"/>
      <c r="AF321" s="2678"/>
      <c r="AG321" s="2678"/>
      <c r="AH321" s="2678"/>
      <c r="AL321" s="2678"/>
      <c r="AZ321" s="2678"/>
      <c r="BA321" s="2678"/>
      <c r="BB321" s="2678"/>
      <c r="BC321" s="2678"/>
      <c r="BD321" s="2678"/>
      <c r="BE321" s="2678"/>
      <c r="BF321" s="2678"/>
      <c r="BG321" s="2678"/>
      <c r="BH321" s="2678"/>
    </row>
    <row r="322" spans="3:60" ht="9" customHeight="1">
      <c r="C322" s="2678"/>
      <c r="D322" s="2678"/>
      <c r="E322" s="2678"/>
      <c r="F322" s="2678"/>
      <c r="G322" s="2678"/>
      <c r="H322" s="2678"/>
      <c r="I322" s="2678"/>
      <c r="J322" s="2678"/>
      <c r="K322" s="2678"/>
      <c r="L322" s="2678"/>
      <c r="M322" s="2678"/>
      <c r="N322" s="2678"/>
      <c r="O322" s="2678"/>
      <c r="U322" s="2678"/>
      <c r="AB322" s="2678"/>
      <c r="AC322" s="2678"/>
      <c r="AD322" s="2678"/>
      <c r="AE322" s="2678"/>
      <c r="AF322" s="2678"/>
      <c r="AG322" s="2678"/>
      <c r="AH322" s="2678"/>
      <c r="AL322" s="2678"/>
      <c r="AT322" s="2678"/>
      <c r="AU322" s="2678"/>
      <c r="AV322" s="2678"/>
      <c r="AW322" s="2678"/>
      <c r="AX322" s="2678"/>
      <c r="AY322" s="2678"/>
      <c r="AZ322" s="2678"/>
      <c r="BA322" s="2678"/>
      <c r="BB322" s="2678"/>
      <c r="BC322" s="2678"/>
      <c r="BD322" s="2678"/>
      <c r="BE322" s="2678"/>
      <c r="BF322" s="2678"/>
      <c r="BG322" s="2678"/>
      <c r="BH322" s="2678"/>
    </row>
    <row r="323" spans="3:60" ht="9" customHeight="1">
      <c r="C323" s="2678"/>
      <c r="D323" s="2678"/>
      <c r="E323" s="2678"/>
      <c r="F323" s="2678"/>
      <c r="G323" s="2678"/>
      <c r="H323" s="2678"/>
      <c r="I323" s="2678"/>
      <c r="J323" s="2678"/>
      <c r="K323" s="2678"/>
      <c r="L323" s="2678"/>
      <c r="M323" s="2678"/>
      <c r="N323" s="2678"/>
      <c r="O323" s="2678"/>
      <c r="U323" s="2678"/>
      <c r="AB323" s="2678"/>
      <c r="AC323" s="2678"/>
      <c r="AD323" s="2678"/>
      <c r="AE323" s="2678"/>
      <c r="AF323" s="2678"/>
      <c r="AG323" s="2678"/>
      <c r="AH323" s="2678"/>
      <c r="AL323" s="2678"/>
      <c r="AO323" s="2678"/>
      <c r="AP323" s="2678"/>
      <c r="AT323" s="2678"/>
      <c r="AU323" s="2678"/>
      <c r="AV323" s="2678"/>
      <c r="AW323" s="2678"/>
      <c r="AX323" s="2678"/>
      <c r="AY323" s="2678"/>
      <c r="AZ323" s="2678"/>
      <c r="BA323" s="2678"/>
      <c r="BB323" s="2678"/>
      <c r="BC323" s="2678"/>
      <c r="BD323" s="2678"/>
      <c r="BE323" s="2678"/>
      <c r="BF323" s="2678"/>
      <c r="BG323" s="2678"/>
      <c r="BH323" s="2678"/>
    </row>
    <row r="324" spans="3:60" ht="9" customHeight="1">
      <c r="C324" s="2678"/>
      <c r="D324" s="2678"/>
      <c r="E324" s="2678"/>
      <c r="F324" s="2678"/>
      <c r="G324" s="2678"/>
      <c r="H324" s="2678"/>
      <c r="I324" s="2678"/>
      <c r="J324" s="2678"/>
      <c r="K324" s="2678"/>
      <c r="L324" s="2678"/>
      <c r="M324" s="2678"/>
      <c r="N324" s="2678"/>
      <c r="O324" s="2678"/>
      <c r="U324" s="2678"/>
      <c r="AB324" s="2678"/>
      <c r="AC324" s="2678"/>
      <c r="AD324" s="2678"/>
      <c r="AE324" s="2678"/>
      <c r="AF324" s="2678"/>
      <c r="AG324" s="2678"/>
      <c r="AH324" s="2678"/>
      <c r="AL324" s="2678"/>
      <c r="AT324" s="2678"/>
      <c r="AU324" s="2678"/>
      <c r="AV324" s="2678"/>
      <c r="AW324" s="2678"/>
      <c r="AX324" s="2678"/>
      <c r="AY324" s="2678"/>
      <c r="AZ324" s="2678"/>
      <c r="BA324" s="2678"/>
      <c r="BB324" s="2678"/>
      <c r="BC324" s="2678"/>
      <c r="BD324" s="2678"/>
      <c r="BE324" s="2678"/>
      <c r="BF324" s="2678"/>
      <c r="BG324" s="2678"/>
      <c r="BH324" s="2678"/>
    </row>
    <row r="325" spans="3:60" ht="9" customHeight="1">
      <c r="C325" s="2678"/>
      <c r="D325" s="2678"/>
      <c r="E325" s="2678"/>
      <c r="F325" s="2678"/>
      <c r="G325" s="2678"/>
      <c r="H325" s="2678"/>
      <c r="I325" s="2678"/>
      <c r="J325" s="2678"/>
      <c r="K325" s="2678"/>
      <c r="L325" s="2678"/>
      <c r="M325" s="2678"/>
      <c r="N325" s="2678"/>
      <c r="O325" s="2678"/>
      <c r="AB325" s="2678"/>
      <c r="AC325" s="2678"/>
      <c r="AD325" s="2678"/>
      <c r="AE325" s="2678"/>
      <c r="AF325" s="2678"/>
      <c r="AG325" s="2678"/>
      <c r="AH325" s="2678"/>
      <c r="AL325" s="2678"/>
      <c r="AZ325" s="2678"/>
      <c r="BA325" s="2678"/>
      <c r="BB325" s="2678"/>
      <c r="BC325" s="2678"/>
      <c r="BD325" s="2678"/>
      <c r="BE325" s="2678"/>
      <c r="BF325" s="2678"/>
      <c r="BG325" s="2678"/>
      <c r="BH325" s="2678"/>
    </row>
    <row r="326" spans="3:60" ht="9" customHeight="1">
      <c r="C326" s="2678"/>
      <c r="D326" s="2678"/>
      <c r="E326" s="2678"/>
      <c r="F326" s="2678"/>
      <c r="G326" s="2678"/>
      <c r="H326" s="2678"/>
      <c r="I326" s="2678"/>
      <c r="J326" s="2678"/>
      <c r="K326" s="2678"/>
      <c r="L326" s="2678"/>
      <c r="M326" s="2678"/>
      <c r="N326" s="2678"/>
      <c r="O326" s="2678"/>
      <c r="AB326" s="2678"/>
      <c r="AC326" s="2678"/>
      <c r="AD326" s="2678"/>
      <c r="AE326" s="2678"/>
      <c r="AF326" s="2678"/>
      <c r="AG326" s="2678"/>
      <c r="AH326" s="2678"/>
      <c r="AL326" s="2678"/>
      <c r="AZ326" s="2678"/>
      <c r="BA326" s="2678"/>
      <c r="BB326" s="2678"/>
      <c r="BC326" s="2678"/>
      <c r="BD326" s="2678"/>
      <c r="BE326" s="2678"/>
      <c r="BF326" s="2678"/>
      <c r="BG326" s="2678"/>
      <c r="BH326" s="2678"/>
    </row>
    <row r="327" spans="3:60" ht="9" customHeight="1">
      <c r="C327" s="2678"/>
      <c r="D327" s="2678"/>
      <c r="E327" s="2678"/>
      <c r="F327" s="2678"/>
      <c r="G327" s="2678"/>
      <c r="H327" s="2678"/>
      <c r="I327" s="2678"/>
      <c r="J327" s="2678"/>
      <c r="K327" s="2678"/>
      <c r="L327" s="2678"/>
      <c r="M327" s="2678"/>
      <c r="N327" s="2678"/>
      <c r="O327" s="2678"/>
      <c r="AB327" s="2678"/>
      <c r="AC327" s="2678"/>
      <c r="AD327" s="2678"/>
      <c r="AE327" s="2678"/>
      <c r="AF327" s="2678"/>
      <c r="AG327" s="2678"/>
      <c r="AH327" s="2678"/>
      <c r="AL327" s="2678"/>
      <c r="AZ327" s="2678"/>
      <c r="BA327" s="2678"/>
      <c r="BB327" s="2678"/>
      <c r="BC327" s="2678"/>
      <c r="BD327" s="2678"/>
      <c r="BE327" s="2678"/>
      <c r="BF327" s="2678"/>
      <c r="BG327" s="2678"/>
      <c r="BH327" s="2678"/>
    </row>
    <row r="328" spans="3:60" ht="9" customHeight="1">
      <c r="C328" s="2678"/>
      <c r="D328" s="2678"/>
      <c r="E328" s="2678"/>
      <c r="F328" s="2678"/>
      <c r="G328" s="2678"/>
      <c r="H328" s="2678"/>
      <c r="I328" s="2678"/>
      <c r="J328" s="2678"/>
      <c r="K328" s="2678"/>
      <c r="L328" s="2678"/>
      <c r="M328" s="2678"/>
      <c r="N328" s="2678"/>
      <c r="O328" s="2678"/>
      <c r="U328" s="2678"/>
      <c r="AB328" s="2678"/>
      <c r="AC328" s="2678"/>
      <c r="AD328" s="2678"/>
      <c r="AE328" s="2678"/>
      <c r="AF328" s="2678"/>
      <c r="AG328" s="2678"/>
      <c r="AH328" s="2678"/>
      <c r="AL328" s="2678"/>
      <c r="AT328" s="2678"/>
      <c r="AU328" s="2678"/>
      <c r="AV328" s="2678"/>
      <c r="AW328" s="2678"/>
      <c r="AX328" s="2678"/>
      <c r="AY328" s="2678"/>
      <c r="AZ328" s="2678"/>
      <c r="BA328" s="2678"/>
      <c r="BB328" s="2678"/>
      <c r="BC328" s="2678"/>
      <c r="BD328" s="2678"/>
      <c r="BE328" s="2678"/>
      <c r="BF328" s="2678"/>
      <c r="BG328" s="2678"/>
      <c r="BH328" s="2678"/>
    </row>
    <row r="329" spans="3:60" ht="9" customHeight="1">
      <c r="C329" s="2678"/>
      <c r="D329" s="2678"/>
      <c r="E329" s="2678"/>
      <c r="F329" s="2678"/>
      <c r="G329" s="2678"/>
      <c r="H329" s="2678"/>
      <c r="I329" s="2678"/>
      <c r="J329" s="2678"/>
      <c r="K329" s="2678"/>
      <c r="L329" s="2678"/>
      <c r="M329" s="2678"/>
      <c r="N329" s="2678"/>
      <c r="O329" s="2678"/>
      <c r="U329" s="2678"/>
      <c r="AB329" s="2678"/>
      <c r="AC329" s="2678"/>
      <c r="AD329" s="2678"/>
      <c r="AE329" s="2678"/>
      <c r="AF329" s="2678"/>
      <c r="AG329" s="2678"/>
      <c r="AH329" s="2678"/>
      <c r="AL329" s="2678"/>
      <c r="AO329" s="2678"/>
      <c r="AP329" s="2678"/>
      <c r="AT329" s="2678"/>
      <c r="AU329" s="2678"/>
      <c r="AV329" s="2678"/>
      <c r="AW329" s="2678"/>
      <c r="AX329" s="2678"/>
      <c r="AY329" s="2678"/>
      <c r="AZ329" s="2678"/>
      <c r="BA329" s="2678"/>
      <c r="BB329" s="2678"/>
      <c r="BC329" s="2678"/>
      <c r="BD329" s="2678"/>
      <c r="BE329" s="2678"/>
      <c r="BF329" s="2678"/>
      <c r="BG329" s="2678"/>
      <c r="BH329" s="2678"/>
    </row>
    <row r="330" spans="3:60" ht="9" customHeight="1">
      <c r="C330" s="2678"/>
      <c r="D330" s="2678"/>
      <c r="E330" s="2678"/>
      <c r="F330" s="2678"/>
      <c r="G330" s="2678"/>
      <c r="H330" s="2678"/>
      <c r="I330" s="2678"/>
      <c r="J330" s="2678"/>
      <c r="K330" s="2678"/>
      <c r="L330" s="2678"/>
      <c r="M330" s="2678"/>
      <c r="N330" s="2678"/>
      <c r="O330" s="2678"/>
      <c r="U330" s="2678"/>
      <c r="AB330" s="2678"/>
      <c r="AC330" s="2678"/>
      <c r="AD330" s="2678"/>
      <c r="AE330" s="2678"/>
      <c r="AF330" s="2678"/>
      <c r="AG330" s="2678"/>
      <c r="AH330" s="2678"/>
      <c r="AL330" s="2678"/>
      <c r="AT330" s="2678"/>
      <c r="AU330" s="2678"/>
      <c r="AV330" s="2678"/>
      <c r="AW330" s="2678"/>
      <c r="AX330" s="2678"/>
      <c r="AY330" s="2678"/>
      <c r="AZ330" s="2678"/>
      <c r="BA330" s="2678"/>
      <c r="BB330" s="2678"/>
      <c r="BC330" s="2678"/>
      <c r="BD330" s="2678"/>
      <c r="BE330" s="2678"/>
      <c r="BF330" s="2678"/>
      <c r="BG330" s="2678"/>
      <c r="BH330" s="2678"/>
    </row>
    <row r="331" spans="3:60" ht="9" customHeight="1">
      <c r="C331" s="2678"/>
      <c r="D331" s="2678"/>
      <c r="E331" s="2678"/>
      <c r="F331" s="2678"/>
      <c r="G331" s="2678"/>
      <c r="H331" s="2678"/>
      <c r="I331" s="2678"/>
      <c r="J331" s="2678"/>
      <c r="K331" s="2678"/>
      <c r="L331" s="2678"/>
      <c r="M331" s="2678"/>
      <c r="N331" s="2678"/>
      <c r="O331" s="2678"/>
      <c r="AB331" s="2678"/>
      <c r="AC331" s="2678"/>
      <c r="AD331" s="2678"/>
      <c r="AE331" s="2678"/>
      <c r="AF331" s="2678"/>
      <c r="AG331" s="2678"/>
      <c r="AH331" s="2678"/>
      <c r="AL331" s="2678"/>
      <c r="AZ331" s="2678"/>
      <c r="BA331" s="2678"/>
      <c r="BB331" s="2678"/>
      <c r="BC331" s="2678"/>
      <c r="BD331" s="2678"/>
      <c r="BE331" s="2678"/>
      <c r="BF331" s="2678"/>
      <c r="BG331" s="2678"/>
      <c r="BH331" s="2678"/>
    </row>
    <row r="332" spans="3:60" ht="9" customHeight="1">
      <c r="C332" s="2678"/>
      <c r="D332" s="2678"/>
      <c r="E332" s="2678"/>
      <c r="F332" s="2678"/>
      <c r="G332" s="2678"/>
      <c r="H332" s="2678"/>
      <c r="I332" s="2678"/>
      <c r="J332" s="2678"/>
      <c r="K332" s="2678"/>
      <c r="L332" s="2678"/>
      <c r="M332" s="2678"/>
      <c r="N332" s="2678"/>
      <c r="O332" s="2678"/>
      <c r="AB332" s="2678"/>
      <c r="AC332" s="2678"/>
      <c r="AD332" s="2678"/>
      <c r="AE332" s="2678"/>
      <c r="AF332" s="2678"/>
      <c r="AG332" s="2678"/>
      <c r="AH332" s="2678"/>
      <c r="AL332" s="2678"/>
      <c r="AZ332" s="2678"/>
      <c r="BA332" s="2678"/>
      <c r="BB332" s="2678"/>
      <c r="BC332" s="2678"/>
      <c r="BD332" s="2678"/>
      <c r="BE332" s="2678"/>
      <c r="BF332" s="2678"/>
      <c r="BG332" s="2678"/>
      <c r="BH332" s="2678"/>
    </row>
    <row r="333" spans="3:60" ht="9" customHeight="1">
      <c r="C333" s="2678"/>
      <c r="D333" s="2678"/>
      <c r="E333" s="2678"/>
      <c r="F333" s="2678"/>
      <c r="G333" s="2678"/>
      <c r="H333" s="2678"/>
      <c r="I333" s="2678"/>
      <c r="J333" s="2678"/>
      <c r="K333" s="2678"/>
      <c r="L333" s="2678"/>
      <c r="M333" s="2678"/>
      <c r="N333" s="2678"/>
      <c r="O333" s="2678"/>
      <c r="AB333" s="2678"/>
      <c r="AC333" s="2678"/>
      <c r="AD333" s="2678"/>
      <c r="AE333" s="2678"/>
      <c r="AF333" s="2678"/>
      <c r="AG333" s="2678"/>
      <c r="AH333" s="2678"/>
      <c r="AL333" s="2678"/>
      <c r="AZ333" s="2678"/>
      <c r="BA333" s="2678"/>
      <c r="BB333" s="2678"/>
      <c r="BC333" s="2678"/>
      <c r="BD333" s="2678"/>
      <c r="BE333" s="2678"/>
      <c r="BF333" s="2678"/>
      <c r="BG333" s="2678"/>
      <c r="BH333" s="2678"/>
    </row>
    <row r="334" spans="3:60" ht="9" customHeight="1">
      <c r="C334" s="2678"/>
      <c r="D334" s="2678"/>
      <c r="E334" s="2678"/>
      <c r="F334" s="2678"/>
      <c r="G334" s="2678"/>
      <c r="H334" s="2678"/>
      <c r="I334" s="2678"/>
      <c r="J334" s="2678"/>
      <c r="K334" s="2678"/>
      <c r="L334" s="2678"/>
      <c r="M334" s="2678"/>
      <c r="N334" s="2678"/>
      <c r="O334" s="2678"/>
      <c r="U334" s="2678"/>
      <c r="AB334" s="2678"/>
      <c r="AC334" s="2678"/>
      <c r="AD334" s="2678"/>
      <c r="AE334" s="2678"/>
      <c r="AF334" s="2678"/>
      <c r="AG334" s="2678"/>
      <c r="AH334" s="2678"/>
      <c r="AL334" s="2678"/>
      <c r="AT334" s="2678"/>
      <c r="AU334" s="2678"/>
      <c r="AV334" s="2678"/>
      <c r="AW334" s="2678"/>
      <c r="AX334" s="2678"/>
      <c r="AY334" s="2678"/>
      <c r="AZ334" s="2678"/>
      <c r="BA334" s="2678"/>
      <c r="BB334" s="2678"/>
      <c r="BC334" s="2678"/>
      <c r="BD334" s="2678"/>
      <c r="BE334" s="2678"/>
      <c r="BF334" s="2678"/>
      <c r="BG334" s="2678"/>
      <c r="BH334" s="2678"/>
    </row>
    <row r="335" spans="3:60" ht="9" customHeight="1">
      <c r="C335" s="2678"/>
      <c r="D335" s="2678"/>
      <c r="E335" s="2678"/>
      <c r="F335" s="2678"/>
      <c r="G335" s="2678"/>
      <c r="H335" s="2678"/>
      <c r="I335" s="2678"/>
      <c r="J335" s="2678"/>
      <c r="K335" s="2678"/>
      <c r="L335" s="2678"/>
      <c r="M335" s="2678"/>
      <c r="N335" s="2678"/>
      <c r="O335" s="2678"/>
      <c r="U335" s="2678"/>
      <c r="AB335" s="2678"/>
      <c r="AC335" s="2678"/>
      <c r="AD335" s="2678"/>
      <c r="AE335" s="2678"/>
      <c r="AF335" s="2678"/>
      <c r="AG335" s="2678"/>
      <c r="AH335" s="2678"/>
      <c r="AL335" s="2678"/>
      <c r="AO335" s="2678"/>
      <c r="AP335" s="2678"/>
      <c r="AT335" s="2678"/>
      <c r="AU335" s="2678"/>
      <c r="AV335" s="2678"/>
      <c r="AW335" s="2678"/>
      <c r="AX335" s="2678"/>
      <c r="AY335" s="2678"/>
      <c r="AZ335" s="2678"/>
      <c r="BA335" s="2678"/>
      <c r="BB335" s="2678"/>
      <c r="BC335" s="2678"/>
      <c r="BD335" s="2678"/>
      <c r="BE335" s="2678"/>
      <c r="BF335" s="2678"/>
      <c r="BG335" s="2678"/>
      <c r="BH335" s="2678"/>
    </row>
    <row r="336" spans="3:60" ht="9" customHeight="1">
      <c r="C336" s="2678"/>
      <c r="D336" s="2678"/>
      <c r="E336" s="2678"/>
      <c r="F336" s="2678"/>
      <c r="G336" s="2678"/>
      <c r="H336" s="2678"/>
      <c r="I336" s="2678"/>
      <c r="J336" s="2678"/>
      <c r="K336" s="2678"/>
      <c r="L336" s="2678"/>
      <c r="M336" s="2678"/>
      <c r="N336" s="2678"/>
      <c r="O336" s="2678"/>
      <c r="U336" s="2678"/>
      <c r="AB336" s="2678"/>
      <c r="AC336" s="2678"/>
      <c r="AD336" s="2678"/>
      <c r="AE336" s="2678"/>
      <c r="AF336" s="2678"/>
      <c r="AG336" s="2678"/>
      <c r="AH336" s="2678"/>
      <c r="AL336" s="2678"/>
      <c r="AT336" s="2678"/>
      <c r="AU336" s="2678"/>
      <c r="AV336" s="2678"/>
      <c r="AW336" s="2678"/>
      <c r="AX336" s="2678"/>
      <c r="AY336" s="2678"/>
      <c r="AZ336" s="2678"/>
      <c r="BA336" s="2678"/>
      <c r="BB336" s="2678"/>
      <c r="BC336" s="2678"/>
      <c r="BD336" s="2678"/>
      <c r="BE336" s="2678"/>
      <c r="BF336" s="2678"/>
      <c r="BG336" s="2678"/>
      <c r="BH336" s="2678"/>
    </row>
    <row r="337" spans="3:60" ht="9" customHeight="1">
      <c r="C337" s="2678"/>
      <c r="D337" s="2678"/>
      <c r="E337" s="2678"/>
      <c r="F337" s="2678"/>
      <c r="G337" s="2678"/>
      <c r="H337" s="2678"/>
      <c r="I337" s="2678"/>
      <c r="J337" s="2678"/>
      <c r="K337" s="2678"/>
      <c r="L337" s="2678"/>
      <c r="M337" s="2678"/>
      <c r="N337" s="2678"/>
      <c r="O337" s="2678"/>
      <c r="AB337" s="2678"/>
      <c r="AC337" s="2678"/>
      <c r="AD337" s="2678"/>
      <c r="AE337" s="2678"/>
      <c r="AF337" s="2678"/>
      <c r="AG337" s="2678"/>
      <c r="AH337" s="2678"/>
      <c r="AL337" s="2678"/>
      <c r="AZ337" s="2678"/>
      <c r="BA337" s="2678"/>
      <c r="BB337" s="2678"/>
      <c r="BC337" s="2678"/>
      <c r="BD337" s="2678"/>
      <c r="BE337" s="2678"/>
      <c r="BF337" s="2678"/>
      <c r="BG337" s="2678"/>
      <c r="BH337" s="2678"/>
    </row>
    <row r="338" spans="3:60" ht="9" customHeight="1">
      <c r="C338" s="2678"/>
      <c r="D338" s="2678"/>
      <c r="E338" s="2678"/>
      <c r="F338" s="2678"/>
      <c r="G338" s="2678"/>
      <c r="H338" s="2678"/>
      <c r="I338" s="2678"/>
      <c r="J338" s="2678"/>
      <c r="K338" s="2678"/>
      <c r="L338" s="2678"/>
      <c r="M338" s="2678"/>
      <c r="N338" s="2678"/>
      <c r="O338" s="2678"/>
      <c r="AB338" s="2678"/>
      <c r="AC338" s="2678"/>
      <c r="AD338" s="2678"/>
      <c r="AE338" s="2678"/>
      <c r="AF338" s="2678"/>
      <c r="AG338" s="2678"/>
      <c r="AH338" s="2678"/>
      <c r="AL338" s="2678"/>
      <c r="AZ338" s="2678"/>
      <c r="BA338" s="2678"/>
      <c r="BB338" s="2678"/>
      <c r="BC338" s="2678"/>
      <c r="BD338" s="2678"/>
      <c r="BE338" s="2678"/>
      <c r="BF338" s="2678"/>
      <c r="BG338" s="2678"/>
      <c r="BH338" s="2678"/>
    </row>
    <row r="339" spans="3:60" ht="9" customHeight="1">
      <c r="C339" s="2678"/>
      <c r="D339" s="2678"/>
      <c r="E339" s="2678"/>
      <c r="F339" s="2678"/>
      <c r="G339" s="2678"/>
      <c r="H339" s="2678"/>
      <c r="I339" s="2678"/>
      <c r="J339" s="2678"/>
      <c r="K339" s="2678"/>
      <c r="L339" s="2678"/>
      <c r="M339" s="2678"/>
      <c r="N339" s="2678"/>
      <c r="O339" s="2678"/>
      <c r="AB339" s="2678"/>
      <c r="AC339" s="2678"/>
      <c r="AD339" s="2678"/>
      <c r="AE339" s="2678"/>
      <c r="AF339" s="2678"/>
      <c r="AG339" s="2678"/>
      <c r="AH339" s="2678"/>
      <c r="AL339" s="2678"/>
      <c r="AZ339" s="2678"/>
      <c r="BA339" s="2678"/>
      <c r="BB339" s="2678"/>
      <c r="BC339" s="2678"/>
      <c r="BD339" s="2678"/>
      <c r="BE339" s="2678"/>
      <c r="BF339" s="2678"/>
      <c r="BG339" s="2678"/>
      <c r="BH339" s="2678"/>
    </row>
    <row r="340" spans="3:60" ht="9" customHeight="1">
      <c r="C340" s="2678"/>
      <c r="D340" s="2678"/>
      <c r="E340" s="2678"/>
      <c r="F340" s="2678"/>
      <c r="G340" s="2678"/>
      <c r="H340" s="2678"/>
      <c r="I340" s="2678"/>
      <c r="J340" s="2678"/>
      <c r="K340" s="2678"/>
      <c r="L340" s="2678"/>
      <c r="M340" s="2678"/>
      <c r="N340" s="2678"/>
      <c r="O340" s="2678"/>
      <c r="U340" s="2678"/>
      <c r="AB340" s="2678"/>
      <c r="AC340" s="2678"/>
      <c r="AD340" s="2678"/>
      <c r="AE340" s="2678"/>
      <c r="AF340" s="2678"/>
      <c r="AG340" s="2678"/>
      <c r="AH340" s="2678"/>
      <c r="AL340" s="2678"/>
      <c r="AT340" s="2678"/>
      <c r="AU340" s="2678"/>
      <c r="AV340" s="2678"/>
      <c r="AW340" s="2678"/>
      <c r="AX340" s="2678"/>
      <c r="AY340" s="2678"/>
      <c r="AZ340" s="2678"/>
      <c r="BA340" s="2678"/>
      <c r="BB340" s="2678"/>
      <c r="BC340" s="2678"/>
      <c r="BD340" s="2678"/>
      <c r="BE340" s="2678"/>
      <c r="BF340" s="2678"/>
      <c r="BG340" s="2678"/>
      <c r="BH340" s="2678"/>
    </row>
    <row r="341" spans="3:60" ht="9" customHeight="1">
      <c r="C341" s="2678"/>
      <c r="D341" s="2678"/>
      <c r="E341" s="2678"/>
      <c r="F341" s="2678"/>
      <c r="G341" s="2678"/>
      <c r="H341" s="2678"/>
      <c r="I341" s="2678"/>
      <c r="J341" s="2678"/>
      <c r="K341" s="2678"/>
      <c r="L341" s="2678"/>
      <c r="M341" s="2678"/>
      <c r="N341" s="2678"/>
      <c r="O341" s="2678"/>
      <c r="U341" s="2678"/>
      <c r="AB341" s="2678"/>
      <c r="AC341" s="2678"/>
      <c r="AD341" s="2678"/>
      <c r="AE341" s="2678"/>
      <c r="AF341" s="2678"/>
      <c r="AG341" s="2678"/>
      <c r="AH341" s="2678"/>
      <c r="AL341" s="2678"/>
      <c r="AO341" s="2678"/>
      <c r="AP341" s="2678"/>
      <c r="AT341" s="2678"/>
      <c r="AU341" s="2678"/>
      <c r="AV341" s="2678"/>
      <c r="AW341" s="2678"/>
      <c r="AX341" s="2678"/>
      <c r="AY341" s="2678"/>
      <c r="AZ341" s="2678"/>
      <c r="BA341" s="2678"/>
      <c r="BB341" s="2678"/>
      <c r="BC341" s="2678"/>
      <c r="BD341" s="2678"/>
      <c r="BE341" s="2678"/>
      <c r="BF341" s="2678"/>
      <c r="BG341" s="2678"/>
      <c r="BH341" s="2678"/>
    </row>
    <row r="342" spans="3:60" ht="9" customHeight="1">
      <c r="C342" s="2678"/>
      <c r="D342" s="2678"/>
      <c r="E342" s="2678"/>
      <c r="F342" s="2678"/>
      <c r="G342" s="2678"/>
      <c r="H342" s="2678"/>
      <c r="I342" s="2678"/>
      <c r="J342" s="2678"/>
      <c r="K342" s="2678"/>
      <c r="L342" s="2678"/>
      <c r="M342" s="2678"/>
      <c r="N342" s="2678"/>
      <c r="O342" s="2678"/>
      <c r="U342" s="2678"/>
      <c r="AB342" s="2678"/>
      <c r="AC342" s="2678"/>
      <c r="AD342" s="2678"/>
      <c r="AE342" s="2678"/>
      <c r="AF342" s="2678"/>
      <c r="AG342" s="2678"/>
      <c r="AH342" s="2678"/>
      <c r="AL342" s="2678"/>
      <c r="AT342" s="2678"/>
      <c r="AU342" s="2678"/>
      <c r="AV342" s="2678"/>
      <c r="AW342" s="2678"/>
      <c r="AX342" s="2678"/>
      <c r="AY342" s="2678"/>
      <c r="AZ342" s="2678"/>
      <c r="BA342" s="2678"/>
      <c r="BB342" s="2678"/>
      <c r="BC342" s="2678"/>
      <c r="BD342" s="2678"/>
      <c r="BE342" s="2678"/>
      <c r="BF342" s="2678"/>
      <c r="BG342" s="2678"/>
      <c r="BH342" s="2678"/>
    </row>
    <row r="343" spans="3:60" ht="9" customHeight="1">
      <c r="C343" s="2678"/>
      <c r="D343" s="2678"/>
      <c r="E343" s="2678"/>
      <c r="F343" s="2678"/>
      <c r="G343" s="2678"/>
      <c r="H343" s="2678"/>
      <c r="I343" s="2678"/>
      <c r="J343" s="2678"/>
      <c r="K343" s="2678"/>
      <c r="L343" s="2678"/>
      <c r="M343" s="2678"/>
      <c r="N343" s="2678"/>
      <c r="O343" s="2678"/>
      <c r="AB343" s="2678"/>
      <c r="AC343" s="2678"/>
      <c r="AD343" s="2678"/>
      <c r="AE343" s="2678"/>
      <c r="AF343" s="2678"/>
      <c r="AG343" s="2678"/>
      <c r="AH343" s="2678"/>
      <c r="AL343" s="2678"/>
      <c r="AZ343" s="2678"/>
      <c r="BA343" s="2678"/>
      <c r="BB343" s="2678"/>
      <c r="BC343" s="2678"/>
      <c r="BD343" s="2678"/>
      <c r="BE343" s="2678"/>
      <c r="BF343" s="2678"/>
      <c r="BG343" s="2678"/>
      <c r="BH343" s="2678"/>
    </row>
    <row r="344" spans="3:60" ht="9" customHeight="1">
      <c r="C344" s="2678"/>
      <c r="D344" s="2678"/>
      <c r="E344" s="2678"/>
      <c r="F344" s="2678"/>
      <c r="G344" s="2678"/>
      <c r="H344" s="2678"/>
      <c r="I344" s="2678"/>
      <c r="J344" s="2678"/>
      <c r="K344" s="2678"/>
      <c r="L344" s="2678"/>
      <c r="M344" s="2678"/>
      <c r="N344" s="2678"/>
      <c r="O344" s="2678"/>
      <c r="AB344" s="2678"/>
      <c r="AC344" s="2678"/>
      <c r="AD344" s="2678"/>
      <c r="AE344" s="2678"/>
      <c r="AF344" s="2678"/>
      <c r="AG344" s="2678"/>
      <c r="AH344" s="2678"/>
      <c r="AL344" s="2678"/>
      <c r="AZ344" s="2678"/>
      <c r="BA344" s="2678"/>
      <c r="BB344" s="2678"/>
      <c r="BC344" s="2678"/>
      <c r="BD344" s="2678"/>
      <c r="BE344" s="2678"/>
      <c r="BF344" s="2678"/>
      <c r="BG344" s="2678"/>
      <c r="BH344" s="2678"/>
    </row>
    <row r="345" spans="3:60" ht="9" customHeight="1">
      <c r="C345" s="2678"/>
      <c r="D345" s="2678"/>
      <c r="E345" s="2678"/>
      <c r="F345" s="2678"/>
      <c r="G345" s="2678"/>
      <c r="H345" s="2678"/>
      <c r="I345" s="2678"/>
      <c r="J345" s="2678"/>
      <c r="K345" s="2678"/>
      <c r="L345" s="2678"/>
      <c r="M345" s="2678"/>
      <c r="N345" s="2678"/>
      <c r="O345" s="2678"/>
      <c r="AB345" s="2678"/>
      <c r="AC345" s="2678"/>
      <c r="AD345" s="2678"/>
      <c r="AE345" s="2678"/>
      <c r="AF345" s="2678"/>
      <c r="AG345" s="2678"/>
      <c r="AH345" s="2678"/>
      <c r="AL345" s="2678"/>
      <c r="AZ345" s="2678"/>
      <c r="BA345" s="2678"/>
      <c r="BB345" s="2678"/>
      <c r="BC345" s="2678"/>
      <c r="BD345" s="2678"/>
      <c r="BE345" s="2678"/>
      <c r="BF345" s="2678"/>
      <c r="BG345" s="2678"/>
      <c r="BH345" s="2678"/>
    </row>
    <row r="346" spans="3:60" ht="9" customHeight="1">
      <c r="C346" s="2678"/>
      <c r="D346" s="2678"/>
      <c r="E346" s="2678"/>
      <c r="F346" s="2678"/>
      <c r="G346" s="2678"/>
      <c r="H346" s="2678"/>
      <c r="I346" s="2678"/>
      <c r="J346" s="2678"/>
      <c r="K346" s="2678"/>
      <c r="L346" s="2678"/>
      <c r="M346" s="2678"/>
      <c r="N346" s="2678"/>
      <c r="O346" s="2678"/>
      <c r="U346" s="2678"/>
      <c r="AB346" s="2678"/>
      <c r="AC346" s="2678"/>
      <c r="AD346" s="2678"/>
      <c r="AE346" s="2678"/>
      <c r="AF346" s="2678"/>
      <c r="AG346" s="2678"/>
      <c r="AH346" s="2678"/>
      <c r="AL346" s="2678"/>
      <c r="AT346" s="2678"/>
      <c r="AU346" s="2678"/>
      <c r="AV346" s="2678"/>
      <c r="AW346" s="2678"/>
      <c r="AX346" s="2678"/>
      <c r="AY346" s="2678"/>
      <c r="AZ346" s="2678"/>
      <c r="BA346" s="2678"/>
      <c r="BB346" s="2678"/>
      <c r="BC346" s="2678"/>
      <c r="BD346" s="2678"/>
      <c r="BE346" s="2678"/>
      <c r="BF346" s="2678"/>
      <c r="BG346" s="2678"/>
      <c r="BH346" s="2678"/>
    </row>
    <row r="347" spans="3:60" ht="9" customHeight="1">
      <c r="C347" s="2678"/>
      <c r="D347" s="2678"/>
      <c r="E347" s="2678"/>
      <c r="F347" s="2678"/>
      <c r="G347" s="2678"/>
      <c r="H347" s="2678"/>
      <c r="I347" s="2678"/>
      <c r="J347" s="2678"/>
      <c r="K347" s="2678"/>
      <c r="L347" s="2678"/>
      <c r="M347" s="2678"/>
      <c r="N347" s="2678"/>
      <c r="O347" s="2678"/>
      <c r="U347" s="2678"/>
      <c r="AB347" s="2678"/>
      <c r="AC347" s="2678"/>
      <c r="AD347" s="2678"/>
      <c r="AE347" s="2678"/>
      <c r="AF347" s="2678"/>
      <c r="AG347" s="2678"/>
      <c r="AH347" s="2678"/>
      <c r="AL347" s="2678"/>
      <c r="AO347" s="2678"/>
      <c r="AP347" s="2678"/>
      <c r="AT347" s="2678"/>
      <c r="AU347" s="2678"/>
      <c r="AV347" s="2678"/>
      <c r="AW347" s="2678"/>
      <c r="AX347" s="2678"/>
      <c r="AY347" s="2678"/>
      <c r="AZ347" s="2678"/>
      <c r="BA347" s="2678"/>
      <c r="BB347" s="2678"/>
      <c r="BC347" s="2678"/>
      <c r="BD347" s="2678"/>
      <c r="BE347" s="2678"/>
      <c r="BF347" s="2678"/>
      <c r="BG347" s="2678"/>
      <c r="BH347" s="2678"/>
    </row>
    <row r="348" spans="3:60" ht="9" customHeight="1">
      <c r="C348" s="2678"/>
      <c r="D348" s="2678"/>
      <c r="E348" s="2678"/>
      <c r="F348" s="2678"/>
      <c r="G348" s="2678"/>
      <c r="H348" s="2678"/>
      <c r="I348" s="2678"/>
      <c r="J348" s="2678"/>
      <c r="K348" s="2678"/>
      <c r="L348" s="2678"/>
      <c r="M348" s="2678"/>
      <c r="N348" s="2678"/>
      <c r="O348" s="2678"/>
      <c r="U348" s="2678"/>
      <c r="AB348" s="2678"/>
      <c r="AC348" s="2678"/>
      <c r="AD348" s="2678"/>
      <c r="AE348" s="2678"/>
      <c r="AF348" s="2678"/>
      <c r="AG348" s="2678"/>
      <c r="AH348" s="2678"/>
      <c r="AL348" s="2678"/>
      <c r="AT348" s="2678"/>
      <c r="AU348" s="2678"/>
      <c r="AV348" s="2678"/>
      <c r="AW348" s="2678"/>
      <c r="AX348" s="2678"/>
      <c r="AY348" s="2678"/>
      <c r="AZ348" s="2678"/>
      <c r="BA348" s="2678"/>
      <c r="BB348" s="2678"/>
      <c r="BC348" s="2678"/>
      <c r="BD348" s="2678"/>
      <c r="BE348" s="2678"/>
      <c r="BF348" s="2678"/>
      <c r="BG348" s="2678"/>
      <c r="BH348" s="2678"/>
    </row>
    <row r="349" spans="3:60" ht="9" customHeight="1">
      <c r="C349" s="2678"/>
      <c r="D349" s="2678"/>
      <c r="E349" s="2678"/>
      <c r="F349" s="2678"/>
      <c r="G349" s="2678"/>
      <c r="H349" s="2678"/>
      <c r="I349" s="2678"/>
      <c r="J349" s="2678"/>
      <c r="K349" s="2678"/>
      <c r="L349" s="2678"/>
      <c r="M349" s="2678"/>
      <c r="N349" s="2678"/>
      <c r="O349" s="2678"/>
      <c r="AB349" s="2678"/>
      <c r="AC349" s="2678"/>
      <c r="AD349" s="2678"/>
      <c r="AE349" s="2678"/>
      <c r="AF349" s="2678"/>
      <c r="AG349" s="2678"/>
      <c r="AH349" s="2678"/>
      <c r="AL349" s="2678"/>
      <c r="AZ349" s="2678"/>
      <c r="BA349" s="2678"/>
      <c r="BB349" s="2678"/>
      <c r="BC349" s="2678"/>
      <c r="BD349" s="2678"/>
      <c r="BE349" s="2678"/>
      <c r="BF349" s="2678"/>
      <c r="BG349" s="2678"/>
      <c r="BH349" s="2678"/>
    </row>
    <row r="350" spans="3:60" ht="9" customHeight="1">
      <c r="C350" s="2678"/>
      <c r="D350" s="2678"/>
      <c r="E350" s="2678"/>
      <c r="F350" s="2678"/>
      <c r="G350" s="2678"/>
      <c r="H350" s="2678"/>
      <c r="I350" s="2678"/>
      <c r="J350" s="2678"/>
      <c r="K350" s="2678"/>
      <c r="L350" s="2678"/>
      <c r="M350" s="2678"/>
      <c r="N350" s="2678"/>
      <c r="O350" s="2678"/>
      <c r="AB350" s="2678"/>
      <c r="AC350" s="2678"/>
      <c r="AD350" s="2678"/>
      <c r="AE350" s="2678"/>
      <c r="AF350" s="2678"/>
      <c r="AG350" s="2678"/>
      <c r="AH350" s="2678"/>
      <c r="AL350" s="2678"/>
      <c r="AZ350" s="2678"/>
      <c r="BA350" s="2678"/>
      <c r="BB350" s="2678"/>
      <c r="BC350" s="2678"/>
      <c r="BD350" s="2678"/>
      <c r="BE350" s="2678"/>
      <c r="BF350" s="2678"/>
      <c r="BG350" s="2678"/>
      <c r="BH350" s="2678"/>
    </row>
    <row r="351" spans="3:60" ht="9" customHeight="1">
      <c r="C351" s="2678"/>
      <c r="D351" s="2678"/>
      <c r="E351" s="2678"/>
      <c r="F351" s="2678"/>
      <c r="G351" s="2678"/>
      <c r="H351" s="2678"/>
      <c r="I351" s="2678"/>
      <c r="J351" s="2678"/>
      <c r="K351" s="2678"/>
      <c r="L351" s="2678"/>
      <c r="M351" s="2678"/>
      <c r="N351" s="2678"/>
      <c r="O351" s="2678"/>
      <c r="AB351" s="2678"/>
      <c r="AC351" s="2678"/>
      <c r="AD351" s="2678"/>
      <c r="AE351" s="2678"/>
      <c r="AF351" s="2678"/>
      <c r="AG351" s="2678"/>
      <c r="AH351" s="2678"/>
      <c r="AL351" s="2678"/>
      <c r="AZ351" s="2678"/>
      <c r="BA351" s="2678"/>
      <c r="BB351" s="2678"/>
      <c r="BC351" s="2678"/>
      <c r="BD351" s="2678"/>
      <c r="BE351" s="2678"/>
      <c r="BF351" s="2678"/>
      <c r="BG351" s="2678"/>
      <c r="BH351" s="2678"/>
    </row>
    <row r="352" spans="3:60" ht="9" customHeight="1">
      <c r="C352" s="2678"/>
      <c r="D352" s="2678"/>
      <c r="E352" s="2678"/>
      <c r="F352" s="2678"/>
      <c r="G352" s="2678"/>
      <c r="H352" s="2678"/>
      <c r="I352" s="2678"/>
      <c r="J352" s="2678"/>
      <c r="K352" s="2678"/>
      <c r="L352" s="2678"/>
      <c r="M352" s="2678"/>
      <c r="N352" s="2678"/>
      <c r="O352" s="2678"/>
      <c r="U352" s="2678"/>
      <c r="AB352" s="2678"/>
      <c r="AC352" s="2678"/>
      <c r="AD352" s="2678"/>
      <c r="AE352" s="2678"/>
      <c r="AF352" s="2678"/>
      <c r="AG352" s="2678"/>
      <c r="AH352" s="2678"/>
      <c r="AL352" s="2678"/>
      <c r="AT352" s="2678"/>
      <c r="AU352" s="2678"/>
      <c r="AV352" s="2678"/>
      <c r="AW352" s="2678"/>
      <c r="AX352" s="2678"/>
      <c r="AY352" s="2678"/>
      <c r="AZ352" s="2678"/>
      <c r="BA352" s="2678"/>
      <c r="BB352" s="2678"/>
      <c r="BC352" s="2678"/>
      <c r="BD352" s="2678"/>
      <c r="BE352" s="2678"/>
      <c r="BF352" s="2678"/>
      <c r="BG352" s="2678"/>
      <c r="BH352" s="2678"/>
    </row>
    <row r="353" spans="3:60" ht="9" customHeight="1">
      <c r="C353" s="2678"/>
      <c r="D353" s="2678"/>
      <c r="E353" s="2678"/>
      <c r="F353" s="2678"/>
      <c r="G353" s="2678"/>
      <c r="H353" s="2678"/>
      <c r="I353" s="2678"/>
      <c r="J353" s="2678"/>
      <c r="K353" s="2678"/>
      <c r="L353" s="2678"/>
      <c r="M353" s="2678"/>
      <c r="N353" s="2678"/>
      <c r="O353" s="2678"/>
      <c r="U353" s="2678"/>
      <c r="AB353" s="2678"/>
      <c r="AC353" s="2678"/>
      <c r="AD353" s="2678"/>
      <c r="AE353" s="2678"/>
      <c r="AF353" s="2678"/>
      <c r="AG353" s="2678"/>
      <c r="AH353" s="2678"/>
      <c r="AL353" s="2678"/>
      <c r="AO353" s="2678"/>
      <c r="AP353" s="2678"/>
      <c r="AT353" s="2678"/>
      <c r="AU353" s="2678"/>
      <c r="AV353" s="2678"/>
      <c r="AW353" s="2678"/>
      <c r="AX353" s="2678"/>
      <c r="AY353" s="2678"/>
      <c r="AZ353" s="2678"/>
      <c r="BA353" s="2678"/>
      <c r="BB353" s="2678"/>
      <c r="BC353" s="2678"/>
      <c r="BD353" s="2678"/>
      <c r="BE353" s="2678"/>
      <c r="BF353" s="2678"/>
      <c r="BG353" s="2678"/>
      <c r="BH353" s="2678"/>
    </row>
    <row r="354" spans="3:60" ht="9" customHeight="1">
      <c r="C354" s="2678"/>
      <c r="D354" s="2678"/>
      <c r="E354" s="2678"/>
      <c r="F354" s="2678"/>
      <c r="G354" s="2678"/>
      <c r="H354" s="2678"/>
      <c r="I354" s="2678"/>
      <c r="J354" s="2678"/>
      <c r="K354" s="2678"/>
      <c r="L354" s="2678"/>
      <c r="M354" s="2678"/>
      <c r="N354" s="2678"/>
      <c r="O354" s="2678"/>
      <c r="U354" s="2678"/>
      <c r="AB354" s="2678"/>
      <c r="AC354" s="2678"/>
      <c r="AD354" s="2678"/>
      <c r="AE354" s="2678"/>
      <c r="AF354" s="2678"/>
      <c r="AG354" s="2678"/>
      <c r="AH354" s="2678"/>
      <c r="AL354" s="2678"/>
      <c r="AT354" s="2678"/>
      <c r="AU354" s="2678"/>
      <c r="AV354" s="2678"/>
      <c r="AW354" s="2678"/>
      <c r="AX354" s="2678"/>
      <c r="AY354" s="2678"/>
      <c r="AZ354" s="2678"/>
      <c r="BA354" s="2678"/>
      <c r="BB354" s="2678"/>
      <c r="BC354" s="2678"/>
      <c r="BD354" s="2678"/>
      <c r="BE354" s="2678"/>
      <c r="BF354" s="2678"/>
      <c r="BG354" s="2678"/>
      <c r="BH354" s="2678"/>
    </row>
    <row r="355" spans="3:60" ht="9" customHeight="1">
      <c r="C355" s="2678"/>
      <c r="D355" s="2678"/>
      <c r="E355" s="2678"/>
      <c r="F355" s="2678"/>
      <c r="G355" s="2678"/>
      <c r="H355" s="2678"/>
      <c r="I355" s="2678"/>
      <c r="J355" s="2678"/>
      <c r="K355" s="2678"/>
      <c r="L355" s="2678"/>
      <c r="M355" s="2678"/>
      <c r="N355" s="2678"/>
      <c r="O355" s="2678"/>
      <c r="AB355" s="2678"/>
      <c r="AC355" s="2678"/>
      <c r="AD355" s="2678"/>
      <c r="AE355" s="2678"/>
      <c r="AF355" s="2678"/>
      <c r="AG355" s="2678"/>
      <c r="AH355" s="2678"/>
      <c r="AL355" s="2678"/>
      <c r="AZ355" s="2678"/>
      <c r="BA355" s="2678"/>
      <c r="BB355" s="2678"/>
      <c r="BC355" s="2678"/>
      <c r="BD355" s="2678"/>
      <c r="BE355" s="2678"/>
      <c r="BF355" s="2678"/>
      <c r="BG355" s="2678"/>
      <c r="BH355" s="2678"/>
    </row>
    <row r="356" spans="3:60" ht="9" customHeight="1">
      <c r="C356" s="2678"/>
      <c r="D356" s="2678"/>
      <c r="E356" s="2678"/>
      <c r="F356" s="2678"/>
      <c r="G356" s="2678"/>
      <c r="H356" s="2678"/>
      <c r="I356" s="2678"/>
      <c r="J356" s="2678"/>
      <c r="K356" s="2678"/>
      <c r="L356" s="2678"/>
      <c r="M356" s="2678"/>
      <c r="N356" s="2678"/>
      <c r="O356" s="2678"/>
      <c r="AB356" s="2678"/>
      <c r="AC356" s="2678"/>
      <c r="AD356" s="2678"/>
      <c r="AE356" s="2678"/>
      <c r="AF356" s="2678"/>
      <c r="AG356" s="2678"/>
      <c r="AH356" s="2678"/>
      <c r="AL356" s="2678"/>
      <c r="AZ356" s="2678"/>
      <c r="BA356" s="2678"/>
      <c r="BB356" s="2678"/>
      <c r="BC356" s="2678"/>
      <c r="BD356" s="2678"/>
      <c r="BE356" s="2678"/>
      <c r="BF356" s="2678"/>
      <c r="BG356" s="2678"/>
      <c r="BH356" s="2678"/>
    </row>
    <row r="357" spans="3:60" ht="9" customHeight="1">
      <c r="C357" s="2678"/>
      <c r="D357" s="2678"/>
      <c r="E357" s="2678"/>
      <c r="F357" s="2678"/>
      <c r="G357" s="2678"/>
      <c r="H357" s="2678"/>
      <c r="I357" s="2678"/>
      <c r="J357" s="2678"/>
      <c r="K357" s="2678"/>
      <c r="L357" s="2678"/>
      <c r="M357" s="2678"/>
      <c r="N357" s="2678"/>
      <c r="O357" s="2678"/>
      <c r="AB357" s="2678"/>
      <c r="AC357" s="2678"/>
      <c r="AD357" s="2678"/>
      <c r="AE357" s="2678"/>
      <c r="AF357" s="2678"/>
      <c r="AG357" s="2678"/>
      <c r="AH357" s="2678"/>
      <c r="AL357" s="2678"/>
      <c r="AZ357" s="2678"/>
      <c r="BA357" s="2678"/>
      <c r="BB357" s="2678"/>
      <c r="BC357" s="2678"/>
      <c r="BD357" s="2678"/>
      <c r="BE357" s="2678"/>
      <c r="BF357" s="2678"/>
      <c r="BG357" s="2678"/>
      <c r="BH357" s="2678"/>
    </row>
    <row r="358" spans="3:60" ht="9" customHeight="1">
      <c r="C358" s="2678"/>
      <c r="D358" s="2678"/>
      <c r="E358" s="2678"/>
      <c r="F358" s="2678"/>
      <c r="G358" s="2678"/>
      <c r="H358" s="2678"/>
      <c r="I358" s="2678"/>
      <c r="J358" s="2678"/>
      <c r="K358" s="2678"/>
      <c r="L358" s="2678"/>
      <c r="M358" s="2678"/>
      <c r="N358" s="2678"/>
      <c r="O358" s="2678"/>
      <c r="U358" s="2678"/>
      <c r="AB358" s="2678"/>
      <c r="AC358" s="2678"/>
      <c r="AD358" s="2678"/>
      <c r="AE358" s="2678"/>
      <c r="AF358" s="2678"/>
      <c r="AG358" s="2678"/>
      <c r="AH358" s="2678"/>
      <c r="AL358" s="2678"/>
      <c r="AT358" s="2678"/>
      <c r="AU358" s="2678"/>
      <c r="AV358" s="2678"/>
      <c r="AW358" s="2678"/>
      <c r="AX358" s="2678"/>
      <c r="AY358" s="2678"/>
      <c r="AZ358" s="2678"/>
      <c r="BA358" s="2678"/>
      <c r="BB358" s="2678"/>
      <c r="BC358" s="2678"/>
      <c r="BD358" s="2678"/>
      <c r="BE358" s="2678"/>
      <c r="BF358" s="2678"/>
      <c r="BG358" s="2678"/>
      <c r="BH358" s="2678"/>
    </row>
    <row r="359" spans="3:60" ht="9" customHeight="1">
      <c r="C359" s="2678"/>
      <c r="D359" s="2678"/>
      <c r="E359" s="2678"/>
      <c r="F359" s="2678"/>
      <c r="G359" s="2678"/>
      <c r="H359" s="2678"/>
      <c r="I359" s="2678"/>
      <c r="J359" s="2678"/>
      <c r="K359" s="2678"/>
      <c r="L359" s="2678"/>
      <c r="M359" s="2678"/>
      <c r="N359" s="2678"/>
      <c r="O359" s="2678"/>
      <c r="U359" s="2678"/>
      <c r="AB359" s="2678"/>
      <c r="AC359" s="2678"/>
      <c r="AD359" s="2678"/>
      <c r="AE359" s="2678"/>
      <c r="AF359" s="2678"/>
      <c r="AG359" s="2678"/>
      <c r="AH359" s="2678"/>
      <c r="AL359" s="2678"/>
      <c r="AO359" s="2678"/>
      <c r="AP359" s="2678"/>
      <c r="AT359" s="2678"/>
      <c r="AU359" s="2678"/>
      <c r="AV359" s="2678"/>
      <c r="AW359" s="2678"/>
      <c r="AX359" s="2678"/>
      <c r="AY359" s="2678"/>
      <c r="AZ359" s="2678"/>
      <c r="BA359" s="2678"/>
      <c r="BB359" s="2678"/>
      <c r="BC359" s="2678"/>
      <c r="BD359" s="2678"/>
      <c r="BE359" s="2678"/>
      <c r="BF359" s="2678"/>
      <c r="BG359" s="2678"/>
      <c r="BH359" s="2678"/>
    </row>
    <row r="360" spans="3:60" ht="9" customHeight="1">
      <c r="C360" s="2678"/>
      <c r="D360" s="2678"/>
      <c r="E360" s="2678"/>
      <c r="F360" s="2678"/>
      <c r="G360" s="2678"/>
      <c r="H360" s="2678"/>
      <c r="I360" s="2678"/>
      <c r="J360" s="2678"/>
      <c r="K360" s="2678"/>
      <c r="L360" s="2678"/>
      <c r="M360" s="2678"/>
      <c r="N360" s="2678"/>
      <c r="O360" s="2678"/>
      <c r="U360" s="2678"/>
      <c r="AB360" s="2678"/>
      <c r="AC360" s="2678"/>
      <c r="AD360" s="2678"/>
      <c r="AE360" s="2678"/>
      <c r="AF360" s="2678"/>
      <c r="AG360" s="2678"/>
      <c r="AH360" s="2678"/>
      <c r="AL360" s="2678"/>
      <c r="AT360" s="2678"/>
      <c r="AU360" s="2678"/>
      <c r="AV360" s="2678"/>
      <c r="AW360" s="2678"/>
      <c r="AX360" s="2678"/>
      <c r="AY360" s="2678"/>
      <c r="AZ360" s="2678"/>
      <c r="BA360" s="2678"/>
      <c r="BB360" s="2678"/>
      <c r="BC360" s="2678"/>
      <c r="BD360" s="2678"/>
      <c r="BE360" s="2678"/>
      <c r="BF360" s="2678"/>
      <c r="BG360" s="2678"/>
      <c r="BH360" s="2678"/>
    </row>
    <row r="361" spans="3:60" ht="9" customHeight="1">
      <c r="C361" s="2678"/>
      <c r="D361" s="2678"/>
      <c r="E361" s="2678"/>
      <c r="F361" s="2678"/>
      <c r="G361" s="2678"/>
      <c r="H361" s="2678"/>
      <c r="I361" s="2678"/>
      <c r="J361" s="2678"/>
      <c r="K361" s="2678"/>
      <c r="L361" s="2678"/>
      <c r="M361" s="2678"/>
      <c r="N361" s="2678"/>
      <c r="O361" s="2678"/>
      <c r="AB361" s="2678"/>
      <c r="AC361" s="2678"/>
      <c r="AD361" s="2678"/>
      <c r="AE361" s="2678"/>
      <c r="AF361" s="2678"/>
      <c r="AG361" s="2678"/>
      <c r="AH361" s="2678"/>
      <c r="AL361" s="2678"/>
      <c r="AZ361" s="2678"/>
      <c r="BA361" s="2678"/>
      <c r="BB361" s="2678"/>
      <c r="BC361" s="2678"/>
      <c r="BD361" s="2678"/>
      <c r="BE361" s="2678"/>
      <c r="BF361" s="2678"/>
      <c r="BG361" s="2678"/>
      <c r="BH361" s="2678"/>
    </row>
    <row r="362" spans="3:60" ht="9" customHeight="1">
      <c r="C362" s="2678"/>
      <c r="D362" s="2678"/>
      <c r="E362" s="2678"/>
      <c r="F362" s="2678"/>
      <c r="G362" s="2678"/>
      <c r="H362" s="2678"/>
      <c r="I362" s="2678"/>
      <c r="J362" s="2678"/>
      <c r="K362" s="2678"/>
      <c r="L362" s="2678"/>
      <c r="M362" s="2678"/>
      <c r="N362" s="2678"/>
      <c r="O362" s="2678"/>
      <c r="AB362" s="2678"/>
      <c r="AC362" s="2678"/>
      <c r="AD362" s="2678"/>
      <c r="AE362" s="2678"/>
      <c r="AF362" s="2678"/>
      <c r="AG362" s="2678"/>
      <c r="AH362" s="2678"/>
      <c r="AL362" s="2678"/>
      <c r="AZ362" s="2678"/>
      <c r="BA362" s="2678"/>
      <c r="BB362" s="2678"/>
      <c r="BC362" s="2678"/>
      <c r="BD362" s="2678"/>
      <c r="BE362" s="2678"/>
      <c r="BF362" s="2678"/>
      <c r="BG362" s="2678"/>
      <c r="BH362" s="2678"/>
    </row>
    <row r="363" spans="3:60" ht="9" customHeight="1">
      <c r="C363" s="2678"/>
      <c r="D363" s="2678"/>
      <c r="E363" s="2678"/>
      <c r="F363" s="2678"/>
      <c r="G363" s="2678"/>
      <c r="H363" s="2678"/>
      <c r="I363" s="2678"/>
      <c r="J363" s="2678"/>
      <c r="K363" s="2678"/>
      <c r="L363" s="2678"/>
      <c r="M363" s="2678"/>
      <c r="N363" s="2678"/>
      <c r="O363" s="2678"/>
      <c r="AB363" s="2678"/>
      <c r="AC363" s="2678"/>
      <c r="AD363" s="2678"/>
      <c r="AE363" s="2678"/>
      <c r="AF363" s="2678"/>
      <c r="AG363" s="2678"/>
      <c r="AH363" s="2678"/>
      <c r="AL363" s="2678"/>
      <c r="AZ363" s="2678"/>
      <c r="BA363" s="2678"/>
      <c r="BB363" s="2678"/>
      <c r="BC363" s="2678"/>
      <c r="BD363" s="2678"/>
      <c r="BE363" s="2678"/>
      <c r="BF363" s="2678"/>
      <c r="BG363" s="2678"/>
      <c r="BH363" s="2678"/>
    </row>
    <row r="364" spans="3:60" ht="9" customHeight="1">
      <c r="C364" s="2678"/>
      <c r="D364" s="2678"/>
      <c r="E364" s="2678"/>
      <c r="F364" s="2678"/>
      <c r="G364" s="2678"/>
      <c r="H364" s="2678"/>
      <c r="I364" s="2678"/>
      <c r="J364" s="2678"/>
      <c r="K364" s="2678"/>
      <c r="L364" s="2678"/>
      <c r="M364" s="2678"/>
      <c r="N364" s="2678"/>
      <c r="O364" s="2678"/>
      <c r="U364" s="2678"/>
      <c r="AB364" s="2678"/>
      <c r="AC364" s="2678"/>
      <c r="AD364" s="2678"/>
      <c r="AE364" s="2678"/>
      <c r="AF364" s="2678"/>
      <c r="AG364" s="2678"/>
      <c r="AH364" s="2678"/>
      <c r="AL364" s="2678"/>
      <c r="AT364" s="2678"/>
      <c r="AU364" s="2678"/>
      <c r="AV364" s="2678"/>
      <c r="AW364" s="2678"/>
      <c r="AX364" s="2678"/>
      <c r="AY364" s="2678"/>
      <c r="AZ364" s="2678"/>
      <c r="BA364" s="2678"/>
      <c r="BB364" s="2678"/>
      <c r="BC364" s="2678"/>
      <c r="BD364" s="2678"/>
      <c r="BE364" s="2678"/>
      <c r="BF364" s="2678"/>
      <c r="BG364" s="2678"/>
      <c r="BH364" s="2678"/>
    </row>
    <row r="365" spans="3:60" ht="9" customHeight="1">
      <c r="C365" s="2678"/>
      <c r="D365" s="2678"/>
      <c r="E365" s="2678"/>
      <c r="F365" s="2678"/>
      <c r="G365" s="2678"/>
      <c r="H365" s="2678"/>
      <c r="I365" s="2678"/>
      <c r="J365" s="2678"/>
      <c r="K365" s="2678"/>
      <c r="L365" s="2678"/>
      <c r="M365" s="2678"/>
      <c r="N365" s="2678"/>
      <c r="O365" s="2678"/>
      <c r="U365" s="2678"/>
      <c r="AB365" s="2678"/>
      <c r="AC365" s="2678"/>
      <c r="AD365" s="2678"/>
      <c r="AE365" s="2678"/>
      <c r="AF365" s="2678"/>
      <c r="AG365" s="2678"/>
      <c r="AH365" s="2678"/>
      <c r="AL365" s="2678"/>
      <c r="AO365" s="2678"/>
      <c r="AP365" s="2678"/>
      <c r="AT365" s="2678"/>
      <c r="AU365" s="2678"/>
      <c r="AV365" s="2678"/>
      <c r="AW365" s="2678"/>
      <c r="AX365" s="2678"/>
      <c r="AY365" s="2678"/>
      <c r="AZ365" s="2678"/>
      <c r="BA365" s="2678"/>
      <c r="BB365" s="2678"/>
      <c r="BC365" s="2678"/>
      <c r="BD365" s="2678"/>
      <c r="BE365" s="2678"/>
      <c r="BF365" s="2678"/>
      <c r="BG365" s="2678"/>
      <c r="BH365" s="2678"/>
    </row>
    <row r="366" spans="3:60" ht="9" customHeight="1">
      <c r="C366" s="2678"/>
      <c r="D366" s="2678"/>
      <c r="E366" s="2678"/>
      <c r="F366" s="2678"/>
      <c r="G366" s="2678"/>
      <c r="H366" s="2678"/>
      <c r="I366" s="2678"/>
      <c r="J366" s="2678"/>
      <c r="K366" s="2678"/>
      <c r="L366" s="2678"/>
      <c r="M366" s="2678"/>
      <c r="N366" s="2678"/>
      <c r="O366" s="2678"/>
      <c r="U366" s="2678"/>
      <c r="AB366" s="2678"/>
      <c r="AC366" s="2678"/>
      <c r="AD366" s="2678"/>
      <c r="AE366" s="2678"/>
      <c r="AF366" s="2678"/>
      <c r="AG366" s="2678"/>
      <c r="AH366" s="2678"/>
      <c r="AL366" s="2678"/>
      <c r="AT366" s="2678"/>
      <c r="AU366" s="2678"/>
      <c r="AV366" s="2678"/>
      <c r="AW366" s="2678"/>
      <c r="AX366" s="2678"/>
      <c r="AY366" s="2678"/>
      <c r="AZ366" s="2678"/>
      <c r="BA366" s="2678"/>
      <c r="BB366" s="2678"/>
      <c r="BC366" s="2678"/>
      <c r="BD366" s="2678"/>
      <c r="BE366" s="2678"/>
      <c r="BF366" s="2678"/>
      <c r="BG366" s="2678"/>
      <c r="BH366" s="2678"/>
    </row>
    <row r="367" spans="3:60" ht="9" customHeight="1">
      <c r="C367" s="2678"/>
      <c r="D367" s="2678"/>
      <c r="E367" s="2678"/>
      <c r="F367" s="2678"/>
      <c r="G367" s="2678"/>
      <c r="H367" s="2678"/>
      <c r="I367" s="2678"/>
      <c r="J367" s="2678"/>
      <c r="K367" s="2678"/>
      <c r="L367" s="2678"/>
      <c r="M367" s="2678"/>
      <c r="N367" s="2678"/>
      <c r="O367" s="2678"/>
      <c r="AB367" s="2678"/>
      <c r="AC367" s="2678"/>
      <c r="AD367" s="2678"/>
      <c r="AE367" s="2678"/>
      <c r="AF367" s="2678"/>
      <c r="AG367" s="2678"/>
      <c r="AH367" s="2678"/>
      <c r="AL367" s="2678"/>
      <c r="AZ367" s="2678"/>
      <c r="BA367" s="2678"/>
      <c r="BB367" s="2678"/>
      <c r="BC367" s="2678"/>
      <c r="BD367" s="2678"/>
      <c r="BE367" s="2678"/>
      <c r="BF367" s="2678"/>
      <c r="BG367" s="2678"/>
      <c r="BH367" s="2678"/>
    </row>
    <row r="368" spans="3:60" ht="9" customHeight="1">
      <c r="C368" s="2678"/>
      <c r="D368" s="2678"/>
      <c r="E368" s="2678"/>
      <c r="F368" s="2678"/>
      <c r="G368" s="2678"/>
      <c r="H368" s="2678"/>
      <c r="I368" s="2678"/>
      <c r="J368" s="2678"/>
      <c r="K368" s="2678"/>
      <c r="L368" s="2678"/>
      <c r="M368" s="2678"/>
      <c r="N368" s="2678"/>
      <c r="O368" s="2678"/>
      <c r="AB368" s="2678"/>
      <c r="AC368" s="2678"/>
      <c r="AD368" s="2678"/>
      <c r="AE368" s="2678"/>
      <c r="AF368" s="2678"/>
      <c r="AG368" s="2678"/>
      <c r="AH368" s="2678"/>
      <c r="AL368" s="2678"/>
      <c r="AZ368" s="2678"/>
      <c r="BA368" s="2678"/>
      <c r="BB368" s="2678"/>
      <c r="BC368" s="2678"/>
      <c r="BD368" s="2678"/>
      <c r="BE368" s="2678"/>
      <c r="BF368" s="2678"/>
      <c r="BG368" s="2678"/>
      <c r="BH368" s="2678"/>
    </row>
    <row r="369" spans="3:60" ht="9" customHeight="1">
      <c r="C369" s="2678"/>
      <c r="D369" s="2678"/>
      <c r="E369" s="2678"/>
      <c r="F369" s="2678"/>
      <c r="G369" s="2678"/>
      <c r="H369" s="2678"/>
      <c r="I369" s="2678"/>
      <c r="J369" s="2678"/>
      <c r="K369" s="2678"/>
      <c r="L369" s="2678"/>
      <c r="M369" s="2678"/>
      <c r="N369" s="2678"/>
      <c r="O369" s="2678"/>
      <c r="AB369" s="2678"/>
      <c r="AC369" s="2678"/>
      <c r="AD369" s="2678"/>
      <c r="AE369" s="2678"/>
      <c r="AF369" s="2678"/>
      <c r="AG369" s="2678"/>
      <c r="AH369" s="2678"/>
      <c r="AL369" s="2678"/>
      <c r="AZ369" s="2678"/>
      <c r="BA369" s="2678"/>
      <c r="BB369" s="2678"/>
      <c r="BC369" s="2678"/>
      <c r="BD369" s="2678"/>
      <c r="BE369" s="2678"/>
      <c r="BF369" s="2678"/>
      <c r="BG369" s="2678"/>
      <c r="BH369" s="2678"/>
    </row>
    <row r="370" spans="3:60" ht="9" customHeight="1">
      <c r="C370" s="2678"/>
      <c r="D370" s="2678"/>
      <c r="E370" s="2678"/>
      <c r="F370" s="2678"/>
      <c r="G370" s="2678"/>
      <c r="H370" s="2678"/>
      <c r="I370" s="2678"/>
      <c r="J370" s="2678"/>
      <c r="K370" s="2678"/>
      <c r="L370" s="2678"/>
      <c r="M370" s="2678"/>
      <c r="N370" s="2678"/>
      <c r="O370" s="2678"/>
      <c r="U370" s="2678"/>
      <c r="AB370" s="2678"/>
      <c r="AC370" s="2678"/>
      <c r="AD370" s="2678"/>
      <c r="AE370" s="2678"/>
      <c r="AF370" s="2678"/>
      <c r="AG370" s="2678"/>
      <c r="AH370" s="2678"/>
      <c r="AL370" s="2678"/>
      <c r="AT370" s="2678"/>
      <c r="AU370" s="2678"/>
      <c r="AV370" s="2678"/>
      <c r="AW370" s="2678"/>
      <c r="AX370" s="2678"/>
      <c r="AY370" s="2678"/>
      <c r="AZ370" s="2678"/>
      <c r="BA370" s="2678"/>
      <c r="BB370" s="2678"/>
      <c r="BC370" s="2678"/>
      <c r="BD370" s="2678"/>
      <c r="BE370" s="2678"/>
      <c r="BF370" s="2678"/>
      <c r="BG370" s="2678"/>
      <c r="BH370" s="2678"/>
    </row>
    <row r="371" spans="3:60" ht="9" customHeight="1">
      <c r="C371" s="2678"/>
      <c r="D371" s="2678"/>
      <c r="E371" s="2678"/>
      <c r="F371" s="2678"/>
      <c r="G371" s="2678"/>
      <c r="H371" s="2678"/>
      <c r="I371" s="2678"/>
      <c r="J371" s="2678"/>
      <c r="K371" s="2678"/>
      <c r="L371" s="2678"/>
      <c r="M371" s="2678"/>
      <c r="N371" s="2678"/>
      <c r="O371" s="2678"/>
      <c r="U371" s="2678"/>
      <c r="AB371" s="2678"/>
      <c r="AC371" s="2678"/>
      <c r="AD371" s="2678"/>
      <c r="AE371" s="2678"/>
      <c r="AF371" s="2678"/>
      <c r="AG371" s="2678"/>
      <c r="AH371" s="2678"/>
      <c r="AL371" s="2678"/>
      <c r="AO371" s="2678"/>
      <c r="AP371" s="2678"/>
      <c r="AT371" s="2678"/>
      <c r="AU371" s="2678"/>
      <c r="AV371" s="2678"/>
      <c r="AW371" s="2678"/>
      <c r="AX371" s="2678"/>
      <c r="AY371" s="2678"/>
      <c r="AZ371" s="2678"/>
      <c r="BA371" s="2678"/>
      <c r="BB371" s="2678"/>
      <c r="BC371" s="2678"/>
      <c r="BD371" s="2678"/>
      <c r="BE371" s="2678"/>
      <c r="BF371" s="2678"/>
      <c r="BG371" s="2678"/>
      <c r="BH371" s="2678"/>
    </row>
    <row r="372" spans="3:60" ht="9" customHeight="1">
      <c r="C372" s="2678"/>
      <c r="D372" s="2678"/>
      <c r="E372" s="2678"/>
      <c r="F372" s="2678"/>
      <c r="G372" s="2678"/>
      <c r="H372" s="2678"/>
      <c r="I372" s="2678"/>
      <c r="J372" s="2678"/>
      <c r="K372" s="2678"/>
      <c r="L372" s="2678"/>
      <c r="M372" s="2678"/>
      <c r="N372" s="2678"/>
      <c r="O372" s="2678"/>
      <c r="U372" s="2678"/>
      <c r="AB372" s="2678"/>
      <c r="AC372" s="2678"/>
      <c r="AD372" s="2678"/>
      <c r="AE372" s="2678"/>
      <c r="AF372" s="2678"/>
      <c r="AG372" s="2678"/>
      <c r="AH372" s="2678"/>
      <c r="AL372" s="2678"/>
      <c r="AT372" s="2678"/>
      <c r="AU372" s="2678"/>
      <c r="AV372" s="2678"/>
      <c r="AW372" s="2678"/>
      <c r="AX372" s="2678"/>
      <c r="AY372" s="2678"/>
      <c r="AZ372" s="2678"/>
      <c r="BA372" s="2678"/>
      <c r="BB372" s="2678"/>
      <c r="BC372" s="2678"/>
      <c r="BD372" s="2678"/>
      <c r="BE372" s="2678"/>
      <c r="BF372" s="2678"/>
      <c r="BG372" s="2678"/>
      <c r="BH372" s="2678"/>
    </row>
    <row r="373" spans="3:60" ht="9" customHeight="1">
      <c r="C373" s="2678"/>
      <c r="D373" s="2678"/>
      <c r="E373" s="2678"/>
      <c r="F373" s="2678"/>
      <c r="G373" s="2678"/>
      <c r="H373" s="2678"/>
      <c r="I373" s="2678"/>
      <c r="J373" s="2678"/>
      <c r="K373" s="2678"/>
      <c r="L373" s="2678"/>
      <c r="M373" s="2678"/>
      <c r="N373" s="2678"/>
      <c r="O373" s="2678"/>
      <c r="AB373" s="2678"/>
      <c r="AC373" s="2678"/>
      <c r="AD373" s="2678"/>
      <c r="AE373" s="2678"/>
      <c r="AF373" s="2678"/>
      <c r="AG373" s="2678"/>
      <c r="AH373" s="2678"/>
      <c r="AL373" s="2678"/>
      <c r="AZ373" s="2678"/>
      <c r="BA373" s="2678"/>
      <c r="BB373" s="2678"/>
      <c r="BC373" s="2678"/>
      <c r="BD373" s="2678"/>
      <c r="BE373" s="2678"/>
      <c r="BF373" s="2678"/>
      <c r="BG373" s="2678"/>
      <c r="BH373" s="2678"/>
    </row>
    <row r="374" spans="3:60" ht="9" customHeight="1">
      <c r="C374" s="2678"/>
      <c r="D374" s="2678"/>
      <c r="E374" s="2678"/>
      <c r="F374" s="2678"/>
      <c r="G374" s="2678"/>
      <c r="H374" s="2678"/>
      <c r="I374" s="2678"/>
      <c r="J374" s="2678"/>
      <c r="K374" s="2678"/>
      <c r="L374" s="2678"/>
      <c r="M374" s="2678"/>
      <c r="N374" s="2678"/>
      <c r="O374" s="2678"/>
      <c r="AB374" s="2678"/>
      <c r="AC374" s="2678"/>
      <c r="AD374" s="2678"/>
      <c r="AE374" s="2678"/>
      <c r="AF374" s="2678"/>
      <c r="AG374" s="2678"/>
      <c r="AH374" s="2678"/>
      <c r="AL374" s="2678"/>
      <c r="AZ374" s="2678"/>
      <c r="BA374" s="2678"/>
      <c r="BB374" s="2678"/>
      <c r="BC374" s="2678"/>
      <c r="BD374" s="2678"/>
      <c r="BE374" s="2678"/>
      <c r="BF374" s="2678"/>
      <c r="BG374" s="2678"/>
      <c r="BH374" s="2678"/>
    </row>
    <row r="375" spans="3:60" ht="9" customHeight="1">
      <c r="C375" s="2678"/>
      <c r="D375" s="2678"/>
      <c r="E375" s="2678"/>
      <c r="F375" s="2678"/>
      <c r="G375" s="2678"/>
      <c r="H375" s="2678"/>
      <c r="I375" s="2678"/>
      <c r="J375" s="2678"/>
      <c r="K375" s="2678"/>
      <c r="L375" s="2678"/>
      <c r="M375" s="2678"/>
      <c r="N375" s="2678"/>
      <c r="O375" s="2678"/>
      <c r="AB375" s="2678"/>
      <c r="AC375" s="2678"/>
      <c r="AD375" s="2678"/>
      <c r="AE375" s="2678"/>
      <c r="AF375" s="2678"/>
      <c r="AG375" s="2678"/>
      <c r="AH375" s="2678"/>
      <c r="AL375" s="2678"/>
      <c r="AZ375" s="2678"/>
      <c r="BA375" s="2678"/>
      <c r="BB375" s="2678"/>
      <c r="BC375" s="2678"/>
      <c r="BD375" s="2678"/>
      <c r="BE375" s="2678"/>
      <c r="BF375" s="2678"/>
      <c r="BG375" s="2678"/>
      <c r="BH375" s="2678"/>
    </row>
    <row r="376" spans="3:60" ht="9" customHeight="1">
      <c r="C376" s="2678"/>
      <c r="D376" s="2678"/>
      <c r="E376" s="2678"/>
      <c r="F376" s="2678"/>
      <c r="G376" s="2678"/>
      <c r="H376" s="2678"/>
      <c r="I376" s="2678"/>
      <c r="J376" s="2678"/>
      <c r="K376" s="2678"/>
      <c r="L376" s="2678"/>
      <c r="M376" s="2678"/>
      <c r="N376" s="2678"/>
      <c r="O376" s="2678"/>
      <c r="U376" s="2678"/>
      <c r="AB376" s="2678"/>
      <c r="AC376" s="2678"/>
      <c r="AD376" s="2678"/>
      <c r="AE376" s="2678"/>
      <c r="AF376" s="2678"/>
      <c r="AG376" s="2678"/>
      <c r="AH376" s="2678"/>
      <c r="AL376" s="2678"/>
      <c r="AT376" s="2678"/>
      <c r="AU376" s="2678"/>
      <c r="AV376" s="2678"/>
      <c r="AW376" s="2678"/>
      <c r="AX376" s="2678"/>
      <c r="AY376" s="2678"/>
      <c r="AZ376" s="2678"/>
      <c r="BA376" s="2678"/>
      <c r="BB376" s="2678"/>
      <c r="BC376" s="2678"/>
      <c r="BD376" s="2678"/>
      <c r="BE376" s="2678"/>
      <c r="BF376" s="2678"/>
      <c r="BG376" s="2678"/>
      <c r="BH376" s="2678"/>
    </row>
    <row r="377" spans="3:60" ht="9" customHeight="1">
      <c r="C377" s="2678"/>
      <c r="D377" s="2678"/>
      <c r="E377" s="2678"/>
      <c r="F377" s="2678"/>
      <c r="G377" s="2678"/>
      <c r="H377" s="2678"/>
      <c r="I377" s="2678"/>
      <c r="J377" s="2678"/>
      <c r="K377" s="2678"/>
      <c r="L377" s="2678"/>
      <c r="M377" s="2678"/>
      <c r="N377" s="2678"/>
      <c r="O377" s="2678"/>
      <c r="U377" s="2678"/>
      <c r="AB377" s="2678"/>
      <c r="AC377" s="2678"/>
      <c r="AD377" s="2678"/>
      <c r="AE377" s="2678"/>
      <c r="AF377" s="2678"/>
      <c r="AG377" s="2678"/>
      <c r="AH377" s="2678"/>
      <c r="AL377" s="2678"/>
      <c r="AO377" s="2678"/>
      <c r="AP377" s="2678"/>
      <c r="AT377" s="2678"/>
      <c r="AU377" s="2678"/>
      <c r="AV377" s="2678"/>
      <c r="AW377" s="2678"/>
      <c r="AX377" s="2678"/>
      <c r="AY377" s="2678"/>
      <c r="AZ377" s="2678"/>
      <c r="BA377" s="2678"/>
      <c r="BB377" s="2678"/>
      <c r="BC377" s="2678"/>
      <c r="BD377" s="2678"/>
      <c r="BE377" s="2678"/>
      <c r="BF377" s="2678"/>
      <c r="BG377" s="2678"/>
      <c r="BH377" s="2678"/>
    </row>
    <row r="378" spans="3:60" ht="9" customHeight="1">
      <c r="C378" s="2678"/>
      <c r="D378" s="2678"/>
      <c r="E378" s="2678"/>
      <c r="F378" s="2678"/>
      <c r="G378" s="2678"/>
      <c r="H378" s="2678"/>
      <c r="I378" s="2678"/>
      <c r="J378" s="2678"/>
      <c r="K378" s="2678"/>
      <c r="L378" s="2678"/>
      <c r="M378" s="2678"/>
      <c r="N378" s="2678"/>
      <c r="O378" s="2678"/>
      <c r="U378" s="2678"/>
      <c r="AB378" s="2678"/>
      <c r="AC378" s="2678"/>
      <c r="AD378" s="2678"/>
      <c r="AE378" s="2678"/>
      <c r="AF378" s="2678"/>
      <c r="AG378" s="2678"/>
      <c r="AH378" s="2678"/>
      <c r="AL378" s="2678"/>
      <c r="AT378" s="2678"/>
      <c r="AU378" s="2678"/>
      <c r="AV378" s="2678"/>
      <c r="AW378" s="2678"/>
      <c r="AX378" s="2678"/>
      <c r="AY378" s="2678"/>
      <c r="AZ378" s="2678"/>
      <c r="BA378" s="2678"/>
      <c r="BB378" s="2678"/>
      <c r="BC378" s="2678"/>
      <c r="BD378" s="2678"/>
      <c r="BE378" s="2678"/>
      <c r="BF378" s="2678"/>
      <c r="BG378" s="2678"/>
      <c r="BH378" s="2678"/>
    </row>
    <row r="379" spans="3:60" ht="9" customHeight="1">
      <c r="C379" s="2678"/>
      <c r="D379" s="2678"/>
      <c r="E379" s="2678"/>
      <c r="F379" s="2678"/>
      <c r="G379" s="2678"/>
      <c r="H379" s="2678"/>
      <c r="I379" s="2678"/>
      <c r="J379" s="2678"/>
      <c r="K379" s="2678"/>
      <c r="L379" s="2678"/>
      <c r="M379" s="2678"/>
      <c r="N379" s="2678"/>
      <c r="O379" s="2678"/>
      <c r="AB379" s="2678"/>
      <c r="AC379" s="2678"/>
      <c r="AD379" s="2678"/>
      <c r="AE379" s="2678"/>
      <c r="AF379" s="2678"/>
      <c r="AG379" s="2678"/>
      <c r="AH379" s="2678"/>
      <c r="AL379" s="2678"/>
      <c r="AZ379" s="2678"/>
      <c r="BA379" s="2678"/>
      <c r="BB379" s="2678"/>
      <c r="BC379" s="2678"/>
      <c r="BD379" s="2678"/>
      <c r="BE379" s="2678"/>
      <c r="BF379" s="2678"/>
      <c r="BG379" s="2678"/>
      <c r="BH379" s="2678"/>
    </row>
    <row r="380" spans="3:60" ht="9" customHeight="1">
      <c r="C380" s="2678"/>
      <c r="D380" s="2678"/>
      <c r="E380" s="2678"/>
      <c r="F380" s="2678"/>
      <c r="G380" s="2678"/>
      <c r="H380" s="2678"/>
      <c r="I380" s="2678"/>
      <c r="J380" s="2678"/>
      <c r="K380" s="2678"/>
      <c r="L380" s="2678"/>
      <c r="M380" s="2678"/>
      <c r="N380" s="2678"/>
      <c r="O380" s="2678"/>
      <c r="AB380" s="2678"/>
      <c r="AC380" s="2678"/>
      <c r="AD380" s="2678"/>
      <c r="AE380" s="2678"/>
      <c r="AF380" s="2678"/>
      <c r="AG380" s="2678"/>
      <c r="AH380" s="2678"/>
      <c r="AL380" s="2678"/>
      <c r="AZ380" s="2678"/>
      <c r="BA380" s="2678"/>
      <c r="BB380" s="2678"/>
      <c r="BC380" s="2678"/>
      <c r="BD380" s="2678"/>
      <c r="BE380" s="2678"/>
      <c r="BF380" s="2678"/>
      <c r="BG380" s="2678"/>
      <c r="BH380" s="2678"/>
    </row>
    <row r="381" spans="3:60" ht="9" customHeight="1">
      <c r="C381" s="2678"/>
      <c r="D381" s="2678"/>
      <c r="E381" s="2678"/>
      <c r="F381" s="2678"/>
      <c r="G381" s="2678"/>
      <c r="H381" s="2678"/>
      <c r="I381" s="2678"/>
      <c r="J381" s="2678"/>
      <c r="K381" s="2678"/>
      <c r="L381" s="2678"/>
      <c r="M381" s="2678"/>
      <c r="N381" s="2678"/>
      <c r="O381" s="2678"/>
      <c r="AB381" s="2678"/>
      <c r="AC381" s="2678"/>
      <c r="AD381" s="2678"/>
      <c r="AE381" s="2678"/>
      <c r="AF381" s="2678"/>
      <c r="AG381" s="2678"/>
      <c r="AH381" s="2678"/>
      <c r="AL381" s="2678"/>
      <c r="AZ381" s="2678"/>
      <c r="BA381" s="2678"/>
      <c r="BB381" s="2678"/>
      <c r="BC381" s="2678"/>
      <c r="BD381" s="2678"/>
      <c r="BE381" s="2678"/>
      <c r="BF381" s="2678"/>
      <c r="BG381" s="2678"/>
      <c r="BH381" s="2678"/>
    </row>
    <row r="382" spans="3:60" ht="9" customHeight="1">
      <c r="C382" s="2678"/>
      <c r="D382" s="2678"/>
      <c r="E382" s="2678"/>
      <c r="F382" s="2678"/>
      <c r="G382" s="2678"/>
      <c r="H382" s="2678"/>
      <c r="I382" s="2678"/>
      <c r="J382" s="2678"/>
      <c r="K382" s="2678"/>
      <c r="L382" s="2678"/>
      <c r="M382" s="2678"/>
      <c r="N382" s="2678"/>
      <c r="O382" s="2678"/>
      <c r="U382" s="2678"/>
      <c r="AB382" s="2678"/>
      <c r="AC382" s="2678"/>
      <c r="AD382" s="2678"/>
      <c r="AE382" s="2678"/>
      <c r="AF382" s="2678"/>
      <c r="AG382" s="2678"/>
      <c r="AH382" s="2678"/>
      <c r="AL382" s="2678"/>
      <c r="AT382" s="2678"/>
      <c r="AU382" s="2678"/>
      <c r="AV382" s="2678"/>
      <c r="AW382" s="2678"/>
      <c r="AX382" s="2678"/>
      <c r="AY382" s="2678"/>
      <c r="AZ382" s="2678"/>
      <c r="BA382" s="2678"/>
      <c r="BB382" s="2678"/>
      <c r="BC382" s="2678"/>
      <c r="BD382" s="2678"/>
      <c r="BE382" s="2678"/>
      <c r="BF382" s="2678"/>
      <c r="BG382" s="2678"/>
      <c r="BH382" s="2678"/>
    </row>
    <row r="383" spans="3:60" ht="9" customHeight="1">
      <c r="C383" s="2678"/>
      <c r="D383" s="2678"/>
      <c r="E383" s="2678"/>
      <c r="F383" s="2678"/>
      <c r="G383" s="2678"/>
      <c r="H383" s="2678"/>
      <c r="I383" s="2678"/>
      <c r="J383" s="2678"/>
      <c r="K383" s="2678"/>
      <c r="L383" s="2678"/>
      <c r="M383" s="2678"/>
      <c r="N383" s="2678"/>
      <c r="O383" s="2678"/>
      <c r="U383" s="2678"/>
      <c r="AB383" s="2678"/>
      <c r="AC383" s="2678"/>
      <c r="AD383" s="2678"/>
      <c r="AE383" s="2678"/>
      <c r="AF383" s="2678"/>
      <c r="AG383" s="2678"/>
      <c r="AH383" s="2678"/>
      <c r="AL383" s="2678"/>
      <c r="AO383" s="2678"/>
      <c r="AP383" s="2678"/>
      <c r="AT383" s="2678"/>
      <c r="AU383" s="2678"/>
      <c r="AV383" s="2678"/>
      <c r="AW383" s="2678"/>
      <c r="AX383" s="2678"/>
      <c r="AY383" s="2678"/>
      <c r="AZ383" s="2678"/>
      <c r="BA383" s="2678"/>
      <c r="BB383" s="2678"/>
      <c r="BC383" s="2678"/>
      <c r="BD383" s="2678"/>
      <c r="BE383" s="2678"/>
      <c r="BF383" s="2678"/>
      <c r="BG383" s="2678"/>
      <c r="BH383" s="2678"/>
    </row>
    <row r="384" spans="3:60" ht="9" customHeight="1">
      <c r="C384" s="2678"/>
      <c r="D384" s="2678"/>
      <c r="E384" s="2678"/>
      <c r="F384" s="2678"/>
      <c r="G384" s="2678"/>
      <c r="H384" s="2678"/>
      <c r="I384" s="2678"/>
      <c r="J384" s="2678"/>
      <c r="K384" s="2678"/>
      <c r="L384" s="2678"/>
      <c r="M384" s="2678"/>
      <c r="N384" s="2678"/>
      <c r="O384" s="2678"/>
      <c r="U384" s="2678"/>
      <c r="AB384" s="2678"/>
      <c r="AC384" s="2678"/>
      <c r="AD384" s="2678"/>
      <c r="AE384" s="2678"/>
      <c r="AF384" s="2678"/>
      <c r="AG384" s="2678"/>
      <c r="AH384" s="2678"/>
      <c r="AL384" s="2678"/>
      <c r="AT384" s="2678"/>
      <c r="AU384" s="2678"/>
      <c r="AV384" s="2678"/>
      <c r="AW384" s="2678"/>
      <c r="AX384" s="2678"/>
      <c r="AY384" s="2678"/>
      <c r="AZ384" s="2678"/>
      <c r="BA384" s="2678"/>
      <c r="BB384" s="2678"/>
      <c r="BC384" s="2678"/>
      <c r="BD384" s="2678"/>
      <c r="BE384" s="2678"/>
      <c r="BF384" s="2678"/>
      <c r="BG384" s="2678"/>
      <c r="BH384" s="2678"/>
    </row>
    <row r="385" spans="3:60" ht="9" customHeight="1">
      <c r="C385" s="2678"/>
      <c r="D385" s="2678"/>
      <c r="E385" s="2678"/>
      <c r="F385" s="2678"/>
      <c r="G385" s="2678"/>
      <c r="H385" s="2678"/>
      <c r="I385" s="2678"/>
      <c r="J385" s="2678"/>
      <c r="K385" s="2678"/>
      <c r="L385" s="2678"/>
      <c r="M385" s="2678"/>
      <c r="N385" s="2678"/>
      <c r="O385" s="2678"/>
      <c r="AB385" s="2678"/>
      <c r="AC385" s="2678"/>
      <c r="AD385" s="2678"/>
      <c r="AE385" s="2678"/>
      <c r="AF385" s="2678"/>
      <c r="AG385" s="2678"/>
      <c r="AH385" s="2678"/>
      <c r="AL385" s="2678"/>
      <c r="AZ385" s="2678"/>
      <c r="BA385" s="2678"/>
      <c r="BB385" s="2678"/>
      <c r="BC385" s="2678"/>
      <c r="BD385" s="2678"/>
      <c r="BE385" s="2678"/>
      <c r="BF385" s="2678"/>
      <c r="BG385" s="2678"/>
      <c r="BH385" s="2678"/>
    </row>
    <row r="386" spans="3:60" ht="9" customHeight="1">
      <c r="C386" s="2678"/>
      <c r="D386" s="2678"/>
      <c r="E386" s="2678"/>
      <c r="F386" s="2678"/>
      <c r="G386" s="2678"/>
      <c r="H386" s="2678"/>
      <c r="I386" s="2678"/>
      <c r="J386" s="2678"/>
      <c r="K386" s="2678"/>
      <c r="L386" s="2678"/>
      <c r="M386" s="2678"/>
      <c r="N386" s="2678"/>
      <c r="O386" s="2678"/>
      <c r="AB386" s="2678"/>
      <c r="AC386" s="2678"/>
      <c r="AD386" s="2678"/>
      <c r="AE386" s="2678"/>
      <c r="AF386" s="2678"/>
      <c r="AG386" s="2678"/>
      <c r="AH386" s="2678"/>
      <c r="AL386" s="2678"/>
      <c r="AZ386" s="2678"/>
      <c r="BA386" s="2678"/>
      <c r="BB386" s="2678"/>
      <c r="BC386" s="2678"/>
      <c r="BD386" s="2678"/>
      <c r="BE386" s="2678"/>
      <c r="BF386" s="2678"/>
      <c r="BG386" s="2678"/>
      <c r="BH386" s="2678"/>
    </row>
    <row r="387" spans="3:60" ht="9" customHeight="1">
      <c r="C387" s="2678"/>
      <c r="D387" s="2678"/>
      <c r="E387" s="2678"/>
      <c r="F387" s="2678"/>
      <c r="G387" s="2678"/>
      <c r="H387" s="2678"/>
      <c r="I387" s="2678"/>
      <c r="J387" s="2678"/>
      <c r="K387" s="2678"/>
      <c r="L387" s="2678"/>
      <c r="M387" s="2678"/>
      <c r="N387" s="2678"/>
      <c r="O387" s="2678"/>
      <c r="AB387" s="2678"/>
      <c r="AC387" s="2678"/>
      <c r="AD387" s="2678"/>
      <c r="AE387" s="2678"/>
      <c r="AF387" s="2678"/>
      <c r="AG387" s="2678"/>
      <c r="AH387" s="2678"/>
      <c r="AL387" s="2678"/>
      <c r="AZ387" s="2678"/>
      <c r="BA387" s="2678"/>
      <c r="BB387" s="2678"/>
      <c r="BC387" s="2678"/>
      <c r="BD387" s="2678"/>
      <c r="BE387" s="2678"/>
      <c r="BF387" s="2678"/>
      <c r="BG387" s="2678"/>
      <c r="BH387" s="2678"/>
    </row>
    <row r="388" spans="3:60" ht="9" customHeight="1">
      <c r="C388" s="2678"/>
      <c r="D388" s="2678"/>
      <c r="E388" s="2678"/>
      <c r="F388" s="2678"/>
      <c r="G388" s="2678"/>
      <c r="H388" s="2678"/>
      <c r="I388" s="2678"/>
      <c r="J388" s="2678"/>
      <c r="K388" s="2678"/>
      <c r="L388" s="2678"/>
      <c r="M388" s="2678"/>
      <c r="N388" s="2678"/>
      <c r="O388" s="2678"/>
      <c r="U388" s="2678"/>
      <c r="AB388" s="2678"/>
      <c r="AC388" s="2678"/>
      <c r="AD388" s="2678"/>
      <c r="AE388" s="2678"/>
      <c r="AF388" s="2678"/>
      <c r="AG388" s="2678"/>
      <c r="AH388" s="2678"/>
      <c r="AL388" s="2678"/>
      <c r="AT388" s="2678"/>
      <c r="AU388" s="2678"/>
      <c r="AV388" s="2678"/>
      <c r="AW388" s="2678"/>
      <c r="AX388" s="2678"/>
      <c r="AY388" s="2678"/>
      <c r="AZ388" s="2678"/>
      <c r="BA388" s="2678"/>
      <c r="BB388" s="2678"/>
      <c r="BC388" s="2678"/>
      <c r="BD388" s="2678"/>
      <c r="BE388" s="2678"/>
      <c r="BF388" s="2678"/>
      <c r="BG388" s="2678"/>
      <c r="BH388" s="2678"/>
    </row>
    <row r="389" spans="3:60" ht="9" customHeight="1">
      <c r="C389" s="2678"/>
      <c r="D389" s="2678"/>
      <c r="E389" s="2678"/>
      <c r="F389" s="2678"/>
      <c r="G389" s="2678"/>
      <c r="H389" s="2678"/>
      <c r="I389" s="2678"/>
      <c r="J389" s="2678"/>
      <c r="K389" s="2678"/>
      <c r="L389" s="2678"/>
      <c r="M389" s="2678"/>
      <c r="N389" s="2678"/>
      <c r="O389" s="2678"/>
      <c r="U389" s="2678"/>
      <c r="AB389" s="2678"/>
      <c r="AC389" s="2678"/>
      <c r="AD389" s="2678"/>
      <c r="AE389" s="2678"/>
      <c r="AF389" s="2678"/>
      <c r="AG389" s="2678"/>
      <c r="AH389" s="2678"/>
      <c r="AL389" s="2678"/>
      <c r="AO389" s="2678"/>
      <c r="AP389" s="2678"/>
      <c r="AT389" s="2678"/>
      <c r="AU389" s="2678"/>
      <c r="AV389" s="2678"/>
      <c r="AW389" s="2678"/>
      <c r="AX389" s="2678"/>
      <c r="AY389" s="2678"/>
      <c r="AZ389" s="2678"/>
      <c r="BA389" s="2678"/>
      <c r="BB389" s="2678"/>
      <c r="BC389" s="2678"/>
      <c r="BD389" s="2678"/>
      <c r="BE389" s="2678"/>
      <c r="BF389" s="2678"/>
      <c r="BG389" s="2678"/>
      <c r="BH389" s="2678"/>
    </row>
    <row r="390" spans="3:60" ht="9" customHeight="1">
      <c r="C390" s="2678"/>
      <c r="D390" s="2678"/>
      <c r="E390" s="2678"/>
      <c r="F390" s="2678"/>
      <c r="G390" s="2678"/>
      <c r="H390" s="2678"/>
      <c r="I390" s="2678"/>
      <c r="J390" s="2678"/>
      <c r="K390" s="2678"/>
      <c r="L390" s="2678"/>
      <c r="M390" s="2678"/>
      <c r="N390" s="2678"/>
      <c r="O390" s="2678"/>
      <c r="U390" s="2678"/>
      <c r="AB390" s="2678"/>
      <c r="AC390" s="2678"/>
      <c r="AD390" s="2678"/>
      <c r="AE390" s="2678"/>
      <c r="AF390" s="2678"/>
      <c r="AG390" s="2678"/>
      <c r="AH390" s="2678"/>
      <c r="AL390" s="2678"/>
      <c r="AT390" s="2678"/>
      <c r="AU390" s="2678"/>
      <c r="AV390" s="2678"/>
      <c r="AW390" s="2678"/>
      <c r="AX390" s="2678"/>
      <c r="AY390" s="2678"/>
      <c r="AZ390" s="2678"/>
      <c r="BA390" s="2678"/>
      <c r="BB390" s="2678"/>
      <c r="BC390" s="2678"/>
      <c r="BD390" s="2678"/>
      <c r="BE390" s="2678"/>
      <c r="BF390" s="2678"/>
      <c r="BG390" s="2678"/>
      <c r="BH390" s="2678"/>
    </row>
    <row r="391" spans="3:60" ht="9" customHeight="1">
      <c r="C391" s="2678"/>
      <c r="D391" s="2678"/>
      <c r="E391" s="2678"/>
      <c r="F391" s="2678"/>
      <c r="G391" s="2678"/>
      <c r="H391" s="2678"/>
      <c r="I391" s="2678"/>
      <c r="J391" s="2678"/>
      <c r="K391" s="2678"/>
      <c r="L391" s="2678"/>
      <c r="M391" s="2678"/>
      <c r="N391" s="2678"/>
      <c r="O391" s="2678"/>
      <c r="AB391" s="2678"/>
      <c r="AC391" s="2678"/>
      <c r="AD391" s="2678"/>
      <c r="AE391" s="2678"/>
      <c r="AF391" s="2678"/>
      <c r="AG391" s="2678"/>
      <c r="AH391" s="2678"/>
      <c r="AL391" s="2678"/>
      <c r="AZ391" s="2678"/>
      <c r="BA391" s="2678"/>
      <c r="BB391" s="2678"/>
      <c r="BC391" s="2678"/>
      <c r="BD391" s="2678"/>
      <c r="BE391" s="2678"/>
      <c r="BF391" s="2678"/>
      <c r="BG391" s="2678"/>
      <c r="BH391" s="2678"/>
    </row>
    <row r="392" spans="3:60" ht="9" customHeight="1">
      <c r="C392" s="2678"/>
      <c r="D392" s="2678"/>
      <c r="E392" s="2678"/>
      <c r="F392" s="2678"/>
      <c r="G392" s="2678"/>
      <c r="H392" s="2678"/>
      <c r="I392" s="2678"/>
      <c r="J392" s="2678"/>
      <c r="K392" s="2678"/>
      <c r="L392" s="2678"/>
      <c r="M392" s="2678"/>
      <c r="N392" s="2678"/>
      <c r="O392" s="2678"/>
      <c r="AB392" s="2678"/>
      <c r="AC392" s="2678"/>
      <c r="AD392" s="2678"/>
      <c r="AE392" s="2678"/>
      <c r="AF392" s="2678"/>
      <c r="AG392" s="2678"/>
      <c r="AH392" s="2678"/>
      <c r="AL392" s="2678"/>
      <c r="AZ392" s="2678"/>
      <c r="BA392" s="2678"/>
      <c r="BB392" s="2678"/>
      <c r="BC392" s="2678"/>
      <c r="BD392" s="2678"/>
      <c r="BE392" s="2678"/>
      <c r="BF392" s="2678"/>
      <c r="BG392" s="2678"/>
      <c r="BH392" s="2678"/>
    </row>
    <row r="393" spans="3:60" ht="9" customHeight="1">
      <c r="C393" s="2678"/>
      <c r="D393" s="2678"/>
      <c r="E393" s="2678"/>
      <c r="F393" s="2678"/>
      <c r="G393" s="2678"/>
      <c r="H393" s="2678"/>
      <c r="I393" s="2678"/>
      <c r="J393" s="2678"/>
      <c r="K393" s="2678"/>
      <c r="L393" s="2678"/>
      <c r="M393" s="2678"/>
      <c r="N393" s="2678"/>
      <c r="O393" s="2678"/>
      <c r="AB393" s="2678"/>
      <c r="AC393" s="2678"/>
      <c r="AD393" s="2678"/>
      <c r="AE393" s="2678"/>
      <c r="AF393" s="2678"/>
      <c r="AG393" s="2678"/>
      <c r="AH393" s="2678"/>
      <c r="AL393" s="2678"/>
      <c r="AZ393" s="2678"/>
      <c r="BA393" s="2678"/>
      <c r="BB393" s="2678"/>
      <c r="BC393" s="2678"/>
      <c r="BD393" s="2678"/>
      <c r="BE393" s="2678"/>
      <c r="BF393" s="2678"/>
      <c r="BG393" s="2678"/>
      <c r="BH393" s="2678"/>
    </row>
    <row r="394" spans="3:60" ht="9" customHeight="1">
      <c r="C394" s="2678"/>
      <c r="D394" s="2678"/>
      <c r="E394" s="2678"/>
      <c r="F394" s="2678"/>
      <c r="G394" s="2678"/>
      <c r="H394" s="2678"/>
      <c r="I394" s="2678"/>
      <c r="J394" s="2678"/>
      <c r="K394" s="2678"/>
      <c r="L394" s="2678"/>
      <c r="M394" s="2678"/>
      <c r="N394" s="2678"/>
      <c r="O394" s="2678"/>
      <c r="U394" s="2678"/>
      <c r="AB394" s="2678"/>
      <c r="AC394" s="2678"/>
      <c r="AD394" s="2678"/>
      <c r="AE394" s="2678"/>
      <c r="AF394" s="2678"/>
      <c r="AG394" s="2678"/>
      <c r="AH394" s="2678"/>
      <c r="AL394" s="2678"/>
      <c r="AT394" s="2678"/>
      <c r="AU394" s="2678"/>
      <c r="AV394" s="2678"/>
      <c r="AW394" s="2678"/>
      <c r="AX394" s="2678"/>
      <c r="AY394" s="2678"/>
      <c r="AZ394" s="2678"/>
      <c r="BA394" s="2678"/>
      <c r="BB394" s="2678"/>
      <c r="BC394" s="2678"/>
      <c r="BD394" s="2678"/>
      <c r="BE394" s="2678"/>
      <c r="BF394" s="2678"/>
      <c r="BG394" s="2678"/>
      <c r="BH394" s="2678"/>
    </row>
    <row r="395" spans="3:60" ht="9" customHeight="1">
      <c r="C395" s="2678"/>
      <c r="D395" s="2678"/>
      <c r="E395" s="2678"/>
      <c r="F395" s="2678"/>
      <c r="G395" s="2678"/>
      <c r="H395" s="2678"/>
      <c r="I395" s="2678"/>
      <c r="J395" s="2678"/>
      <c r="K395" s="2678"/>
      <c r="L395" s="2678"/>
      <c r="M395" s="2678"/>
      <c r="N395" s="2678"/>
      <c r="O395" s="2678"/>
      <c r="U395" s="2678"/>
      <c r="AB395" s="2678"/>
      <c r="AC395" s="2678"/>
      <c r="AD395" s="2678"/>
      <c r="AE395" s="2678"/>
      <c r="AF395" s="2678"/>
      <c r="AG395" s="2678"/>
      <c r="AH395" s="2678"/>
      <c r="AL395" s="2678"/>
      <c r="AO395" s="2678"/>
      <c r="AP395" s="2678"/>
      <c r="AT395" s="2678"/>
      <c r="AU395" s="2678"/>
      <c r="AV395" s="2678"/>
      <c r="AW395" s="2678"/>
      <c r="AX395" s="2678"/>
      <c r="AY395" s="2678"/>
      <c r="AZ395" s="2678"/>
      <c r="BA395" s="2678"/>
      <c r="BB395" s="2678"/>
      <c r="BC395" s="2678"/>
      <c r="BD395" s="2678"/>
      <c r="BE395" s="2678"/>
      <c r="BF395" s="2678"/>
      <c r="BG395" s="2678"/>
      <c r="BH395" s="2678"/>
    </row>
    <row r="396" spans="3:60" ht="9" customHeight="1">
      <c r="C396" s="2678"/>
      <c r="D396" s="2678"/>
      <c r="E396" s="2678"/>
      <c r="F396" s="2678"/>
      <c r="G396" s="2678"/>
      <c r="H396" s="2678"/>
      <c r="I396" s="2678"/>
      <c r="J396" s="2678"/>
      <c r="K396" s="2678"/>
      <c r="L396" s="2678"/>
      <c r="M396" s="2678"/>
      <c r="N396" s="2678"/>
      <c r="O396" s="2678"/>
      <c r="U396" s="2678"/>
      <c r="AB396" s="2678"/>
      <c r="AC396" s="2678"/>
      <c r="AD396" s="2678"/>
      <c r="AE396" s="2678"/>
      <c r="AF396" s="2678"/>
      <c r="AG396" s="2678"/>
      <c r="AH396" s="2678"/>
      <c r="AL396" s="2678"/>
      <c r="AT396" s="2678"/>
      <c r="AU396" s="2678"/>
      <c r="AV396" s="2678"/>
      <c r="AW396" s="2678"/>
      <c r="AX396" s="2678"/>
      <c r="AY396" s="2678"/>
      <c r="AZ396" s="2678"/>
      <c r="BA396" s="2678"/>
      <c r="BB396" s="2678"/>
      <c r="BC396" s="2678"/>
      <c r="BD396" s="2678"/>
      <c r="BE396" s="2678"/>
      <c r="BF396" s="2678"/>
      <c r="BG396" s="2678"/>
      <c r="BH396" s="2678"/>
    </row>
    <row r="397" spans="3:60" ht="9" customHeight="1">
      <c r="C397" s="2678"/>
      <c r="D397" s="2678"/>
      <c r="E397" s="2678"/>
      <c r="F397" s="2678"/>
      <c r="G397" s="2678"/>
      <c r="H397" s="2678"/>
      <c r="I397" s="2678"/>
      <c r="J397" s="2678"/>
      <c r="K397" s="2678"/>
      <c r="L397" s="2678"/>
      <c r="M397" s="2678"/>
      <c r="N397" s="2678"/>
      <c r="O397" s="2678"/>
      <c r="AB397" s="2678"/>
      <c r="AC397" s="2678"/>
      <c r="AD397" s="2678"/>
      <c r="AE397" s="2678"/>
      <c r="AF397" s="2678"/>
      <c r="AG397" s="2678"/>
      <c r="AH397" s="2678"/>
      <c r="AL397" s="2678"/>
      <c r="AZ397" s="2678"/>
      <c r="BA397" s="2678"/>
      <c r="BB397" s="2678"/>
      <c r="BC397" s="2678"/>
      <c r="BD397" s="2678"/>
      <c r="BE397" s="2678"/>
      <c r="BF397" s="2678"/>
      <c r="BG397" s="2678"/>
      <c r="BH397" s="2678"/>
    </row>
    <row r="398" spans="3:60" ht="9" customHeight="1">
      <c r="C398" s="2678"/>
      <c r="D398" s="2678"/>
      <c r="E398" s="2678"/>
      <c r="F398" s="2678"/>
      <c r="G398" s="2678"/>
      <c r="H398" s="2678"/>
      <c r="I398" s="2678"/>
      <c r="J398" s="2678"/>
      <c r="K398" s="2678"/>
      <c r="L398" s="2678"/>
      <c r="M398" s="2678"/>
      <c r="N398" s="2678"/>
      <c r="O398" s="2678"/>
      <c r="AB398" s="2678"/>
      <c r="AC398" s="2678"/>
      <c r="AD398" s="2678"/>
      <c r="AE398" s="2678"/>
      <c r="AF398" s="2678"/>
      <c r="AG398" s="2678"/>
      <c r="AH398" s="2678"/>
      <c r="AL398" s="2678"/>
      <c r="AZ398" s="2678"/>
      <c r="BA398" s="2678"/>
      <c r="BB398" s="2678"/>
      <c r="BC398" s="2678"/>
      <c r="BD398" s="2678"/>
      <c r="BE398" s="2678"/>
      <c r="BF398" s="2678"/>
      <c r="BG398" s="2678"/>
      <c r="BH398" s="2678"/>
    </row>
    <row r="399" spans="3:60" ht="9" customHeight="1">
      <c r="C399" s="2678"/>
      <c r="D399" s="2678"/>
      <c r="E399" s="2678"/>
      <c r="F399" s="2678"/>
      <c r="G399" s="2678"/>
      <c r="H399" s="2678"/>
      <c r="I399" s="2678"/>
      <c r="J399" s="2678"/>
      <c r="K399" s="2678"/>
      <c r="L399" s="2678"/>
      <c r="M399" s="2678"/>
      <c r="N399" s="2678"/>
      <c r="O399" s="2678"/>
      <c r="AB399" s="2678"/>
      <c r="AC399" s="2678"/>
      <c r="AD399" s="2678"/>
      <c r="AE399" s="2678"/>
      <c r="AF399" s="2678"/>
      <c r="AG399" s="2678"/>
      <c r="AH399" s="2678"/>
      <c r="AL399" s="2678"/>
      <c r="AZ399" s="2678"/>
      <c r="BA399" s="2678"/>
      <c r="BB399" s="2678"/>
      <c r="BC399" s="2678"/>
      <c r="BD399" s="2678"/>
      <c r="BE399" s="2678"/>
      <c r="BF399" s="2678"/>
      <c r="BG399" s="2678"/>
      <c r="BH399" s="2678"/>
    </row>
    <row r="400" spans="3:60" ht="9" customHeight="1">
      <c r="C400" s="2678"/>
      <c r="D400" s="2678"/>
      <c r="E400" s="2678"/>
      <c r="F400" s="2678"/>
      <c r="G400" s="2678"/>
      <c r="H400" s="2678"/>
      <c r="I400" s="2678"/>
      <c r="J400" s="2678"/>
      <c r="K400" s="2678"/>
      <c r="L400" s="2678"/>
      <c r="M400" s="2678"/>
      <c r="N400" s="2678"/>
      <c r="O400" s="2678"/>
      <c r="U400" s="2678"/>
      <c r="AB400" s="2678"/>
      <c r="AC400" s="2678"/>
      <c r="AD400" s="2678"/>
      <c r="AE400" s="2678"/>
      <c r="AF400" s="2678"/>
      <c r="AG400" s="2678"/>
      <c r="AH400" s="2678"/>
      <c r="AL400" s="2678"/>
      <c r="AT400" s="2678"/>
      <c r="AU400" s="2678"/>
      <c r="AV400" s="2678"/>
      <c r="AW400" s="2678"/>
      <c r="AX400" s="2678"/>
      <c r="AY400" s="2678"/>
      <c r="AZ400" s="2678"/>
      <c r="BA400" s="2678"/>
      <c r="BB400" s="2678"/>
      <c r="BC400" s="2678"/>
      <c r="BD400" s="2678"/>
      <c r="BE400" s="2678"/>
      <c r="BF400" s="2678"/>
      <c r="BG400" s="2678"/>
      <c r="BH400" s="2678"/>
    </row>
    <row r="401" spans="3:60" ht="9" customHeight="1">
      <c r="C401" s="2678"/>
      <c r="D401" s="2678"/>
      <c r="E401" s="2678"/>
      <c r="F401" s="2678"/>
      <c r="G401" s="2678"/>
      <c r="H401" s="2678"/>
      <c r="I401" s="2678"/>
      <c r="J401" s="2678"/>
      <c r="K401" s="2678"/>
      <c r="L401" s="2678"/>
      <c r="M401" s="2678"/>
      <c r="N401" s="2678"/>
      <c r="O401" s="2678"/>
      <c r="U401" s="2678"/>
      <c r="AB401" s="2678"/>
      <c r="AC401" s="2678"/>
      <c r="AD401" s="2678"/>
      <c r="AE401" s="2678"/>
      <c r="AF401" s="2678"/>
      <c r="AG401" s="2678"/>
      <c r="AH401" s="2678"/>
      <c r="AL401" s="2678"/>
      <c r="AO401" s="2678"/>
      <c r="AP401" s="2678"/>
      <c r="AT401" s="2678"/>
      <c r="AU401" s="2678"/>
      <c r="AV401" s="2678"/>
      <c r="AW401" s="2678"/>
      <c r="AX401" s="2678"/>
      <c r="AY401" s="2678"/>
      <c r="AZ401" s="2678"/>
      <c r="BA401" s="2678"/>
      <c r="BB401" s="2678"/>
      <c r="BC401" s="2678"/>
      <c r="BD401" s="2678"/>
      <c r="BE401" s="2678"/>
      <c r="BF401" s="2678"/>
      <c r="BG401" s="2678"/>
      <c r="BH401" s="2678"/>
    </row>
    <row r="402" spans="3:60" ht="9" customHeight="1">
      <c r="C402" s="2678"/>
      <c r="D402" s="2678"/>
      <c r="E402" s="2678"/>
      <c r="F402" s="2678"/>
      <c r="G402" s="2678"/>
      <c r="H402" s="2678"/>
      <c r="I402" s="2678"/>
      <c r="J402" s="2678"/>
      <c r="K402" s="2678"/>
      <c r="L402" s="2678"/>
      <c r="M402" s="2678"/>
      <c r="N402" s="2678"/>
      <c r="O402" s="2678"/>
      <c r="U402" s="2678"/>
      <c r="AB402" s="2678"/>
      <c r="AC402" s="2678"/>
      <c r="AD402" s="2678"/>
      <c r="AE402" s="2678"/>
      <c r="AF402" s="2678"/>
      <c r="AG402" s="2678"/>
      <c r="AH402" s="2678"/>
      <c r="AL402" s="2678"/>
      <c r="AT402" s="2678"/>
      <c r="AU402" s="2678"/>
      <c r="AV402" s="2678"/>
      <c r="AW402" s="2678"/>
      <c r="AX402" s="2678"/>
      <c r="AY402" s="2678"/>
      <c r="AZ402" s="2678"/>
      <c r="BA402" s="2678"/>
      <c r="BB402" s="2678"/>
      <c r="BC402" s="2678"/>
      <c r="BD402" s="2678"/>
      <c r="BE402" s="2678"/>
      <c r="BF402" s="2678"/>
      <c r="BG402" s="2678"/>
      <c r="BH402" s="2678"/>
    </row>
    <row r="403" spans="3:60" ht="9" customHeight="1">
      <c r="C403" s="2678"/>
      <c r="D403" s="2678"/>
      <c r="E403" s="2678"/>
      <c r="F403" s="2678"/>
      <c r="G403" s="2678"/>
      <c r="H403" s="2678"/>
      <c r="I403" s="2678"/>
      <c r="J403" s="2678"/>
      <c r="K403" s="2678"/>
      <c r="L403" s="2678"/>
      <c r="M403" s="2678"/>
      <c r="N403" s="2678"/>
      <c r="O403" s="2678"/>
      <c r="AB403" s="2678"/>
      <c r="AC403" s="2678"/>
      <c r="AD403" s="2678"/>
      <c r="AE403" s="2678"/>
      <c r="AF403" s="2678"/>
      <c r="AG403" s="2678"/>
      <c r="AH403" s="2678"/>
      <c r="AL403" s="2678"/>
      <c r="AZ403" s="2678"/>
      <c r="BA403" s="2678"/>
      <c r="BB403" s="2678"/>
      <c r="BC403" s="2678"/>
      <c r="BD403" s="2678"/>
      <c r="BE403" s="2678"/>
      <c r="BF403" s="2678"/>
      <c r="BG403" s="2678"/>
      <c r="BH403" s="2678"/>
    </row>
    <row r="404" spans="3:60" ht="9" customHeight="1">
      <c r="C404" s="2678"/>
      <c r="D404" s="2678"/>
      <c r="E404" s="2678"/>
      <c r="F404" s="2678"/>
      <c r="G404" s="2678"/>
      <c r="H404" s="2678"/>
      <c r="I404" s="2678"/>
      <c r="J404" s="2678"/>
      <c r="K404" s="2678"/>
      <c r="L404" s="2678"/>
      <c r="M404" s="2678"/>
      <c r="N404" s="2678"/>
      <c r="O404" s="2678"/>
      <c r="AB404" s="2678"/>
      <c r="AC404" s="2678"/>
      <c r="AD404" s="2678"/>
      <c r="AE404" s="2678"/>
      <c r="AF404" s="2678"/>
      <c r="AG404" s="2678"/>
      <c r="AH404" s="2678"/>
      <c r="AL404" s="2678"/>
      <c r="AZ404" s="2678"/>
      <c r="BA404" s="2678"/>
      <c r="BB404" s="2678"/>
      <c r="BC404" s="2678"/>
      <c r="BD404" s="2678"/>
      <c r="BE404" s="2678"/>
      <c r="BF404" s="2678"/>
      <c r="BG404" s="2678"/>
      <c r="BH404" s="2678"/>
    </row>
    <row r="405" spans="3:60" ht="9" customHeight="1">
      <c r="C405" s="2678"/>
      <c r="D405" s="2678"/>
      <c r="E405" s="2678"/>
      <c r="F405" s="2678"/>
      <c r="G405" s="2678"/>
      <c r="H405" s="2678"/>
      <c r="I405" s="2678"/>
      <c r="J405" s="2678"/>
      <c r="K405" s="2678"/>
      <c r="L405" s="2678"/>
      <c r="M405" s="2678"/>
      <c r="N405" s="2678"/>
      <c r="O405" s="2678"/>
      <c r="AB405" s="2678"/>
      <c r="AC405" s="2678"/>
      <c r="AD405" s="2678"/>
      <c r="AE405" s="2678"/>
      <c r="AF405" s="2678"/>
      <c r="AG405" s="2678"/>
      <c r="AH405" s="2678"/>
      <c r="AL405" s="2678"/>
      <c r="AZ405" s="2678"/>
      <c r="BA405" s="2678"/>
      <c r="BB405" s="2678"/>
      <c r="BC405" s="2678"/>
      <c r="BD405" s="2678"/>
      <c r="BE405" s="2678"/>
      <c r="BF405" s="2678"/>
      <c r="BG405" s="2678"/>
      <c r="BH405" s="2678"/>
    </row>
    <row r="406" spans="3:60" ht="9" customHeight="1">
      <c r="C406" s="2678"/>
      <c r="D406" s="2678"/>
      <c r="E406" s="2678"/>
      <c r="F406" s="2678"/>
      <c r="G406" s="2678"/>
      <c r="H406" s="2678"/>
      <c r="I406" s="2678"/>
      <c r="J406" s="2678"/>
      <c r="K406" s="2678"/>
      <c r="L406" s="2678"/>
      <c r="M406" s="2678"/>
      <c r="N406" s="2678"/>
      <c r="O406" s="2678"/>
      <c r="U406" s="2678"/>
      <c r="AB406" s="2678"/>
      <c r="AC406" s="2678"/>
      <c r="AD406" s="2678"/>
      <c r="AE406" s="2678"/>
      <c r="AF406" s="2678"/>
      <c r="AG406" s="2678"/>
      <c r="AH406" s="2678"/>
      <c r="AL406" s="2678"/>
      <c r="AT406" s="2678"/>
      <c r="AU406" s="2678"/>
      <c r="AV406" s="2678"/>
      <c r="AW406" s="2678"/>
      <c r="AX406" s="2678"/>
      <c r="AY406" s="2678"/>
      <c r="AZ406" s="2678"/>
      <c r="BA406" s="2678"/>
      <c r="BB406" s="2678"/>
      <c r="BC406" s="2678"/>
      <c r="BD406" s="2678"/>
      <c r="BE406" s="2678"/>
      <c r="BF406" s="2678"/>
      <c r="BG406" s="2678"/>
      <c r="BH406" s="2678"/>
    </row>
    <row r="407" spans="3:60" ht="9" customHeight="1">
      <c r="C407" s="2678"/>
      <c r="D407" s="2678"/>
      <c r="E407" s="2678"/>
      <c r="F407" s="2678"/>
      <c r="G407" s="2678"/>
      <c r="H407" s="2678"/>
      <c r="I407" s="2678"/>
      <c r="J407" s="2678"/>
      <c r="K407" s="2678"/>
      <c r="L407" s="2678"/>
      <c r="M407" s="2678"/>
      <c r="N407" s="2678"/>
      <c r="O407" s="2678"/>
      <c r="U407" s="2678"/>
      <c r="AB407" s="2678"/>
      <c r="AC407" s="2678"/>
      <c r="AD407" s="2678"/>
      <c r="AE407" s="2678"/>
      <c r="AF407" s="2678"/>
      <c r="AG407" s="2678"/>
      <c r="AH407" s="2678"/>
      <c r="AL407" s="2678"/>
      <c r="AO407" s="2678"/>
      <c r="AP407" s="2678"/>
      <c r="AT407" s="2678"/>
      <c r="AU407" s="2678"/>
      <c r="AV407" s="2678"/>
      <c r="AW407" s="2678"/>
      <c r="AX407" s="2678"/>
      <c r="AY407" s="2678"/>
      <c r="AZ407" s="2678"/>
      <c r="BA407" s="2678"/>
      <c r="BB407" s="2678"/>
      <c r="BC407" s="2678"/>
      <c r="BD407" s="2678"/>
      <c r="BE407" s="2678"/>
      <c r="BF407" s="2678"/>
      <c r="BG407" s="2678"/>
      <c r="BH407" s="2678"/>
    </row>
    <row r="408" spans="3:60" ht="9" customHeight="1">
      <c r="C408" s="2678"/>
      <c r="D408" s="2678"/>
      <c r="E408" s="2678"/>
      <c r="F408" s="2678"/>
      <c r="G408" s="2678"/>
      <c r="H408" s="2678"/>
      <c r="I408" s="2678"/>
      <c r="J408" s="2678"/>
      <c r="K408" s="2678"/>
      <c r="L408" s="2678"/>
      <c r="M408" s="2678"/>
      <c r="N408" s="2678"/>
      <c r="O408" s="2678"/>
      <c r="U408" s="2678"/>
      <c r="AB408" s="2678"/>
      <c r="AC408" s="2678"/>
      <c r="AD408" s="2678"/>
      <c r="AE408" s="2678"/>
      <c r="AF408" s="2678"/>
      <c r="AG408" s="2678"/>
      <c r="AH408" s="2678"/>
      <c r="AL408" s="2678"/>
      <c r="AT408" s="2678"/>
      <c r="AU408" s="2678"/>
      <c r="AV408" s="2678"/>
      <c r="AW408" s="2678"/>
      <c r="AX408" s="2678"/>
      <c r="AY408" s="2678"/>
      <c r="AZ408" s="2678"/>
      <c r="BA408" s="2678"/>
      <c r="BB408" s="2678"/>
      <c r="BC408" s="2678"/>
      <c r="BD408" s="2678"/>
      <c r="BE408" s="2678"/>
      <c r="BF408" s="2678"/>
      <c r="BG408" s="2678"/>
      <c r="BH408" s="2678"/>
    </row>
    <row r="409" spans="3:60" ht="9" customHeight="1">
      <c r="C409" s="2678"/>
      <c r="D409" s="2678"/>
      <c r="E409" s="2678"/>
      <c r="F409" s="2678"/>
      <c r="G409" s="2678"/>
      <c r="H409" s="2678"/>
      <c r="I409" s="2678"/>
      <c r="J409" s="2678"/>
      <c r="K409" s="2678"/>
      <c r="L409" s="2678"/>
      <c r="M409" s="2678"/>
      <c r="N409" s="2678"/>
      <c r="O409" s="2678"/>
      <c r="AB409" s="2678"/>
      <c r="AC409" s="2678"/>
      <c r="AD409" s="2678"/>
      <c r="AE409" s="2678"/>
      <c r="AF409" s="2678"/>
      <c r="AG409" s="2678"/>
      <c r="AH409" s="2678"/>
      <c r="AL409" s="2678"/>
      <c r="AZ409" s="2678"/>
      <c r="BA409" s="2678"/>
      <c r="BB409" s="2678"/>
      <c r="BC409" s="2678"/>
      <c r="BD409" s="2678"/>
      <c r="BE409" s="2678"/>
      <c r="BF409" s="2678"/>
      <c r="BG409" s="2678"/>
      <c r="BH409" s="2678"/>
    </row>
    <row r="410" spans="3:60" ht="9" customHeight="1">
      <c r="C410" s="2678"/>
      <c r="D410" s="2678"/>
      <c r="E410" s="2678"/>
      <c r="F410" s="2678"/>
      <c r="G410" s="2678"/>
      <c r="H410" s="2678"/>
      <c r="I410" s="2678"/>
      <c r="J410" s="2678"/>
      <c r="K410" s="2678"/>
      <c r="L410" s="2678"/>
      <c r="M410" s="2678"/>
      <c r="N410" s="2678"/>
      <c r="O410" s="2678"/>
      <c r="AB410" s="2678"/>
      <c r="AC410" s="2678"/>
      <c r="AD410" s="2678"/>
      <c r="AE410" s="2678"/>
      <c r="AF410" s="2678"/>
      <c r="AG410" s="2678"/>
      <c r="AH410" s="2678"/>
      <c r="AL410" s="2678"/>
      <c r="AZ410" s="2678"/>
      <c r="BA410" s="2678"/>
      <c r="BB410" s="2678"/>
      <c r="BC410" s="2678"/>
      <c r="BD410" s="2678"/>
      <c r="BE410" s="2678"/>
      <c r="BF410" s="2678"/>
      <c r="BG410" s="2678"/>
      <c r="BH410" s="2678"/>
    </row>
    <row r="411" spans="3:60" ht="9" customHeight="1">
      <c r="C411" s="2678"/>
      <c r="D411" s="2678"/>
      <c r="E411" s="2678"/>
      <c r="F411" s="2678"/>
      <c r="G411" s="2678"/>
      <c r="H411" s="2678"/>
      <c r="I411" s="2678"/>
      <c r="J411" s="2678"/>
      <c r="K411" s="2678"/>
      <c r="L411" s="2678"/>
      <c r="M411" s="2678"/>
      <c r="N411" s="2678"/>
      <c r="O411" s="2678"/>
      <c r="AB411" s="2678"/>
      <c r="AC411" s="2678"/>
      <c r="AD411" s="2678"/>
      <c r="AE411" s="2678"/>
      <c r="AF411" s="2678"/>
      <c r="AG411" s="2678"/>
      <c r="AH411" s="2678"/>
      <c r="AL411" s="2678"/>
      <c r="AZ411" s="2678"/>
      <c r="BA411" s="2678"/>
      <c r="BB411" s="2678"/>
      <c r="BC411" s="2678"/>
      <c r="BD411" s="2678"/>
      <c r="BE411" s="2678"/>
      <c r="BF411" s="2678"/>
      <c r="BG411" s="2678"/>
      <c r="BH411" s="2678"/>
    </row>
    <row r="412" spans="3:60" ht="9" customHeight="1">
      <c r="C412" s="2678"/>
      <c r="D412" s="2678"/>
      <c r="E412" s="2678"/>
      <c r="F412" s="2678"/>
      <c r="G412" s="2678"/>
      <c r="H412" s="2678"/>
      <c r="I412" s="2678"/>
      <c r="J412" s="2678"/>
      <c r="K412" s="2678"/>
      <c r="L412" s="2678"/>
      <c r="M412" s="2678"/>
      <c r="N412" s="2678"/>
      <c r="O412" s="2678"/>
      <c r="U412" s="2678"/>
      <c r="AB412" s="2678"/>
      <c r="AC412" s="2678"/>
      <c r="AD412" s="2678"/>
      <c r="AE412" s="2678"/>
      <c r="AF412" s="2678"/>
      <c r="AG412" s="2678"/>
      <c r="AH412" s="2678"/>
      <c r="AL412" s="2678"/>
      <c r="AT412" s="2678"/>
      <c r="AU412" s="2678"/>
      <c r="AV412" s="2678"/>
      <c r="AW412" s="2678"/>
      <c r="AX412" s="2678"/>
      <c r="AY412" s="2678"/>
      <c r="AZ412" s="2678"/>
      <c r="BA412" s="2678"/>
      <c r="BB412" s="2678"/>
      <c r="BC412" s="2678"/>
      <c r="BD412" s="2678"/>
      <c r="BE412" s="2678"/>
      <c r="BF412" s="2678"/>
      <c r="BG412" s="2678"/>
      <c r="BH412" s="2678"/>
    </row>
    <row r="413" spans="3:60" ht="9" customHeight="1">
      <c r="C413" s="2678"/>
      <c r="D413" s="2678"/>
      <c r="E413" s="2678"/>
      <c r="F413" s="2678"/>
      <c r="G413" s="2678"/>
      <c r="H413" s="2678"/>
      <c r="I413" s="2678"/>
      <c r="J413" s="2678"/>
      <c r="K413" s="2678"/>
      <c r="L413" s="2678"/>
      <c r="M413" s="2678"/>
      <c r="N413" s="2678"/>
      <c r="O413" s="2678"/>
      <c r="U413" s="2678"/>
      <c r="AB413" s="2678"/>
      <c r="AC413" s="2678"/>
      <c r="AD413" s="2678"/>
      <c r="AE413" s="2678"/>
      <c r="AF413" s="2678"/>
      <c r="AG413" s="2678"/>
      <c r="AH413" s="2678"/>
      <c r="AL413" s="2678"/>
      <c r="AO413" s="2678"/>
      <c r="AP413" s="2678"/>
      <c r="AT413" s="2678"/>
      <c r="AU413" s="2678"/>
      <c r="AV413" s="2678"/>
      <c r="AW413" s="2678"/>
      <c r="AX413" s="2678"/>
      <c r="AY413" s="2678"/>
      <c r="AZ413" s="2678"/>
      <c r="BA413" s="2678"/>
      <c r="BB413" s="2678"/>
      <c r="BC413" s="2678"/>
      <c r="BD413" s="2678"/>
      <c r="BE413" s="2678"/>
      <c r="BF413" s="2678"/>
      <c r="BG413" s="2678"/>
      <c r="BH413" s="2678"/>
    </row>
    <row r="414" spans="3:60" ht="9" customHeight="1">
      <c r="C414" s="2678"/>
      <c r="D414" s="2678"/>
      <c r="E414" s="2678"/>
      <c r="F414" s="2678"/>
      <c r="G414" s="2678"/>
      <c r="H414" s="2678"/>
      <c r="I414" s="2678"/>
      <c r="J414" s="2678"/>
      <c r="K414" s="2678"/>
      <c r="L414" s="2678"/>
      <c r="M414" s="2678"/>
      <c r="N414" s="2678"/>
      <c r="O414" s="2678"/>
      <c r="U414" s="2678"/>
      <c r="AB414" s="2678"/>
      <c r="AC414" s="2678"/>
      <c r="AD414" s="2678"/>
      <c r="AE414" s="2678"/>
      <c r="AF414" s="2678"/>
      <c r="AG414" s="2678"/>
      <c r="AH414" s="2678"/>
      <c r="AL414" s="2678"/>
      <c r="AT414" s="2678"/>
      <c r="AU414" s="2678"/>
      <c r="AV414" s="2678"/>
      <c r="AW414" s="2678"/>
      <c r="AX414" s="2678"/>
      <c r="AY414" s="2678"/>
      <c r="AZ414" s="2678"/>
      <c r="BA414" s="2678"/>
      <c r="BB414" s="2678"/>
      <c r="BC414" s="2678"/>
      <c r="BD414" s="2678"/>
      <c r="BE414" s="2678"/>
      <c r="BF414" s="2678"/>
      <c r="BG414" s="2678"/>
      <c r="BH414" s="2678"/>
    </row>
    <row r="415" spans="3:60" ht="9" customHeight="1">
      <c r="C415" s="2678"/>
      <c r="D415" s="2678"/>
      <c r="E415" s="2678"/>
      <c r="F415" s="2678"/>
      <c r="G415" s="2678"/>
      <c r="H415" s="2678"/>
      <c r="I415" s="2678"/>
      <c r="J415" s="2678"/>
      <c r="K415" s="2678"/>
      <c r="L415" s="2678"/>
      <c r="M415" s="2678"/>
      <c r="N415" s="2678"/>
      <c r="O415" s="2678"/>
      <c r="AB415" s="2678"/>
      <c r="AC415" s="2678"/>
      <c r="AD415" s="2678"/>
      <c r="AE415" s="2678"/>
      <c r="AF415" s="2678"/>
      <c r="AG415" s="2678"/>
      <c r="AH415" s="2678"/>
      <c r="AL415" s="2678"/>
      <c r="AZ415" s="2678"/>
      <c r="BA415" s="2678"/>
      <c r="BB415" s="2678"/>
      <c r="BC415" s="2678"/>
      <c r="BD415" s="2678"/>
      <c r="BE415" s="2678"/>
      <c r="BF415" s="2678"/>
      <c r="BG415" s="2678"/>
      <c r="BH415" s="2678"/>
    </row>
    <row r="416" spans="3:60" ht="9" customHeight="1">
      <c r="C416" s="2678"/>
      <c r="D416" s="2678"/>
      <c r="E416" s="2678"/>
      <c r="F416" s="2678"/>
      <c r="G416" s="2678"/>
      <c r="H416" s="2678"/>
      <c r="I416" s="2678"/>
      <c r="J416" s="2678"/>
      <c r="K416" s="2678"/>
      <c r="L416" s="2678"/>
      <c r="M416" s="2678"/>
      <c r="N416" s="2678"/>
      <c r="O416" s="2678"/>
      <c r="AB416" s="2678"/>
      <c r="AC416" s="2678"/>
      <c r="AD416" s="2678"/>
      <c r="AE416" s="2678"/>
      <c r="AF416" s="2678"/>
      <c r="AG416" s="2678"/>
      <c r="AH416" s="2678"/>
      <c r="AL416" s="2678"/>
      <c r="AZ416" s="2678"/>
      <c r="BA416" s="2678"/>
      <c r="BB416" s="2678"/>
      <c r="BC416" s="2678"/>
      <c r="BD416" s="2678"/>
      <c r="BE416" s="2678"/>
      <c r="BF416" s="2678"/>
      <c r="BG416" s="2678"/>
      <c r="BH416" s="2678"/>
    </row>
    <row r="417" spans="3:60" ht="9" customHeight="1">
      <c r="C417" s="2678"/>
      <c r="D417" s="2678"/>
      <c r="E417" s="2678"/>
      <c r="F417" s="2678"/>
      <c r="G417" s="2678"/>
      <c r="H417" s="2678"/>
      <c r="I417" s="2678"/>
      <c r="J417" s="2678"/>
      <c r="K417" s="2678"/>
      <c r="L417" s="2678"/>
      <c r="M417" s="2678"/>
      <c r="N417" s="2678"/>
      <c r="O417" s="2678"/>
      <c r="AB417" s="2678"/>
      <c r="AC417" s="2678"/>
      <c r="AD417" s="2678"/>
      <c r="AE417" s="2678"/>
      <c r="AF417" s="2678"/>
      <c r="AG417" s="2678"/>
      <c r="AH417" s="2678"/>
      <c r="AL417" s="2678"/>
      <c r="AZ417" s="2678"/>
      <c r="BA417" s="2678"/>
      <c r="BB417" s="2678"/>
      <c r="BC417" s="2678"/>
      <c r="BD417" s="2678"/>
      <c r="BE417" s="2678"/>
      <c r="BF417" s="2678"/>
      <c r="BG417" s="2678"/>
      <c r="BH417" s="2678"/>
    </row>
    <row r="418" spans="3:60" ht="9" customHeight="1">
      <c r="C418" s="2678"/>
      <c r="D418" s="2678"/>
      <c r="E418" s="2678"/>
      <c r="F418" s="2678"/>
      <c r="G418" s="2678"/>
      <c r="H418" s="2678"/>
      <c r="I418" s="2678"/>
      <c r="J418" s="2678"/>
      <c r="K418" s="2678"/>
      <c r="L418" s="2678"/>
      <c r="M418" s="2678"/>
      <c r="N418" s="2678"/>
      <c r="O418" s="2678"/>
      <c r="U418" s="2678"/>
      <c r="AB418" s="2678"/>
      <c r="AC418" s="2678"/>
      <c r="AD418" s="2678"/>
      <c r="AE418" s="2678"/>
      <c r="AF418" s="2678"/>
      <c r="AG418" s="2678"/>
      <c r="AH418" s="2678"/>
      <c r="AL418" s="2678"/>
      <c r="AT418" s="2678"/>
      <c r="AU418" s="2678"/>
      <c r="AV418" s="2678"/>
      <c r="AW418" s="2678"/>
      <c r="AX418" s="2678"/>
      <c r="AY418" s="2678"/>
      <c r="AZ418" s="2678"/>
      <c r="BA418" s="2678"/>
      <c r="BB418" s="2678"/>
      <c r="BC418" s="2678"/>
      <c r="BD418" s="2678"/>
      <c r="BE418" s="2678"/>
      <c r="BF418" s="2678"/>
      <c r="BG418" s="2678"/>
      <c r="BH418" s="2678"/>
    </row>
    <row r="419" spans="3:60" ht="9" customHeight="1">
      <c r="C419" s="2678"/>
      <c r="D419" s="2678"/>
      <c r="E419" s="2678"/>
      <c r="F419" s="2678"/>
      <c r="G419" s="2678"/>
      <c r="H419" s="2678"/>
      <c r="I419" s="2678"/>
      <c r="J419" s="2678"/>
      <c r="K419" s="2678"/>
      <c r="L419" s="2678"/>
      <c r="M419" s="2678"/>
      <c r="N419" s="2678"/>
      <c r="O419" s="2678"/>
      <c r="U419" s="2678"/>
      <c r="AB419" s="2678"/>
      <c r="AC419" s="2678"/>
      <c r="AD419" s="2678"/>
      <c r="AE419" s="2678"/>
      <c r="AF419" s="2678"/>
      <c r="AG419" s="2678"/>
      <c r="AH419" s="2678"/>
      <c r="AL419" s="2678"/>
      <c r="AO419" s="2678"/>
      <c r="AP419" s="2678"/>
      <c r="AT419" s="2678"/>
      <c r="AU419" s="2678"/>
      <c r="AV419" s="2678"/>
      <c r="AW419" s="2678"/>
      <c r="AX419" s="2678"/>
      <c r="AY419" s="2678"/>
      <c r="AZ419" s="2678"/>
      <c r="BA419" s="2678"/>
      <c r="BB419" s="2678"/>
      <c r="BC419" s="2678"/>
      <c r="BD419" s="2678"/>
      <c r="BE419" s="2678"/>
      <c r="BF419" s="2678"/>
      <c r="BG419" s="2678"/>
      <c r="BH419" s="2678"/>
    </row>
    <row r="420" spans="3:60" ht="9" customHeight="1">
      <c r="C420" s="2678"/>
      <c r="D420" s="2678"/>
      <c r="E420" s="2678"/>
      <c r="F420" s="2678"/>
      <c r="G420" s="2678"/>
      <c r="H420" s="2678"/>
      <c r="I420" s="2678"/>
      <c r="J420" s="2678"/>
      <c r="K420" s="2678"/>
      <c r="L420" s="2678"/>
      <c r="M420" s="2678"/>
      <c r="N420" s="2678"/>
      <c r="O420" s="2678"/>
      <c r="U420" s="2678"/>
      <c r="AB420" s="2678"/>
      <c r="AC420" s="2678"/>
      <c r="AD420" s="2678"/>
      <c r="AE420" s="2678"/>
      <c r="AF420" s="2678"/>
      <c r="AG420" s="2678"/>
      <c r="AH420" s="2678"/>
      <c r="AL420" s="2678"/>
      <c r="AT420" s="2678"/>
      <c r="AU420" s="2678"/>
      <c r="AV420" s="2678"/>
      <c r="AW420" s="2678"/>
      <c r="AX420" s="2678"/>
      <c r="AY420" s="2678"/>
      <c r="AZ420" s="2678"/>
      <c r="BA420" s="2678"/>
      <c r="BB420" s="2678"/>
      <c r="BC420" s="2678"/>
      <c r="BD420" s="2678"/>
      <c r="BE420" s="2678"/>
      <c r="BF420" s="2678"/>
      <c r="BG420" s="2678"/>
      <c r="BH420" s="2678"/>
    </row>
    <row r="421" spans="3:60" ht="9" customHeight="1">
      <c r="C421" s="2678"/>
      <c r="D421" s="2678"/>
      <c r="E421" s="2678"/>
      <c r="F421" s="2678"/>
      <c r="G421" s="2678"/>
      <c r="H421" s="2678"/>
      <c r="I421" s="2678"/>
      <c r="J421" s="2678"/>
      <c r="K421" s="2678"/>
      <c r="L421" s="2678"/>
      <c r="M421" s="2678"/>
      <c r="N421" s="2678"/>
      <c r="O421" s="2678"/>
      <c r="AB421" s="2678"/>
      <c r="AC421" s="2678"/>
      <c r="AD421" s="2678"/>
      <c r="AE421" s="2678"/>
      <c r="AF421" s="2678"/>
      <c r="AG421" s="2678"/>
      <c r="AH421" s="2678"/>
      <c r="AL421" s="2678"/>
      <c r="AZ421" s="2678"/>
      <c r="BA421" s="2678"/>
      <c r="BB421" s="2678"/>
      <c r="BC421" s="2678"/>
      <c r="BD421" s="2678"/>
      <c r="BE421" s="2678"/>
      <c r="BF421" s="2678"/>
      <c r="BG421" s="2678"/>
      <c r="BH421" s="2678"/>
    </row>
    <row r="422" spans="3:60" ht="9" customHeight="1">
      <c r="C422" s="2678"/>
      <c r="D422" s="2678"/>
      <c r="E422" s="2678"/>
      <c r="F422" s="2678"/>
      <c r="G422" s="2678"/>
      <c r="H422" s="2678"/>
      <c r="I422" s="2678"/>
      <c r="J422" s="2678"/>
      <c r="K422" s="2678"/>
      <c r="L422" s="2678"/>
      <c r="M422" s="2678"/>
      <c r="N422" s="2678"/>
      <c r="O422" s="2678"/>
      <c r="AB422" s="2678"/>
      <c r="AC422" s="2678"/>
      <c r="AD422" s="2678"/>
      <c r="AE422" s="2678"/>
      <c r="AF422" s="2678"/>
      <c r="AG422" s="2678"/>
      <c r="AH422" s="2678"/>
      <c r="AL422" s="2678"/>
      <c r="AZ422" s="2678"/>
      <c r="BA422" s="2678"/>
      <c r="BB422" s="2678"/>
      <c r="BC422" s="2678"/>
      <c r="BD422" s="2678"/>
      <c r="BE422" s="2678"/>
      <c r="BF422" s="2678"/>
      <c r="BG422" s="2678"/>
      <c r="BH422" s="2678"/>
    </row>
    <row r="423" spans="3:60" ht="9" customHeight="1">
      <c r="C423" s="2678"/>
      <c r="D423" s="2678"/>
      <c r="E423" s="2678"/>
      <c r="F423" s="2678"/>
      <c r="G423" s="2678"/>
      <c r="H423" s="2678"/>
      <c r="I423" s="2678"/>
      <c r="J423" s="2678"/>
      <c r="K423" s="2678"/>
      <c r="L423" s="2678"/>
      <c r="M423" s="2678"/>
      <c r="N423" s="2678"/>
      <c r="O423" s="2678"/>
      <c r="AB423" s="2678"/>
      <c r="AC423" s="2678"/>
      <c r="AD423" s="2678"/>
      <c r="AE423" s="2678"/>
      <c r="AF423" s="2678"/>
      <c r="AG423" s="2678"/>
      <c r="AH423" s="2678"/>
      <c r="AL423" s="2678"/>
      <c r="AZ423" s="2678"/>
      <c r="BA423" s="2678"/>
      <c r="BB423" s="2678"/>
      <c r="BC423" s="2678"/>
      <c r="BD423" s="2678"/>
      <c r="BE423" s="2678"/>
      <c r="BF423" s="2678"/>
      <c r="BG423" s="2678"/>
      <c r="BH423" s="2678"/>
    </row>
    <row r="424" spans="3:60" ht="9" customHeight="1">
      <c r="C424" s="2678"/>
      <c r="D424" s="2678"/>
      <c r="E424" s="2678"/>
      <c r="F424" s="2678"/>
      <c r="G424" s="2678"/>
      <c r="H424" s="2678"/>
      <c r="I424" s="2678"/>
      <c r="J424" s="2678"/>
      <c r="K424" s="2678"/>
      <c r="L424" s="2678"/>
      <c r="M424" s="2678"/>
      <c r="N424" s="2678"/>
      <c r="O424" s="2678"/>
      <c r="U424" s="2678"/>
      <c r="AB424" s="2678"/>
      <c r="AC424" s="2678"/>
      <c r="AD424" s="2678"/>
      <c r="AE424" s="2678"/>
      <c r="AF424" s="2678"/>
      <c r="AG424" s="2678"/>
      <c r="AH424" s="2678"/>
      <c r="AL424" s="2678"/>
      <c r="AT424" s="2678"/>
      <c r="AU424" s="2678"/>
      <c r="AV424" s="2678"/>
      <c r="AW424" s="2678"/>
      <c r="AX424" s="2678"/>
      <c r="AY424" s="2678"/>
      <c r="AZ424" s="2678"/>
      <c r="BA424" s="2678"/>
      <c r="BB424" s="2678"/>
      <c r="BC424" s="2678"/>
      <c r="BD424" s="2678"/>
      <c r="BE424" s="2678"/>
      <c r="BF424" s="2678"/>
      <c r="BG424" s="2678"/>
      <c r="BH424" s="2678"/>
    </row>
    <row r="425" spans="3:60" ht="9" customHeight="1">
      <c r="C425" s="2678"/>
      <c r="D425" s="2678"/>
      <c r="E425" s="2678"/>
      <c r="F425" s="2678"/>
      <c r="G425" s="2678"/>
      <c r="H425" s="2678"/>
      <c r="I425" s="2678"/>
      <c r="J425" s="2678"/>
      <c r="K425" s="2678"/>
      <c r="L425" s="2678"/>
      <c r="M425" s="2678"/>
      <c r="N425" s="2678"/>
      <c r="O425" s="2678"/>
      <c r="U425" s="2678"/>
      <c r="AB425" s="2678"/>
      <c r="AC425" s="2678"/>
      <c r="AD425" s="2678"/>
      <c r="AE425" s="2678"/>
      <c r="AF425" s="2678"/>
      <c r="AG425" s="2678"/>
      <c r="AH425" s="2678"/>
      <c r="AL425" s="2678"/>
      <c r="AO425" s="2678"/>
      <c r="AP425" s="2678"/>
      <c r="AT425" s="2678"/>
      <c r="AU425" s="2678"/>
      <c r="AV425" s="2678"/>
      <c r="AW425" s="2678"/>
      <c r="AX425" s="2678"/>
      <c r="AY425" s="2678"/>
      <c r="AZ425" s="2678"/>
      <c r="BA425" s="2678"/>
      <c r="BB425" s="2678"/>
      <c r="BC425" s="2678"/>
      <c r="BD425" s="2678"/>
      <c r="BE425" s="2678"/>
      <c r="BF425" s="2678"/>
      <c r="BG425" s="2678"/>
      <c r="BH425" s="2678"/>
    </row>
    <row r="426" spans="3:60" ht="9" customHeight="1">
      <c r="C426" s="2678"/>
      <c r="D426" s="2678"/>
      <c r="E426" s="2678"/>
      <c r="F426" s="2678"/>
      <c r="G426" s="2678"/>
      <c r="H426" s="2678"/>
      <c r="I426" s="2678"/>
      <c r="J426" s="2678"/>
      <c r="K426" s="2678"/>
      <c r="L426" s="2678"/>
      <c r="M426" s="2678"/>
      <c r="N426" s="2678"/>
      <c r="O426" s="2678"/>
      <c r="U426" s="2678"/>
      <c r="AB426" s="2678"/>
      <c r="AC426" s="2678"/>
      <c r="AD426" s="2678"/>
      <c r="AE426" s="2678"/>
      <c r="AF426" s="2678"/>
      <c r="AG426" s="2678"/>
      <c r="AH426" s="2678"/>
      <c r="AL426" s="2678"/>
      <c r="AT426" s="2678"/>
      <c r="AU426" s="2678"/>
      <c r="AV426" s="2678"/>
      <c r="AW426" s="2678"/>
      <c r="AX426" s="2678"/>
      <c r="AY426" s="2678"/>
      <c r="AZ426" s="2678"/>
      <c r="BA426" s="2678"/>
      <c r="BB426" s="2678"/>
      <c r="BC426" s="2678"/>
      <c r="BD426" s="2678"/>
      <c r="BE426" s="2678"/>
      <c r="BF426" s="2678"/>
      <c r="BG426" s="2678"/>
      <c r="BH426" s="2678"/>
    </row>
    <row r="427" spans="3:60" ht="9" customHeight="1">
      <c r="C427" s="2678"/>
      <c r="D427" s="2678"/>
      <c r="E427" s="2678"/>
      <c r="F427" s="2678"/>
      <c r="G427" s="2678"/>
      <c r="H427" s="2678"/>
      <c r="I427" s="2678"/>
      <c r="J427" s="2678"/>
      <c r="K427" s="2678"/>
      <c r="L427" s="2678"/>
      <c r="M427" s="2678"/>
      <c r="N427" s="2678"/>
      <c r="O427" s="2678"/>
      <c r="AB427" s="2678"/>
      <c r="AC427" s="2678"/>
      <c r="AD427" s="2678"/>
      <c r="AE427" s="2678"/>
      <c r="AF427" s="2678"/>
      <c r="AG427" s="2678"/>
      <c r="AH427" s="2678"/>
      <c r="AL427" s="2678"/>
      <c r="AZ427" s="2678"/>
      <c r="BA427" s="2678"/>
      <c r="BB427" s="2678"/>
      <c r="BC427" s="2678"/>
      <c r="BD427" s="2678"/>
      <c r="BE427" s="2678"/>
      <c r="BF427" s="2678"/>
      <c r="BG427" s="2678"/>
      <c r="BH427" s="2678"/>
    </row>
    <row r="428" spans="3:60" ht="9" customHeight="1">
      <c r="C428" s="2678"/>
      <c r="D428" s="2678"/>
      <c r="E428" s="2678"/>
      <c r="F428" s="2678"/>
      <c r="G428" s="2678"/>
      <c r="H428" s="2678"/>
      <c r="I428" s="2678"/>
      <c r="J428" s="2678"/>
      <c r="K428" s="2678"/>
      <c r="L428" s="2678"/>
      <c r="M428" s="2678"/>
      <c r="N428" s="2678"/>
      <c r="O428" s="2678"/>
      <c r="AB428" s="2678"/>
      <c r="AC428" s="2678"/>
      <c r="AD428" s="2678"/>
      <c r="AE428" s="2678"/>
      <c r="AF428" s="2678"/>
      <c r="AG428" s="2678"/>
      <c r="AH428" s="2678"/>
      <c r="AL428" s="2678"/>
      <c r="AZ428" s="2678"/>
      <c r="BA428" s="2678"/>
      <c r="BB428" s="2678"/>
      <c r="BC428" s="2678"/>
      <c r="BD428" s="2678"/>
      <c r="BE428" s="2678"/>
      <c r="BF428" s="2678"/>
      <c r="BG428" s="2678"/>
      <c r="BH428" s="2678"/>
    </row>
    <row r="429" spans="3:60" ht="9" customHeight="1">
      <c r="C429" s="2678"/>
      <c r="D429" s="2678"/>
      <c r="E429" s="2678"/>
      <c r="F429" s="2678"/>
      <c r="G429" s="2678"/>
      <c r="H429" s="2678"/>
      <c r="I429" s="2678"/>
      <c r="J429" s="2678"/>
      <c r="K429" s="2678"/>
      <c r="L429" s="2678"/>
      <c r="M429" s="2678"/>
      <c r="N429" s="2678"/>
      <c r="O429" s="2678"/>
      <c r="AB429" s="2678"/>
      <c r="AC429" s="2678"/>
      <c r="AD429" s="2678"/>
      <c r="AE429" s="2678"/>
      <c r="AF429" s="2678"/>
      <c r="AG429" s="2678"/>
      <c r="AH429" s="2678"/>
      <c r="AL429" s="2678"/>
      <c r="AZ429" s="2678"/>
      <c r="BA429" s="2678"/>
      <c r="BB429" s="2678"/>
      <c r="BC429" s="2678"/>
      <c r="BD429" s="2678"/>
      <c r="BE429" s="2678"/>
      <c r="BF429" s="2678"/>
      <c r="BG429" s="2678"/>
      <c r="BH429" s="2678"/>
    </row>
    <row r="430" spans="3:60" ht="9" customHeight="1">
      <c r="C430" s="2678"/>
      <c r="D430" s="2678"/>
      <c r="E430" s="2678"/>
      <c r="F430" s="2678"/>
      <c r="G430" s="2678"/>
      <c r="H430" s="2678"/>
      <c r="I430" s="2678"/>
      <c r="J430" s="2678"/>
      <c r="K430" s="2678"/>
      <c r="L430" s="2678"/>
      <c r="M430" s="2678"/>
      <c r="N430" s="2678"/>
      <c r="O430" s="2678"/>
      <c r="U430" s="2678"/>
      <c r="AB430" s="2678"/>
      <c r="AC430" s="2678"/>
      <c r="AD430" s="2678"/>
      <c r="AE430" s="2678"/>
      <c r="AF430" s="2678"/>
      <c r="AG430" s="2678"/>
      <c r="AH430" s="2678"/>
      <c r="AL430" s="2678"/>
      <c r="AT430" s="2678"/>
      <c r="AU430" s="2678"/>
      <c r="AV430" s="2678"/>
      <c r="AW430" s="2678"/>
      <c r="AX430" s="2678"/>
      <c r="AY430" s="2678"/>
      <c r="AZ430" s="2678"/>
      <c r="BA430" s="2678"/>
      <c r="BB430" s="2678"/>
      <c r="BC430" s="2678"/>
      <c r="BD430" s="2678"/>
      <c r="BE430" s="2678"/>
      <c r="BF430" s="2678"/>
      <c r="BG430" s="2678"/>
      <c r="BH430" s="2678"/>
    </row>
    <row r="431" spans="3:60" ht="9" customHeight="1">
      <c r="C431" s="2678"/>
      <c r="D431" s="2678"/>
      <c r="E431" s="2678"/>
      <c r="F431" s="2678"/>
      <c r="G431" s="2678"/>
      <c r="H431" s="2678"/>
      <c r="I431" s="2678"/>
      <c r="J431" s="2678"/>
      <c r="K431" s="2678"/>
      <c r="L431" s="2678"/>
      <c r="M431" s="2678"/>
      <c r="N431" s="2678"/>
      <c r="O431" s="2678"/>
      <c r="U431" s="2678"/>
      <c r="AB431" s="2678"/>
      <c r="AC431" s="2678"/>
      <c r="AD431" s="2678"/>
      <c r="AE431" s="2678"/>
      <c r="AF431" s="2678"/>
      <c r="AG431" s="2678"/>
      <c r="AH431" s="2678"/>
      <c r="AL431" s="2678"/>
      <c r="AO431" s="2678"/>
      <c r="AP431" s="2678"/>
      <c r="AT431" s="2678"/>
      <c r="AU431" s="2678"/>
      <c r="AV431" s="2678"/>
      <c r="AW431" s="2678"/>
      <c r="AX431" s="2678"/>
      <c r="AY431" s="2678"/>
      <c r="AZ431" s="2678"/>
      <c r="BA431" s="2678"/>
      <c r="BB431" s="2678"/>
      <c r="BC431" s="2678"/>
      <c r="BD431" s="2678"/>
      <c r="BE431" s="2678"/>
      <c r="BF431" s="2678"/>
      <c r="BG431" s="2678"/>
      <c r="BH431" s="2678"/>
    </row>
    <row r="432" spans="3:60" ht="9" customHeight="1">
      <c r="C432" s="2678"/>
      <c r="D432" s="2678"/>
      <c r="E432" s="2678"/>
      <c r="F432" s="2678"/>
      <c r="G432" s="2678"/>
      <c r="H432" s="2678"/>
      <c r="I432" s="2678"/>
      <c r="J432" s="2678"/>
      <c r="K432" s="2678"/>
      <c r="L432" s="2678"/>
      <c r="M432" s="2678"/>
      <c r="N432" s="2678"/>
      <c r="O432" s="2678"/>
      <c r="U432" s="2678"/>
      <c r="AB432" s="2678"/>
      <c r="AC432" s="2678"/>
      <c r="AD432" s="2678"/>
      <c r="AE432" s="2678"/>
      <c r="AF432" s="2678"/>
      <c r="AG432" s="2678"/>
      <c r="AH432" s="2678"/>
      <c r="AL432" s="2678"/>
      <c r="AT432" s="2678"/>
      <c r="AU432" s="2678"/>
      <c r="AV432" s="2678"/>
      <c r="AW432" s="2678"/>
      <c r="AX432" s="2678"/>
      <c r="AY432" s="2678"/>
      <c r="AZ432" s="2678"/>
      <c r="BA432" s="2678"/>
      <c r="BB432" s="2678"/>
      <c r="BC432" s="2678"/>
      <c r="BD432" s="2678"/>
      <c r="BE432" s="2678"/>
      <c r="BF432" s="2678"/>
      <c r="BG432" s="2678"/>
      <c r="BH432" s="2678"/>
    </row>
    <row r="433" spans="3:60" ht="9" customHeight="1">
      <c r="C433" s="2678"/>
      <c r="D433" s="2678"/>
      <c r="E433" s="2678"/>
      <c r="F433" s="2678"/>
      <c r="G433" s="2678"/>
      <c r="H433" s="2678"/>
      <c r="I433" s="2678"/>
      <c r="J433" s="2678"/>
      <c r="K433" s="2678"/>
      <c r="L433" s="2678"/>
      <c r="M433" s="2678"/>
      <c r="N433" s="2678"/>
      <c r="O433" s="2678"/>
      <c r="AB433" s="2678"/>
      <c r="AC433" s="2678"/>
      <c r="AD433" s="2678"/>
      <c r="AE433" s="2678"/>
      <c r="AF433" s="2678"/>
      <c r="AG433" s="2678"/>
      <c r="AH433" s="2678"/>
      <c r="AL433" s="2678"/>
      <c r="AZ433" s="2678"/>
      <c r="BA433" s="2678"/>
      <c r="BB433" s="2678"/>
      <c r="BC433" s="2678"/>
      <c r="BD433" s="2678"/>
      <c r="BE433" s="2678"/>
      <c r="BF433" s="2678"/>
      <c r="BG433" s="2678"/>
      <c r="BH433" s="2678"/>
    </row>
    <row r="434" spans="3:60" ht="9" customHeight="1">
      <c r="C434" s="2678"/>
      <c r="D434" s="2678"/>
      <c r="E434" s="2678"/>
      <c r="F434" s="2678"/>
      <c r="G434" s="2678"/>
      <c r="H434" s="2678"/>
      <c r="I434" s="2678"/>
      <c r="J434" s="2678"/>
      <c r="K434" s="2678"/>
      <c r="L434" s="2678"/>
      <c r="M434" s="2678"/>
      <c r="N434" s="2678"/>
      <c r="O434" s="2678"/>
      <c r="AB434" s="2678"/>
      <c r="AC434" s="2678"/>
      <c r="AD434" s="2678"/>
      <c r="AE434" s="2678"/>
      <c r="AF434" s="2678"/>
      <c r="AG434" s="2678"/>
      <c r="AH434" s="2678"/>
      <c r="AL434" s="2678"/>
      <c r="AZ434" s="2678"/>
      <c r="BA434" s="2678"/>
      <c r="BB434" s="2678"/>
      <c r="BC434" s="2678"/>
      <c r="BD434" s="2678"/>
      <c r="BE434" s="2678"/>
      <c r="BF434" s="2678"/>
      <c r="BG434" s="2678"/>
      <c r="BH434" s="2678"/>
    </row>
    <row r="435" spans="3:60" ht="9" customHeight="1">
      <c r="C435" s="2678"/>
      <c r="D435" s="2678"/>
      <c r="E435" s="2678"/>
      <c r="F435" s="2678"/>
      <c r="G435" s="2678"/>
      <c r="H435" s="2678"/>
      <c r="I435" s="2678"/>
      <c r="J435" s="2678"/>
      <c r="K435" s="2678"/>
      <c r="L435" s="2678"/>
      <c r="M435" s="2678"/>
      <c r="N435" s="2678"/>
      <c r="O435" s="2678"/>
      <c r="AB435" s="2678"/>
      <c r="AC435" s="2678"/>
      <c r="AD435" s="2678"/>
      <c r="AE435" s="2678"/>
      <c r="AF435" s="2678"/>
      <c r="AG435" s="2678"/>
      <c r="AH435" s="2678"/>
      <c r="AL435" s="2678"/>
      <c r="AZ435" s="2678"/>
      <c r="BA435" s="2678"/>
      <c r="BB435" s="2678"/>
      <c r="BC435" s="2678"/>
      <c r="BD435" s="2678"/>
      <c r="BE435" s="2678"/>
      <c r="BF435" s="2678"/>
      <c r="BG435" s="2678"/>
      <c r="BH435" s="2678"/>
    </row>
    <row r="436" spans="3:60" ht="9" customHeight="1">
      <c r="C436" s="2678"/>
      <c r="D436" s="2678"/>
      <c r="E436" s="2678"/>
      <c r="F436" s="2678"/>
      <c r="G436" s="2678"/>
      <c r="H436" s="2678"/>
      <c r="I436" s="2678"/>
      <c r="J436" s="2678"/>
      <c r="K436" s="2678"/>
      <c r="L436" s="2678"/>
      <c r="M436" s="2678"/>
      <c r="N436" s="2678"/>
      <c r="O436" s="2678"/>
      <c r="U436" s="2678"/>
      <c r="AB436" s="2678"/>
      <c r="AC436" s="2678"/>
      <c r="AD436" s="2678"/>
      <c r="AE436" s="2678"/>
      <c r="AF436" s="2678"/>
      <c r="AG436" s="2678"/>
      <c r="AH436" s="2678"/>
      <c r="AL436" s="2678"/>
      <c r="AT436" s="2678"/>
      <c r="AU436" s="2678"/>
      <c r="AV436" s="2678"/>
      <c r="AW436" s="2678"/>
      <c r="AX436" s="2678"/>
      <c r="AY436" s="2678"/>
      <c r="AZ436" s="2678"/>
      <c r="BA436" s="2678"/>
      <c r="BB436" s="2678"/>
      <c r="BC436" s="2678"/>
      <c r="BD436" s="2678"/>
      <c r="BE436" s="2678"/>
      <c r="BF436" s="2678"/>
      <c r="BG436" s="2678"/>
      <c r="BH436" s="2678"/>
    </row>
    <row r="437" spans="3:60" ht="9" customHeight="1">
      <c r="C437" s="2678"/>
      <c r="D437" s="2678"/>
      <c r="E437" s="2678"/>
      <c r="F437" s="2678"/>
      <c r="G437" s="2678"/>
      <c r="H437" s="2678"/>
      <c r="I437" s="2678"/>
      <c r="J437" s="2678"/>
      <c r="K437" s="2678"/>
      <c r="L437" s="2678"/>
      <c r="M437" s="2678"/>
      <c r="N437" s="2678"/>
      <c r="O437" s="2678"/>
      <c r="U437" s="2678"/>
      <c r="AB437" s="2678"/>
      <c r="AC437" s="2678"/>
      <c r="AD437" s="2678"/>
      <c r="AE437" s="2678"/>
      <c r="AF437" s="2678"/>
      <c r="AG437" s="2678"/>
      <c r="AH437" s="2678"/>
      <c r="AL437" s="2678"/>
      <c r="AO437" s="2678"/>
      <c r="AP437" s="2678"/>
      <c r="AT437" s="2678"/>
      <c r="AU437" s="2678"/>
      <c r="AV437" s="2678"/>
      <c r="AW437" s="2678"/>
      <c r="AX437" s="2678"/>
      <c r="AY437" s="2678"/>
      <c r="AZ437" s="2678"/>
      <c r="BA437" s="2678"/>
      <c r="BB437" s="2678"/>
      <c r="BC437" s="2678"/>
      <c r="BD437" s="2678"/>
      <c r="BE437" s="2678"/>
      <c r="BF437" s="2678"/>
      <c r="BG437" s="2678"/>
      <c r="BH437" s="2678"/>
    </row>
    <row r="438" spans="3:60" ht="9" customHeight="1">
      <c r="C438" s="2678"/>
      <c r="D438" s="2678"/>
      <c r="E438" s="2678"/>
      <c r="F438" s="2678"/>
      <c r="G438" s="2678"/>
      <c r="H438" s="2678"/>
      <c r="I438" s="2678"/>
      <c r="J438" s="2678"/>
      <c r="K438" s="2678"/>
      <c r="L438" s="2678"/>
      <c r="M438" s="2678"/>
      <c r="N438" s="2678"/>
      <c r="O438" s="2678"/>
      <c r="U438" s="2678"/>
      <c r="AB438" s="2678"/>
      <c r="AC438" s="2678"/>
      <c r="AD438" s="2678"/>
      <c r="AE438" s="2678"/>
      <c r="AF438" s="2678"/>
      <c r="AG438" s="2678"/>
      <c r="AH438" s="2678"/>
      <c r="AL438" s="2678"/>
      <c r="AT438" s="2678"/>
      <c r="AU438" s="2678"/>
      <c r="AV438" s="2678"/>
      <c r="AW438" s="2678"/>
      <c r="AX438" s="2678"/>
      <c r="AY438" s="2678"/>
      <c r="AZ438" s="2678"/>
      <c r="BA438" s="2678"/>
      <c r="BB438" s="2678"/>
      <c r="BC438" s="2678"/>
      <c r="BD438" s="2678"/>
      <c r="BE438" s="2678"/>
      <c r="BF438" s="2678"/>
      <c r="BG438" s="2678"/>
      <c r="BH438" s="2678"/>
    </row>
    <row r="439" spans="3:60" ht="9" customHeight="1">
      <c r="C439" s="2678"/>
      <c r="D439" s="2678"/>
      <c r="E439" s="2678"/>
      <c r="F439" s="2678"/>
      <c r="G439" s="2678"/>
      <c r="H439" s="2678"/>
      <c r="I439" s="2678"/>
      <c r="J439" s="2678"/>
      <c r="K439" s="2678"/>
      <c r="L439" s="2678"/>
      <c r="M439" s="2678"/>
      <c r="N439" s="2678"/>
      <c r="O439" s="2678"/>
      <c r="AB439" s="2678"/>
      <c r="AC439" s="2678"/>
      <c r="AD439" s="2678"/>
      <c r="AE439" s="2678"/>
      <c r="AF439" s="2678"/>
      <c r="AG439" s="2678"/>
      <c r="AH439" s="2678"/>
      <c r="AL439" s="2678"/>
      <c r="AZ439" s="2678"/>
      <c r="BA439" s="2678"/>
      <c r="BB439" s="2678"/>
      <c r="BC439" s="2678"/>
      <c r="BD439" s="2678"/>
      <c r="BE439" s="2678"/>
      <c r="BF439" s="2678"/>
      <c r="BG439" s="2678"/>
      <c r="BH439" s="2678"/>
    </row>
    <row r="440" spans="3:60" ht="9" customHeight="1">
      <c r="C440" s="2678"/>
      <c r="D440" s="2678"/>
      <c r="E440" s="2678"/>
      <c r="F440" s="2678"/>
      <c r="G440" s="2678"/>
      <c r="H440" s="2678"/>
      <c r="I440" s="2678"/>
      <c r="J440" s="2678"/>
      <c r="K440" s="2678"/>
      <c r="L440" s="2678"/>
      <c r="M440" s="2678"/>
      <c r="N440" s="2678"/>
      <c r="O440" s="2678"/>
      <c r="AB440" s="2678"/>
      <c r="AC440" s="2678"/>
      <c r="AD440" s="2678"/>
      <c r="AE440" s="2678"/>
      <c r="AF440" s="2678"/>
      <c r="AG440" s="2678"/>
      <c r="AH440" s="2678"/>
      <c r="AL440" s="2678"/>
      <c r="AZ440" s="2678"/>
      <c r="BA440" s="2678"/>
      <c r="BB440" s="2678"/>
      <c r="BC440" s="2678"/>
      <c r="BD440" s="2678"/>
      <c r="BE440" s="2678"/>
      <c r="BF440" s="2678"/>
      <c r="BG440" s="2678"/>
      <c r="BH440" s="2678"/>
    </row>
    <row r="441" spans="3:60" ht="9" customHeight="1">
      <c r="C441" s="2678"/>
      <c r="D441" s="2678"/>
      <c r="E441" s="2678"/>
      <c r="F441" s="2678"/>
      <c r="G441" s="2678"/>
      <c r="H441" s="2678"/>
      <c r="I441" s="2678"/>
      <c r="J441" s="2678"/>
      <c r="K441" s="2678"/>
      <c r="L441" s="2678"/>
      <c r="M441" s="2678"/>
      <c r="N441" s="2678"/>
      <c r="O441" s="2678"/>
      <c r="AB441" s="2678"/>
      <c r="AC441" s="2678"/>
      <c r="AD441" s="2678"/>
      <c r="AE441" s="2678"/>
      <c r="AF441" s="2678"/>
      <c r="AG441" s="2678"/>
      <c r="AH441" s="2678"/>
      <c r="AL441" s="2678"/>
      <c r="AZ441" s="2678"/>
      <c r="BA441" s="2678"/>
      <c r="BB441" s="2678"/>
      <c r="BC441" s="2678"/>
      <c r="BD441" s="2678"/>
      <c r="BE441" s="2678"/>
      <c r="BF441" s="2678"/>
      <c r="BG441" s="2678"/>
      <c r="BH441" s="2678"/>
    </row>
    <row r="442" spans="3:60" ht="9" customHeight="1">
      <c r="C442" s="2678"/>
      <c r="D442" s="2678"/>
      <c r="E442" s="2678"/>
      <c r="F442" s="2678"/>
      <c r="G442" s="2678"/>
      <c r="H442" s="2678"/>
      <c r="I442" s="2678"/>
      <c r="J442" s="2678"/>
      <c r="K442" s="2678"/>
      <c r="L442" s="2678"/>
      <c r="M442" s="2678"/>
      <c r="N442" s="2678"/>
      <c r="O442" s="2678"/>
      <c r="U442" s="2678"/>
      <c r="AB442" s="2678"/>
      <c r="AC442" s="2678"/>
      <c r="AD442" s="2678"/>
      <c r="AE442" s="2678"/>
      <c r="AF442" s="2678"/>
      <c r="AG442" s="2678"/>
      <c r="AH442" s="2678"/>
      <c r="AL442" s="2678"/>
      <c r="AT442" s="2678"/>
      <c r="AU442" s="2678"/>
      <c r="AV442" s="2678"/>
      <c r="AW442" s="2678"/>
      <c r="AX442" s="2678"/>
      <c r="AY442" s="2678"/>
      <c r="AZ442" s="2678"/>
      <c r="BA442" s="2678"/>
      <c r="BB442" s="2678"/>
      <c r="BC442" s="2678"/>
      <c r="BD442" s="2678"/>
      <c r="BE442" s="2678"/>
      <c r="BF442" s="2678"/>
      <c r="BG442" s="2678"/>
      <c r="BH442" s="2678"/>
    </row>
    <row r="443" spans="3:60" ht="9" customHeight="1">
      <c r="C443" s="2678"/>
      <c r="D443" s="2678"/>
      <c r="E443" s="2678"/>
      <c r="F443" s="2678"/>
      <c r="G443" s="2678"/>
      <c r="H443" s="2678"/>
      <c r="I443" s="2678"/>
      <c r="J443" s="2678"/>
      <c r="K443" s="2678"/>
      <c r="L443" s="2678"/>
      <c r="M443" s="2678"/>
      <c r="N443" s="2678"/>
      <c r="O443" s="2678"/>
      <c r="U443" s="2678"/>
      <c r="AB443" s="2678"/>
      <c r="AC443" s="2678"/>
      <c r="AD443" s="2678"/>
      <c r="AE443" s="2678"/>
      <c r="AF443" s="2678"/>
      <c r="AG443" s="2678"/>
      <c r="AH443" s="2678"/>
      <c r="AL443" s="2678"/>
      <c r="AO443" s="2678"/>
      <c r="AP443" s="2678"/>
      <c r="AT443" s="2678"/>
      <c r="AU443" s="2678"/>
      <c r="AV443" s="2678"/>
      <c r="AW443" s="2678"/>
      <c r="AX443" s="2678"/>
      <c r="AY443" s="2678"/>
      <c r="AZ443" s="2678"/>
      <c r="BA443" s="2678"/>
      <c r="BB443" s="2678"/>
      <c r="BC443" s="2678"/>
      <c r="BD443" s="2678"/>
      <c r="BE443" s="2678"/>
      <c r="BF443" s="2678"/>
      <c r="BG443" s="2678"/>
      <c r="BH443" s="2678"/>
    </row>
    <row r="444" spans="3:60" ht="9" customHeight="1">
      <c r="C444" s="2678"/>
      <c r="D444" s="2678"/>
      <c r="E444" s="2678"/>
      <c r="F444" s="2678"/>
      <c r="G444" s="2678"/>
      <c r="H444" s="2678"/>
      <c r="I444" s="2678"/>
      <c r="J444" s="2678"/>
      <c r="K444" s="2678"/>
      <c r="L444" s="2678"/>
      <c r="M444" s="2678"/>
      <c r="N444" s="2678"/>
      <c r="O444" s="2678"/>
      <c r="U444" s="2678"/>
      <c r="AB444" s="2678"/>
      <c r="AC444" s="2678"/>
      <c r="AD444" s="2678"/>
      <c r="AE444" s="2678"/>
      <c r="AF444" s="2678"/>
      <c r="AG444" s="2678"/>
      <c r="AH444" s="2678"/>
      <c r="AL444" s="2678"/>
      <c r="AT444" s="2678"/>
      <c r="AU444" s="2678"/>
      <c r="AV444" s="2678"/>
      <c r="AW444" s="2678"/>
      <c r="AX444" s="2678"/>
      <c r="AY444" s="2678"/>
      <c r="AZ444" s="2678"/>
      <c r="BA444" s="2678"/>
      <c r="BB444" s="2678"/>
      <c r="BC444" s="2678"/>
      <c r="BD444" s="2678"/>
      <c r="BE444" s="2678"/>
      <c r="BF444" s="2678"/>
      <c r="BG444" s="2678"/>
      <c r="BH444" s="2678"/>
    </row>
    <row r="445" spans="3:60" ht="9" customHeight="1">
      <c r="C445" s="2678"/>
      <c r="D445" s="2678"/>
      <c r="E445" s="2678"/>
      <c r="F445" s="2678"/>
      <c r="G445" s="2678"/>
      <c r="H445" s="2678"/>
      <c r="I445" s="2678"/>
      <c r="J445" s="2678"/>
      <c r="K445" s="2678"/>
      <c r="L445" s="2678"/>
      <c r="M445" s="2678"/>
      <c r="N445" s="2678"/>
      <c r="O445" s="2678"/>
      <c r="AB445" s="2678"/>
      <c r="AC445" s="2678"/>
      <c r="AD445" s="2678"/>
      <c r="AE445" s="2678"/>
      <c r="AF445" s="2678"/>
      <c r="AG445" s="2678"/>
      <c r="AH445" s="2678"/>
      <c r="AL445" s="2678"/>
      <c r="AZ445" s="2678"/>
      <c r="BA445" s="2678"/>
      <c r="BB445" s="2678"/>
      <c r="BC445" s="2678"/>
      <c r="BD445" s="2678"/>
      <c r="BE445" s="2678"/>
      <c r="BF445" s="2678"/>
      <c r="BG445" s="2678"/>
      <c r="BH445" s="2678"/>
    </row>
    <row r="446" spans="3:60" ht="9" customHeight="1">
      <c r="C446" s="2678"/>
      <c r="D446" s="2678"/>
      <c r="E446" s="2678"/>
      <c r="F446" s="2678"/>
      <c r="G446" s="2678"/>
      <c r="H446" s="2678"/>
      <c r="I446" s="2678"/>
      <c r="J446" s="2678"/>
      <c r="K446" s="2678"/>
      <c r="L446" s="2678"/>
      <c r="M446" s="2678"/>
      <c r="N446" s="2678"/>
      <c r="O446" s="2678"/>
      <c r="AB446" s="2678"/>
      <c r="AC446" s="2678"/>
      <c r="AD446" s="2678"/>
      <c r="AE446" s="2678"/>
      <c r="AF446" s="2678"/>
      <c r="AG446" s="2678"/>
      <c r="AH446" s="2678"/>
      <c r="AL446" s="2678"/>
      <c r="AZ446" s="2678"/>
      <c r="BA446" s="2678"/>
      <c r="BB446" s="2678"/>
      <c r="BC446" s="2678"/>
      <c r="BD446" s="2678"/>
      <c r="BE446" s="2678"/>
      <c r="BF446" s="2678"/>
      <c r="BG446" s="2678"/>
      <c r="BH446" s="2678"/>
    </row>
    <row r="447" spans="3:60" ht="9" customHeight="1">
      <c r="C447" s="2678"/>
      <c r="D447" s="2678"/>
      <c r="E447" s="2678"/>
      <c r="F447" s="2678"/>
      <c r="G447" s="2678"/>
      <c r="H447" s="2678"/>
      <c r="I447" s="2678"/>
      <c r="J447" s="2678"/>
      <c r="K447" s="2678"/>
      <c r="L447" s="2678"/>
      <c r="M447" s="2678"/>
      <c r="N447" s="2678"/>
      <c r="O447" s="2678"/>
      <c r="AB447" s="2678"/>
      <c r="AC447" s="2678"/>
      <c r="AD447" s="2678"/>
      <c r="AE447" s="2678"/>
      <c r="AF447" s="2678"/>
      <c r="AG447" s="2678"/>
      <c r="AH447" s="2678"/>
      <c r="AL447" s="2678"/>
      <c r="AZ447" s="2678"/>
      <c r="BA447" s="2678"/>
      <c r="BB447" s="2678"/>
      <c r="BC447" s="2678"/>
      <c r="BD447" s="2678"/>
      <c r="BE447" s="2678"/>
      <c r="BF447" s="2678"/>
      <c r="BG447" s="2678"/>
      <c r="BH447" s="2678"/>
    </row>
    <row r="448" spans="3:60" ht="9" customHeight="1">
      <c r="C448" s="2678"/>
      <c r="D448" s="2678"/>
      <c r="E448" s="2678"/>
      <c r="F448" s="2678"/>
      <c r="G448" s="2678"/>
      <c r="H448" s="2678"/>
      <c r="I448" s="2678"/>
      <c r="J448" s="2678"/>
      <c r="K448" s="2678"/>
      <c r="L448" s="2678"/>
      <c r="M448" s="2678"/>
      <c r="N448" s="2678"/>
      <c r="O448" s="2678"/>
      <c r="U448" s="2678"/>
      <c r="AB448" s="2678"/>
      <c r="AC448" s="2678"/>
      <c r="AD448" s="2678"/>
      <c r="AE448" s="2678"/>
      <c r="AF448" s="2678"/>
      <c r="AG448" s="2678"/>
      <c r="AH448" s="2678"/>
      <c r="AL448" s="2678"/>
      <c r="AT448" s="2678"/>
      <c r="AU448" s="2678"/>
      <c r="AV448" s="2678"/>
      <c r="AW448" s="2678"/>
      <c r="AX448" s="2678"/>
      <c r="AY448" s="2678"/>
      <c r="AZ448" s="2678"/>
      <c r="BA448" s="2678"/>
      <c r="BB448" s="2678"/>
      <c r="BC448" s="2678"/>
      <c r="BD448" s="2678"/>
      <c r="BE448" s="2678"/>
      <c r="BF448" s="2678"/>
      <c r="BG448" s="2678"/>
      <c r="BH448" s="2678"/>
    </row>
    <row r="449" spans="3:60" ht="9" customHeight="1">
      <c r="C449" s="2678"/>
      <c r="D449" s="2678"/>
      <c r="E449" s="2678"/>
      <c r="F449" s="2678"/>
      <c r="G449" s="2678"/>
      <c r="H449" s="2678"/>
      <c r="I449" s="2678"/>
      <c r="J449" s="2678"/>
      <c r="K449" s="2678"/>
      <c r="L449" s="2678"/>
      <c r="M449" s="2678"/>
      <c r="N449" s="2678"/>
      <c r="O449" s="2678"/>
      <c r="U449" s="2678"/>
      <c r="AB449" s="2678"/>
      <c r="AC449" s="2678"/>
      <c r="AD449" s="2678"/>
      <c r="AE449" s="2678"/>
      <c r="AF449" s="2678"/>
      <c r="AG449" s="2678"/>
      <c r="AH449" s="2678"/>
      <c r="AL449" s="2678"/>
      <c r="AO449" s="2678"/>
      <c r="AP449" s="2678"/>
      <c r="AT449" s="2678"/>
      <c r="AU449" s="2678"/>
      <c r="AV449" s="2678"/>
      <c r="AW449" s="2678"/>
      <c r="AX449" s="2678"/>
      <c r="AY449" s="2678"/>
      <c r="AZ449" s="2678"/>
      <c r="BA449" s="2678"/>
      <c r="BB449" s="2678"/>
      <c r="BC449" s="2678"/>
      <c r="BD449" s="2678"/>
      <c r="BE449" s="2678"/>
      <c r="BF449" s="2678"/>
      <c r="BG449" s="2678"/>
      <c r="BH449" s="2678"/>
    </row>
    <row r="450" spans="3:60" ht="9" customHeight="1">
      <c r="C450" s="2678"/>
      <c r="D450" s="2678"/>
      <c r="E450" s="2678"/>
      <c r="F450" s="2678"/>
      <c r="G450" s="2678"/>
      <c r="H450" s="2678"/>
      <c r="I450" s="2678"/>
      <c r="J450" s="2678"/>
      <c r="K450" s="2678"/>
      <c r="L450" s="2678"/>
      <c r="M450" s="2678"/>
      <c r="N450" s="2678"/>
      <c r="O450" s="2678"/>
      <c r="U450" s="2678"/>
      <c r="AB450" s="2678"/>
      <c r="AC450" s="2678"/>
      <c r="AD450" s="2678"/>
      <c r="AE450" s="2678"/>
      <c r="AF450" s="2678"/>
      <c r="AG450" s="2678"/>
      <c r="AH450" s="2678"/>
      <c r="AL450" s="2678"/>
      <c r="AT450" s="2678"/>
      <c r="AU450" s="2678"/>
      <c r="AV450" s="2678"/>
      <c r="AW450" s="2678"/>
      <c r="AX450" s="2678"/>
      <c r="AY450" s="2678"/>
      <c r="AZ450" s="2678"/>
      <c r="BA450" s="2678"/>
      <c r="BB450" s="2678"/>
      <c r="BC450" s="2678"/>
      <c r="BD450" s="2678"/>
      <c r="BE450" s="2678"/>
      <c r="BF450" s="2678"/>
      <c r="BG450" s="2678"/>
      <c r="BH450" s="2678"/>
    </row>
    <row r="451" spans="3:60" ht="9" customHeight="1">
      <c r="C451" s="2678"/>
      <c r="D451" s="2678"/>
      <c r="E451" s="2678"/>
      <c r="F451" s="2678"/>
      <c r="G451" s="2678"/>
      <c r="H451" s="2678"/>
      <c r="I451" s="2678"/>
      <c r="J451" s="2678"/>
      <c r="K451" s="2678"/>
      <c r="L451" s="2678"/>
      <c r="M451" s="2678"/>
      <c r="N451" s="2678"/>
      <c r="O451" s="2678"/>
      <c r="AB451" s="2678"/>
      <c r="AC451" s="2678"/>
      <c r="AD451" s="2678"/>
      <c r="AE451" s="2678"/>
      <c r="AF451" s="2678"/>
      <c r="AG451" s="2678"/>
      <c r="AH451" s="2678"/>
      <c r="AL451" s="2678"/>
      <c r="AZ451" s="2678"/>
      <c r="BA451" s="2678"/>
      <c r="BB451" s="2678"/>
      <c r="BC451" s="2678"/>
      <c r="BD451" s="2678"/>
      <c r="BE451" s="2678"/>
      <c r="BF451" s="2678"/>
      <c r="BG451" s="2678"/>
      <c r="BH451" s="2678"/>
    </row>
    <row r="452" spans="3:60" ht="9" customHeight="1">
      <c r="C452" s="2678"/>
      <c r="D452" s="2678"/>
      <c r="E452" s="2678"/>
      <c r="F452" s="2678"/>
      <c r="G452" s="2678"/>
      <c r="H452" s="2678"/>
      <c r="I452" s="2678"/>
      <c r="J452" s="2678"/>
      <c r="K452" s="2678"/>
      <c r="L452" s="2678"/>
      <c r="M452" s="2678"/>
      <c r="N452" s="2678"/>
      <c r="O452" s="2678"/>
      <c r="AB452" s="2678"/>
      <c r="AC452" s="2678"/>
      <c r="AD452" s="2678"/>
      <c r="AE452" s="2678"/>
      <c r="AF452" s="2678"/>
      <c r="AG452" s="2678"/>
      <c r="AH452" s="2678"/>
      <c r="AL452" s="2678"/>
      <c r="AZ452" s="2678"/>
      <c r="BA452" s="2678"/>
      <c r="BB452" s="2678"/>
      <c r="BC452" s="2678"/>
      <c r="BD452" s="2678"/>
      <c r="BE452" s="2678"/>
      <c r="BF452" s="2678"/>
      <c r="BG452" s="2678"/>
      <c r="BH452" s="2678"/>
    </row>
    <row r="453" spans="3:60" ht="9" customHeight="1">
      <c r="C453" s="2678"/>
      <c r="D453" s="2678"/>
      <c r="E453" s="2678"/>
      <c r="F453" s="2678"/>
      <c r="G453" s="2678"/>
      <c r="H453" s="2678"/>
      <c r="I453" s="2678"/>
      <c r="J453" s="2678"/>
      <c r="K453" s="2678"/>
      <c r="L453" s="2678"/>
      <c r="M453" s="2678"/>
      <c r="N453" s="2678"/>
      <c r="O453" s="2678"/>
      <c r="AB453" s="2678"/>
      <c r="AC453" s="2678"/>
      <c r="AD453" s="2678"/>
      <c r="AE453" s="2678"/>
      <c r="AF453" s="2678"/>
      <c r="AG453" s="2678"/>
      <c r="AH453" s="2678"/>
      <c r="AL453" s="2678"/>
      <c r="AZ453" s="2678"/>
      <c r="BA453" s="2678"/>
      <c r="BB453" s="2678"/>
      <c r="BC453" s="2678"/>
      <c r="BD453" s="2678"/>
      <c r="BE453" s="2678"/>
      <c r="BF453" s="2678"/>
      <c r="BG453" s="2678"/>
      <c r="BH453" s="2678"/>
    </row>
    <row r="454" spans="3:60" ht="9" customHeight="1">
      <c r="C454" s="2678"/>
      <c r="D454" s="2678"/>
      <c r="E454" s="2678"/>
      <c r="F454" s="2678"/>
      <c r="G454" s="2678"/>
      <c r="H454" s="2678"/>
      <c r="I454" s="2678"/>
      <c r="J454" s="2678"/>
      <c r="K454" s="2678"/>
      <c r="L454" s="2678"/>
      <c r="M454" s="2678"/>
      <c r="N454" s="2678"/>
      <c r="O454" s="2678"/>
      <c r="U454" s="2678"/>
      <c r="AB454" s="2678"/>
      <c r="AC454" s="2678"/>
      <c r="AD454" s="2678"/>
      <c r="AE454" s="2678"/>
      <c r="AF454" s="2678"/>
      <c r="AG454" s="2678"/>
      <c r="AH454" s="2678"/>
      <c r="AL454" s="2678"/>
      <c r="AT454" s="2678"/>
      <c r="AU454" s="2678"/>
      <c r="AV454" s="2678"/>
      <c r="AW454" s="2678"/>
      <c r="AX454" s="2678"/>
      <c r="AY454" s="2678"/>
      <c r="AZ454" s="2678"/>
      <c r="BA454" s="2678"/>
      <c r="BB454" s="2678"/>
      <c r="BC454" s="2678"/>
      <c r="BD454" s="2678"/>
      <c r="BE454" s="2678"/>
      <c r="BF454" s="2678"/>
      <c r="BG454" s="2678"/>
      <c r="BH454" s="2678"/>
    </row>
    <row r="455" spans="3:60" ht="9" customHeight="1">
      <c r="C455" s="2678"/>
      <c r="D455" s="2678"/>
      <c r="E455" s="2678"/>
      <c r="F455" s="2678"/>
      <c r="G455" s="2678"/>
      <c r="H455" s="2678"/>
      <c r="I455" s="2678"/>
      <c r="J455" s="2678"/>
      <c r="K455" s="2678"/>
      <c r="L455" s="2678"/>
      <c r="M455" s="2678"/>
      <c r="N455" s="2678"/>
      <c r="O455" s="2678"/>
      <c r="U455" s="2678"/>
      <c r="AB455" s="2678"/>
      <c r="AC455" s="2678"/>
      <c r="AD455" s="2678"/>
      <c r="AE455" s="2678"/>
      <c r="AF455" s="2678"/>
      <c r="AG455" s="2678"/>
      <c r="AH455" s="2678"/>
      <c r="AL455" s="2678"/>
      <c r="AO455" s="2678"/>
      <c r="AP455" s="2678"/>
      <c r="AT455" s="2678"/>
      <c r="AU455" s="2678"/>
      <c r="AV455" s="2678"/>
      <c r="AW455" s="2678"/>
      <c r="AX455" s="2678"/>
      <c r="AY455" s="2678"/>
      <c r="AZ455" s="2678"/>
      <c r="BA455" s="2678"/>
      <c r="BB455" s="2678"/>
      <c r="BC455" s="2678"/>
      <c r="BD455" s="2678"/>
      <c r="BE455" s="2678"/>
      <c r="BF455" s="2678"/>
      <c r="BG455" s="2678"/>
      <c r="BH455" s="2678"/>
    </row>
    <row r="456" spans="3:60" ht="9" customHeight="1">
      <c r="C456" s="2678"/>
      <c r="D456" s="2678"/>
      <c r="E456" s="2678"/>
      <c r="F456" s="2678"/>
      <c r="G456" s="2678"/>
      <c r="H456" s="2678"/>
      <c r="I456" s="2678"/>
      <c r="J456" s="2678"/>
      <c r="K456" s="2678"/>
      <c r="L456" s="2678"/>
      <c r="M456" s="2678"/>
      <c r="N456" s="2678"/>
      <c r="O456" s="2678"/>
      <c r="U456" s="2678"/>
      <c r="AB456" s="2678"/>
      <c r="AC456" s="2678"/>
      <c r="AD456" s="2678"/>
      <c r="AE456" s="2678"/>
      <c r="AF456" s="2678"/>
      <c r="AG456" s="2678"/>
      <c r="AH456" s="2678"/>
      <c r="AL456" s="2678"/>
      <c r="AT456" s="2678"/>
      <c r="AU456" s="2678"/>
      <c r="AV456" s="2678"/>
      <c r="AW456" s="2678"/>
      <c r="AX456" s="2678"/>
      <c r="AY456" s="2678"/>
      <c r="AZ456" s="2678"/>
      <c r="BA456" s="2678"/>
      <c r="BB456" s="2678"/>
      <c r="BC456" s="2678"/>
      <c r="BD456" s="2678"/>
      <c r="BE456" s="2678"/>
      <c r="BF456" s="2678"/>
      <c r="BG456" s="2678"/>
      <c r="BH456" s="2678"/>
    </row>
    <row r="457" spans="3:60" ht="9" customHeight="1">
      <c r="C457" s="2678"/>
      <c r="D457" s="2678"/>
      <c r="E457" s="2678"/>
      <c r="F457" s="2678"/>
      <c r="G457" s="2678"/>
      <c r="H457" s="2678"/>
      <c r="I457" s="2678"/>
      <c r="J457" s="2678"/>
      <c r="K457" s="2678"/>
      <c r="L457" s="2678"/>
      <c r="M457" s="2678"/>
      <c r="N457" s="2678"/>
      <c r="O457" s="2678"/>
      <c r="AB457" s="2678"/>
      <c r="AC457" s="2678"/>
      <c r="AD457" s="2678"/>
      <c r="AE457" s="2678"/>
      <c r="AF457" s="2678"/>
      <c r="AG457" s="2678"/>
      <c r="AH457" s="2678"/>
      <c r="AL457" s="2678"/>
      <c r="AZ457" s="2678"/>
      <c r="BA457" s="2678"/>
      <c r="BB457" s="2678"/>
      <c r="BC457" s="2678"/>
      <c r="BD457" s="2678"/>
      <c r="BE457" s="2678"/>
      <c r="BF457" s="2678"/>
      <c r="BG457" s="2678"/>
      <c r="BH457" s="2678"/>
    </row>
    <row r="458" spans="3:60" ht="9" customHeight="1">
      <c r="C458" s="2678"/>
      <c r="D458" s="2678"/>
      <c r="E458" s="2678"/>
      <c r="F458" s="2678"/>
      <c r="G458" s="2678"/>
      <c r="H458" s="2678"/>
      <c r="I458" s="2678"/>
      <c r="J458" s="2678"/>
      <c r="K458" s="2678"/>
      <c r="L458" s="2678"/>
      <c r="M458" s="2678"/>
      <c r="N458" s="2678"/>
      <c r="O458" s="2678"/>
      <c r="AB458" s="2678"/>
      <c r="AC458" s="2678"/>
      <c r="AD458" s="2678"/>
      <c r="AE458" s="2678"/>
      <c r="AF458" s="2678"/>
      <c r="AG458" s="2678"/>
      <c r="AH458" s="2678"/>
      <c r="AL458" s="2678"/>
      <c r="AZ458" s="2678"/>
      <c r="BA458" s="2678"/>
      <c r="BB458" s="2678"/>
      <c r="BC458" s="2678"/>
      <c r="BD458" s="2678"/>
      <c r="BE458" s="2678"/>
      <c r="BF458" s="2678"/>
      <c r="BG458" s="2678"/>
      <c r="BH458" s="2678"/>
    </row>
    <row r="459" spans="3:60" ht="9" customHeight="1">
      <c r="C459" s="2678"/>
      <c r="D459" s="2678"/>
      <c r="E459" s="2678"/>
      <c r="F459" s="2678"/>
      <c r="G459" s="2678"/>
      <c r="H459" s="2678"/>
      <c r="I459" s="2678"/>
      <c r="J459" s="2678"/>
      <c r="K459" s="2678"/>
      <c r="L459" s="2678"/>
      <c r="M459" s="2678"/>
      <c r="N459" s="2678"/>
      <c r="O459" s="2678"/>
      <c r="AB459" s="2678"/>
      <c r="AC459" s="2678"/>
      <c r="AD459" s="2678"/>
      <c r="AE459" s="2678"/>
      <c r="AF459" s="2678"/>
      <c r="AG459" s="2678"/>
      <c r="AH459" s="2678"/>
      <c r="AL459" s="2678"/>
      <c r="AZ459" s="2678"/>
      <c r="BA459" s="2678"/>
      <c r="BB459" s="2678"/>
      <c r="BC459" s="2678"/>
      <c r="BD459" s="2678"/>
      <c r="BE459" s="2678"/>
      <c r="BF459" s="2678"/>
      <c r="BG459" s="2678"/>
      <c r="BH459" s="2678"/>
    </row>
    <row r="460" spans="3:60" ht="9" customHeight="1">
      <c r="C460" s="2678"/>
      <c r="D460" s="2678"/>
      <c r="E460" s="2678"/>
      <c r="F460" s="2678"/>
      <c r="G460" s="2678"/>
      <c r="H460" s="2678"/>
      <c r="I460" s="2678"/>
      <c r="J460" s="2678"/>
      <c r="K460" s="2678"/>
      <c r="L460" s="2678"/>
      <c r="M460" s="2678"/>
      <c r="N460" s="2678"/>
      <c r="O460" s="2678"/>
      <c r="U460" s="2678"/>
      <c r="AB460" s="2678"/>
      <c r="AC460" s="2678"/>
      <c r="AD460" s="2678"/>
      <c r="AE460" s="2678"/>
      <c r="AF460" s="2678"/>
      <c r="AG460" s="2678"/>
      <c r="AH460" s="2678"/>
      <c r="AL460" s="2678"/>
      <c r="AT460" s="2678"/>
      <c r="AU460" s="2678"/>
      <c r="AV460" s="2678"/>
      <c r="AW460" s="2678"/>
      <c r="AX460" s="2678"/>
      <c r="AY460" s="2678"/>
      <c r="AZ460" s="2678"/>
      <c r="BA460" s="2678"/>
      <c r="BB460" s="2678"/>
      <c r="BC460" s="2678"/>
      <c r="BD460" s="2678"/>
      <c r="BE460" s="2678"/>
      <c r="BF460" s="2678"/>
      <c r="BG460" s="2678"/>
      <c r="BH460" s="2678"/>
    </row>
    <row r="461" spans="3:60" ht="9" customHeight="1">
      <c r="C461" s="2678"/>
      <c r="D461" s="2678"/>
      <c r="E461" s="2678"/>
      <c r="F461" s="2678"/>
      <c r="G461" s="2678"/>
      <c r="H461" s="2678"/>
      <c r="I461" s="2678"/>
      <c r="J461" s="2678"/>
      <c r="K461" s="2678"/>
      <c r="L461" s="2678"/>
      <c r="M461" s="2678"/>
      <c r="N461" s="2678"/>
      <c r="O461" s="2678"/>
      <c r="U461" s="2678"/>
      <c r="AB461" s="2678"/>
      <c r="AC461" s="2678"/>
      <c r="AD461" s="2678"/>
      <c r="AE461" s="2678"/>
      <c r="AF461" s="2678"/>
      <c r="AG461" s="2678"/>
      <c r="AH461" s="2678"/>
      <c r="AL461" s="2678"/>
      <c r="AO461" s="2678"/>
      <c r="AP461" s="2678"/>
      <c r="AT461" s="2678"/>
      <c r="AU461" s="2678"/>
      <c r="AV461" s="2678"/>
      <c r="AW461" s="2678"/>
      <c r="AX461" s="2678"/>
      <c r="AY461" s="2678"/>
      <c r="AZ461" s="2678"/>
      <c r="BA461" s="2678"/>
      <c r="BB461" s="2678"/>
      <c r="BC461" s="2678"/>
      <c r="BD461" s="2678"/>
      <c r="BE461" s="2678"/>
      <c r="BF461" s="2678"/>
      <c r="BG461" s="2678"/>
      <c r="BH461" s="2678"/>
    </row>
    <row r="462" spans="3:60" ht="9" customHeight="1">
      <c r="C462" s="2678"/>
      <c r="D462" s="2678"/>
      <c r="E462" s="2678"/>
      <c r="F462" s="2678"/>
      <c r="G462" s="2678"/>
      <c r="H462" s="2678"/>
      <c r="I462" s="2678"/>
      <c r="J462" s="2678"/>
      <c r="K462" s="2678"/>
      <c r="L462" s="2678"/>
      <c r="M462" s="2678"/>
      <c r="N462" s="2678"/>
      <c r="O462" s="2678"/>
      <c r="U462" s="2678"/>
      <c r="AB462" s="2678"/>
      <c r="AC462" s="2678"/>
      <c r="AD462" s="2678"/>
      <c r="AE462" s="2678"/>
      <c r="AF462" s="2678"/>
      <c r="AG462" s="2678"/>
      <c r="AH462" s="2678"/>
      <c r="AL462" s="2678"/>
      <c r="AT462" s="2678"/>
      <c r="AU462" s="2678"/>
      <c r="AV462" s="2678"/>
      <c r="AW462" s="2678"/>
      <c r="AX462" s="2678"/>
      <c r="AY462" s="2678"/>
      <c r="AZ462" s="2678"/>
      <c r="BA462" s="2678"/>
      <c r="BB462" s="2678"/>
      <c r="BC462" s="2678"/>
      <c r="BD462" s="2678"/>
      <c r="BE462" s="2678"/>
      <c r="BF462" s="2678"/>
      <c r="BG462" s="2678"/>
      <c r="BH462" s="2678"/>
    </row>
    <row r="463" spans="3:60" ht="9" customHeight="1">
      <c r="C463" s="2678"/>
      <c r="D463" s="2678"/>
      <c r="E463" s="2678"/>
      <c r="F463" s="2678"/>
      <c r="G463" s="2678"/>
      <c r="H463" s="2678"/>
      <c r="I463" s="2678"/>
      <c r="J463" s="2678"/>
      <c r="K463" s="2678"/>
      <c r="L463" s="2678"/>
      <c r="M463" s="2678"/>
      <c r="N463" s="2678"/>
      <c r="O463" s="2678"/>
      <c r="AB463" s="2678"/>
      <c r="AC463" s="2678"/>
      <c r="AD463" s="2678"/>
      <c r="AE463" s="2678"/>
      <c r="AF463" s="2678"/>
      <c r="AG463" s="2678"/>
      <c r="AH463" s="2678"/>
      <c r="AL463" s="2678"/>
      <c r="AZ463" s="2678"/>
      <c r="BA463" s="2678"/>
      <c r="BB463" s="2678"/>
      <c r="BC463" s="2678"/>
      <c r="BD463" s="2678"/>
      <c r="BE463" s="2678"/>
      <c r="BF463" s="2678"/>
      <c r="BG463" s="2678"/>
      <c r="BH463" s="2678"/>
    </row>
    <row r="464" spans="3:60" ht="9" customHeight="1">
      <c r="C464" s="2678"/>
      <c r="D464" s="2678"/>
      <c r="E464" s="2678"/>
      <c r="F464" s="2678"/>
      <c r="G464" s="2678"/>
      <c r="H464" s="2678"/>
      <c r="I464" s="2678"/>
      <c r="J464" s="2678"/>
      <c r="K464" s="2678"/>
      <c r="L464" s="2678"/>
      <c r="M464" s="2678"/>
      <c r="N464" s="2678"/>
      <c r="O464" s="2678"/>
      <c r="AB464" s="2678"/>
      <c r="AC464" s="2678"/>
      <c r="AD464" s="2678"/>
      <c r="AE464" s="2678"/>
      <c r="AF464" s="2678"/>
      <c r="AG464" s="2678"/>
      <c r="AH464" s="2678"/>
      <c r="AL464" s="2678"/>
      <c r="AZ464" s="2678"/>
      <c r="BA464" s="2678"/>
      <c r="BB464" s="2678"/>
      <c r="BC464" s="2678"/>
      <c r="BD464" s="2678"/>
      <c r="BE464" s="2678"/>
      <c r="BF464" s="2678"/>
      <c r="BG464" s="2678"/>
      <c r="BH464" s="2678"/>
    </row>
    <row r="465" spans="3:60" ht="9" customHeight="1">
      <c r="C465" s="2678"/>
      <c r="D465" s="2678"/>
      <c r="E465" s="2678"/>
      <c r="F465" s="2678"/>
      <c r="G465" s="2678"/>
      <c r="H465" s="2678"/>
      <c r="I465" s="2678"/>
      <c r="J465" s="2678"/>
      <c r="K465" s="2678"/>
      <c r="L465" s="2678"/>
      <c r="M465" s="2678"/>
      <c r="N465" s="2678"/>
      <c r="O465" s="2678"/>
      <c r="AB465" s="2678"/>
      <c r="AC465" s="2678"/>
      <c r="AD465" s="2678"/>
      <c r="AE465" s="2678"/>
      <c r="AF465" s="2678"/>
      <c r="AG465" s="2678"/>
      <c r="AH465" s="2678"/>
      <c r="AL465" s="2678"/>
      <c r="AZ465" s="2678"/>
      <c r="BA465" s="2678"/>
      <c r="BB465" s="2678"/>
      <c r="BC465" s="2678"/>
      <c r="BD465" s="2678"/>
      <c r="BE465" s="2678"/>
      <c r="BF465" s="2678"/>
      <c r="BG465" s="2678"/>
      <c r="BH465" s="2678"/>
    </row>
    <row r="466" spans="3:60" ht="9" customHeight="1">
      <c r="C466" s="2678"/>
      <c r="D466" s="2678"/>
      <c r="E466" s="2678"/>
      <c r="F466" s="2678"/>
      <c r="G466" s="2678"/>
      <c r="H466" s="2678"/>
      <c r="I466" s="2678"/>
      <c r="J466" s="2678"/>
      <c r="K466" s="2678"/>
      <c r="L466" s="2678"/>
      <c r="M466" s="2678"/>
      <c r="N466" s="2678"/>
      <c r="O466" s="2678"/>
      <c r="U466" s="2678"/>
      <c r="AB466" s="2678"/>
      <c r="AC466" s="2678"/>
      <c r="AD466" s="2678"/>
      <c r="AE466" s="2678"/>
      <c r="AF466" s="2678"/>
      <c r="AG466" s="2678"/>
      <c r="AH466" s="2678"/>
      <c r="AL466" s="2678"/>
      <c r="AT466" s="2678"/>
      <c r="AU466" s="2678"/>
      <c r="AV466" s="2678"/>
      <c r="AW466" s="2678"/>
      <c r="AX466" s="2678"/>
      <c r="AY466" s="2678"/>
      <c r="AZ466" s="2678"/>
      <c r="BA466" s="2678"/>
      <c r="BB466" s="2678"/>
      <c r="BC466" s="2678"/>
      <c r="BD466" s="2678"/>
      <c r="BE466" s="2678"/>
      <c r="BF466" s="2678"/>
      <c r="BG466" s="2678"/>
      <c r="BH466" s="2678"/>
    </row>
    <row r="467" spans="3:60" ht="9" customHeight="1">
      <c r="C467" s="2678"/>
      <c r="D467" s="2678"/>
      <c r="E467" s="2678"/>
      <c r="F467" s="2678"/>
      <c r="G467" s="2678"/>
      <c r="H467" s="2678"/>
      <c r="I467" s="2678"/>
      <c r="J467" s="2678"/>
      <c r="K467" s="2678"/>
      <c r="L467" s="2678"/>
      <c r="M467" s="2678"/>
      <c r="N467" s="2678"/>
      <c r="O467" s="2678"/>
      <c r="U467" s="2678"/>
      <c r="AB467" s="2678"/>
      <c r="AC467" s="2678"/>
      <c r="AD467" s="2678"/>
      <c r="AE467" s="2678"/>
      <c r="AF467" s="2678"/>
      <c r="AG467" s="2678"/>
      <c r="AH467" s="2678"/>
      <c r="AL467" s="2678"/>
      <c r="AO467" s="2678"/>
      <c r="AP467" s="2678"/>
      <c r="AT467" s="2678"/>
      <c r="AU467" s="2678"/>
      <c r="AV467" s="2678"/>
      <c r="AW467" s="2678"/>
      <c r="AX467" s="2678"/>
      <c r="AY467" s="2678"/>
      <c r="AZ467" s="2678"/>
      <c r="BA467" s="2678"/>
      <c r="BB467" s="2678"/>
      <c r="BC467" s="2678"/>
      <c r="BD467" s="2678"/>
      <c r="BE467" s="2678"/>
      <c r="BF467" s="2678"/>
      <c r="BG467" s="2678"/>
      <c r="BH467" s="2678"/>
    </row>
    <row r="468" spans="3:60" ht="9" customHeight="1">
      <c r="C468" s="2678"/>
      <c r="D468" s="2678"/>
      <c r="E468" s="2678"/>
      <c r="F468" s="2678"/>
      <c r="G468" s="2678"/>
      <c r="H468" s="2678"/>
      <c r="I468" s="2678"/>
      <c r="J468" s="2678"/>
      <c r="K468" s="2678"/>
      <c r="L468" s="2678"/>
      <c r="M468" s="2678"/>
      <c r="N468" s="2678"/>
      <c r="O468" s="2678"/>
      <c r="U468" s="2678"/>
      <c r="AB468" s="2678"/>
      <c r="AC468" s="2678"/>
      <c r="AD468" s="2678"/>
      <c r="AE468" s="2678"/>
      <c r="AF468" s="2678"/>
      <c r="AG468" s="2678"/>
      <c r="AH468" s="2678"/>
      <c r="AL468" s="2678"/>
      <c r="AT468" s="2678"/>
      <c r="AU468" s="2678"/>
      <c r="AV468" s="2678"/>
      <c r="AW468" s="2678"/>
      <c r="AX468" s="2678"/>
      <c r="AY468" s="2678"/>
      <c r="AZ468" s="2678"/>
      <c r="BA468" s="2678"/>
      <c r="BB468" s="2678"/>
      <c r="BC468" s="2678"/>
      <c r="BD468" s="2678"/>
      <c r="BE468" s="2678"/>
      <c r="BF468" s="2678"/>
      <c r="BG468" s="2678"/>
      <c r="BH468" s="2678"/>
    </row>
    <row r="469" spans="3:60" ht="9" customHeight="1">
      <c r="C469" s="2678"/>
      <c r="D469" s="2678"/>
      <c r="E469" s="2678"/>
      <c r="F469" s="2678"/>
      <c r="G469" s="2678"/>
      <c r="H469" s="2678"/>
      <c r="I469" s="2678"/>
      <c r="J469" s="2678"/>
      <c r="K469" s="2678"/>
      <c r="L469" s="2678"/>
      <c r="M469" s="2678"/>
      <c r="N469" s="2678"/>
      <c r="O469" s="2678"/>
      <c r="AB469" s="2678"/>
      <c r="AC469" s="2678"/>
      <c r="AD469" s="2678"/>
      <c r="AE469" s="2678"/>
      <c r="AF469" s="2678"/>
      <c r="AG469" s="2678"/>
      <c r="AH469" s="2678"/>
      <c r="AL469" s="2678"/>
      <c r="AZ469" s="2678"/>
      <c r="BA469" s="2678"/>
      <c r="BB469" s="2678"/>
      <c r="BC469" s="2678"/>
      <c r="BD469" s="2678"/>
      <c r="BE469" s="2678"/>
      <c r="BF469" s="2678"/>
      <c r="BG469" s="2678"/>
      <c r="BH469" s="2678"/>
    </row>
    <row r="470" spans="3:60" ht="9" customHeight="1">
      <c r="C470" s="2678"/>
      <c r="D470" s="2678"/>
      <c r="E470" s="2678"/>
      <c r="F470" s="2678"/>
      <c r="G470" s="2678"/>
      <c r="H470" s="2678"/>
      <c r="I470" s="2678"/>
      <c r="J470" s="2678"/>
      <c r="K470" s="2678"/>
      <c r="L470" s="2678"/>
      <c r="M470" s="2678"/>
      <c r="N470" s="2678"/>
      <c r="O470" s="2678"/>
      <c r="AB470" s="2678"/>
      <c r="AC470" s="2678"/>
      <c r="AD470" s="2678"/>
      <c r="AE470" s="2678"/>
      <c r="AF470" s="2678"/>
      <c r="AG470" s="2678"/>
      <c r="AH470" s="2678"/>
      <c r="AL470" s="2678"/>
      <c r="AZ470" s="2678"/>
      <c r="BA470" s="2678"/>
      <c r="BB470" s="2678"/>
      <c r="BC470" s="2678"/>
      <c r="BD470" s="2678"/>
      <c r="BE470" s="2678"/>
      <c r="BF470" s="2678"/>
      <c r="BG470" s="2678"/>
      <c r="BH470" s="2678"/>
    </row>
    <row r="471" spans="3:60" ht="9" customHeight="1">
      <c r="C471" s="2678"/>
      <c r="D471" s="2678"/>
      <c r="E471" s="2678"/>
      <c r="F471" s="2678"/>
      <c r="G471" s="2678"/>
      <c r="H471" s="2678"/>
      <c r="I471" s="2678"/>
      <c r="J471" s="2678"/>
      <c r="K471" s="2678"/>
      <c r="L471" s="2678"/>
      <c r="M471" s="2678"/>
      <c r="N471" s="2678"/>
      <c r="O471" s="2678"/>
      <c r="AB471" s="2678"/>
      <c r="AC471" s="2678"/>
      <c r="AD471" s="2678"/>
      <c r="AE471" s="2678"/>
      <c r="AF471" s="2678"/>
      <c r="AG471" s="2678"/>
      <c r="AH471" s="2678"/>
      <c r="AL471" s="2678"/>
      <c r="AZ471" s="2678"/>
      <c r="BA471" s="2678"/>
      <c r="BB471" s="2678"/>
      <c r="BC471" s="2678"/>
      <c r="BD471" s="2678"/>
      <c r="BE471" s="2678"/>
      <c r="BF471" s="2678"/>
      <c r="BG471" s="2678"/>
      <c r="BH471" s="2678"/>
    </row>
    <row r="472" spans="3:60" ht="9" customHeight="1">
      <c r="C472" s="2678"/>
      <c r="D472" s="2678"/>
      <c r="E472" s="2678"/>
      <c r="F472" s="2678"/>
      <c r="G472" s="2678"/>
      <c r="H472" s="2678"/>
      <c r="I472" s="2678"/>
      <c r="J472" s="2678"/>
      <c r="K472" s="2678"/>
      <c r="L472" s="2678"/>
      <c r="M472" s="2678"/>
      <c r="N472" s="2678"/>
      <c r="O472" s="2678"/>
      <c r="U472" s="2678"/>
      <c r="AB472" s="2678"/>
      <c r="AC472" s="2678"/>
      <c r="AD472" s="2678"/>
      <c r="AE472" s="2678"/>
      <c r="AF472" s="2678"/>
      <c r="AG472" s="2678"/>
      <c r="AH472" s="2678"/>
      <c r="AL472" s="2678"/>
      <c r="AT472" s="2678"/>
      <c r="AU472" s="2678"/>
      <c r="AV472" s="2678"/>
      <c r="AW472" s="2678"/>
      <c r="AX472" s="2678"/>
      <c r="AY472" s="2678"/>
      <c r="AZ472" s="2678"/>
      <c r="BA472" s="2678"/>
      <c r="BB472" s="2678"/>
      <c r="BC472" s="2678"/>
      <c r="BD472" s="2678"/>
      <c r="BE472" s="2678"/>
      <c r="BF472" s="2678"/>
      <c r="BG472" s="2678"/>
      <c r="BH472" s="2678"/>
    </row>
    <row r="473" spans="3:60" ht="9" customHeight="1">
      <c r="C473" s="2678"/>
      <c r="D473" s="2678"/>
      <c r="E473" s="2678"/>
      <c r="F473" s="2678"/>
      <c r="G473" s="2678"/>
      <c r="H473" s="2678"/>
      <c r="I473" s="2678"/>
      <c r="J473" s="2678"/>
      <c r="K473" s="2678"/>
      <c r="L473" s="2678"/>
      <c r="M473" s="2678"/>
      <c r="N473" s="2678"/>
      <c r="O473" s="2678"/>
      <c r="U473" s="2678"/>
      <c r="AB473" s="2678"/>
      <c r="AC473" s="2678"/>
      <c r="AD473" s="2678"/>
      <c r="AE473" s="2678"/>
      <c r="AF473" s="2678"/>
      <c r="AG473" s="2678"/>
      <c r="AH473" s="2678"/>
      <c r="AL473" s="2678"/>
      <c r="AO473" s="2678"/>
      <c r="AP473" s="2678"/>
      <c r="AT473" s="2678"/>
      <c r="AU473" s="2678"/>
      <c r="AV473" s="2678"/>
      <c r="AW473" s="2678"/>
      <c r="AX473" s="2678"/>
      <c r="AY473" s="2678"/>
      <c r="AZ473" s="2678"/>
      <c r="BA473" s="2678"/>
      <c r="BB473" s="2678"/>
      <c r="BC473" s="2678"/>
      <c r="BD473" s="2678"/>
      <c r="BE473" s="2678"/>
      <c r="BF473" s="2678"/>
      <c r="BG473" s="2678"/>
      <c r="BH473" s="2678"/>
    </row>
    <row r="474" spans="3:60" ht="9" customHeight="1">
      <c r="C474" s="2678"/>
      <c r="D474" s="2678"/>
      <c r="E474" s="2678"/>
      <c r="F474" s="2678"/>
      <c r="G474" s="2678"/>
      <c r="H474" s="2678"/>
      <c r="I474" s="2678"/>
      <c r="J474" s="2678"/>
      <c r="K474" s="2678"/>
      <c r="L474" s="2678"/>
      <c r="M474" s="2678"/>
      <c r="N474" s="2678"/>
      <c r="O474" s="2678"/>
      <c r="U474" s="2678"/>
      <c r="AB474" s="2678"/>
      <c r="AC474" s="2678"/>
      <c r="AD474" s="2678"/>
      <c r="AE474" s="2678"/>
      <c r="AF474" s="2678"/>
      <c r="AG474" s="2678"/>
      <c r="AH474" s="2678"/>
      <c r="AL474" s="2678"/>
      <c r="AT474" s="2678"/>
      <c r="AU474" s="2678"/>
      <c r="AV474" s="2678"/>
      <c r="AW474" s="2678"/>
      <c r="AX474" s="2678"/>
      <c r="AY474" s="2678"/>
      <c r="AZ474" s="2678"/>
      <c r="BA474" s="2678"/>
      <c r="BB474" s="2678"/>
      <c r="BC474" s="2678"/>
      <c r="BD474" s="2678"/>
      <c r="BE474" s="2678"/>
      <c r="BF474" s="2678"/>
      <c r="BG474" s="2678"/>
      <c r="BH474" s="2678"/>
    </row>
    <row r="475" spans="3:60" ht="9" customHeight="1">
      <c r="C475" s="2678"/>
      <c r="D475" s="2678"/>
      <c r="E475" s="2678"/>
      <c r="F475" s="2678"/>
      <c r="G475" s="2678"/>
      <c r="H475" s="2678"/>
      <c r="I475" s="2678"/>
      <c r="J475" s="2678"/>
      <c r="K475" s="2678"/>
      <c r="L475" s="2678"/>
      <c r="M475" s="2678"/>
      <c r="N475" s="2678"/>
      <c r="O475" s="2678"/>
      <c r="AB475" s="2678"/>
      <c r="AC475" s="2678"/>
      <c r="AD475" s="2678"/>
      <c r="AE475" s="2678"/>
      <c r="AF475" s="2678"/>
      <c r="AG475" s="2678"/>
      <c r="AH475" s="2678"/>
      <c r="AL475" s="2678"/>
      <c r="AZ475" s="2678"/>
      <c r="BA475" s="2678"/>
      <c r="BB475" s="2678"/>
      <c r="BC475" s="2678"/>
      <c r="BD475" s="2678"/>
      <c r="BE475" s="2678"/>
      <c r="BF475" s="2678"/>
      <c r="BG475" s="2678"/>
      <c r="BH475" s="2678"/>
    </row>
    <row r="476" spans="3:60" ht="9" customHeight="1">
      <c r="C476" s="2678"/>
      <c r="D476" s="2678"/>
      <c r="E476" s="2678"/>
      <c r="F476" s="2678"/>
      <c r="G476" s="2678"/>
      <c r="H476" s="2678"/>
      <c r="I476" s="2678"/>
      <c r="J476" s="2678"/>
      <c r="K476" s="2678"/>
      <c r="L476" s="2678"/>
      <c r="M476" s="2678"/>
      <c r="N476" s="2678"/>
      <c r="O476" s="2678"/>
      <c r="AB476" s="2678"/>
      <c r="AC476" s="2678"/>
      <c r="AD476" s="2678"/>
      <c r="AE476" s="2678"/>
      <c r="AF476" s="2678"/>
      <c r="AG476" s="2678"/>
      <c r="AH476" s="2678"/>
      <c r="AL476" s="2678"/>
      <c r="AZ476" s="2678"/>
      <c r="BA476" s="2678"/>
      <c r="BB476" s="2678"/>
      <c r="BC476" s="2678"/>
      <c r="BD476" s="2678"/>
      <c r="BE476" s="2678"/>
      <c r="BF476" s="2678"/>
      <c r="BG476" s="2678"/>
      <c r="BH476" s="2678"/>
    </row>
    <row r="477" spans="3:60" ht="9" customHeight="1">
      <c r="C477" s="2678"/>
      <c r="D477" s="2678"/>
      <c r="E477" s="2678"/>
      <c r="F477" s="2678"/>
      <c r="G477" s="2678"/>
      <c r="H477" s="2678"/>
      <c r="I477" s="2678"/>
      <c r="J477" s="2678"/>
      <c r="K477" s="2678"/>
      <c r="L477" s="2678"/>
      <c r="M477" s="2678"/>
      <c r="N477" s="2678"/>
      <c r="O477" s="2678"/>
      <c r="AB477" s="2678"/>
      <c r="AC477" s="2678"/>
      <c r="AD477" s="2678"/>
      <c r="AE477" s="2678"/>
      <c r="AF477" s="2678"/>
      <c r="AG477" s="2678"/>
      <c r="AH477" s="2678"/>
      <c r="AL477" s="2678"/>
      <c r="AZ477" s="2678"/>
      <c r="BA477" s="2678"/>
      <c r="BB477" s="2678"/>
      <c r="BC477" s="2678"/>
      <c r="BD477" s="2678"/>
      <c r="BE477" s="2678"/>
      <c r="BF477" s="2678"/>
      <c r="BG477" s="2678"/>
      <c r="BH477" s="2678"/>
    </row>
    <row r="478" spans="3:60" ht="9" customHeight="1">
      <c r="C478" s="2678"/>
      <c r="D478" s="2678"/>
      <c r="E478" s="2678"/>
      <c r="F478" s="2678"/>
      <c r="G478" s="2678"/>
      <c r="H478" s="2678"/>
      <c r="I478" s="2678"/>
      <c r="J478" s="2678"/>
      <c r="K478" s="2678"/>
      <c r="L478" s="2678"/>
      <c r="M478" s="2678"/>
      <c r="N478" s="2678"/>
      <c r="O478" s="2678"/>
      <c r="U478" s="2678"/>
      <c r="AB478" s="2678"/>
      <c r="AC478" s="2678"/>
      <c r="AD478" s="2678"/>
      <c r="AE478" s="2678"/>
      <c r="AF478" s="2678"/>
      <c r="AG478" s="2678"/>
      <c r="AH478" s="2678"/>
      <c r="AL478" s="2678"/>
      <c r="AT478" s="2678"/>
      <c r="AU478" s="2678"/>
      <c r="AV478" s="2678"/>
      <c r="AW478" s="2678"/>
      <c r="AX478" s="2678"/>
      <c r="AY478" s="2678"/>
      <c r="AZ478" s="2678"/>
      <c r="BA478" s="2678"/>
      <c r="BB478" s="2678"/>
      <c r="BC478" s="2678"/>
      <c r="BD478" s="2678"/>
      <c r="BE478" s="2678"/>
      <c r="BF478" s="2678"/>
      <c r="BG478" s="2678"/>
      <c r="BH478" s="2678"/>
    </row>
    <row r="479" spans="3:60" ht="9" customHeight="1">
      <c r="C479" s="2678"/>
      <c r="D479" s="2678"/>
      <c r="E479" s="2678"/>
      <c r="F479" s="2678"/>
      <c r="G479" s="2678"/>
      <c r="H479" s="2678"/>
      <c r="I479" s="2678"/>
      <c r="J479" s="2678"/>
      <c r="K479" s="2678"/>
      <c r="L479" s="2678"/>
      <c r="M479" s="2678"/>
      <c r="N479" s="2678"/>
      <c r="O479" s="2678"/>
      <c r="U479" s="2678"/>
      <c r="AB479" s="2678"/>
      <c r="AC479" s="2678"/>
      <c r="AD479" s="2678"/>
      <c r="AE479" s="2678"/>
      <c r="AF479" s="2678"/>
      <c r="AG479" s="2678"/>
      <c r="AH479" s="2678"/>
      <c r="AL479" s="2678"/>
      <c r="AO479" s="2678"/>
      <c r="AP479" s="2678"/>
      <c r="AT479" s="2678"/>
      <c r="AU479" s="2678"/>
      <c r="AV479" s="2678"/>
      <c r="AW479" s="2678"/>
      <c r="AX479" s="2678"/>
      <c r="AY479" s="2678"/>
      <c r="AZ479" s="2678"/>
      <c r="BA479" s="2678"/>
      <c r="BB479" s="2678"/>
      <c r="BC479" s="2678"/>
      <c r="BD479" s="2678"/>
      <c r="BE479" s="2678"/>
      <c r="BF479" s="2678"/>
      <c r="BG479" s="2678"/>
      <c r="BH479" s="2678"/>
    </row>
    <row r="480" spans="3:60" ht="9" customHeight="1">
      <c r="C480" s="2678"/>
      <c r="D480" s="2678"/>
      <c r="E480" s="2678"/>
      <c r="F480" s="2678"/>
      <c r="G480" s="2678"/>
      <c r="H480" s="2678"/>
      <c r="I480" s="2678"/>
      <c r="J480" s="2678"/>
      <c r="K480" s="2678"/>
      <c r="L480" s="2678"/>
      <c r="M480" s="2678"/>
      <c r="N480" s="2678"/>
      <c r="O480" s="2678"/>
      <c r="U480" s="2678"/>
      <c r="AB480" s="2678"/>
      <c r="AC480" s="2678"/>
      <c r="AD480" s="2678"/>
      <c r="AE480" s="2678"/>
      <c r="AF480" s="2678"/>
      <c r="AG480" s="2678"/>
      <c r="AH480" s="2678"/>
      <c r="AL480" s="2678"/>
      <c r="AT480" s="2678"/>
      <c r="AU480" s="2678"/>
      <c r="AV480" s="2678"/>
      <c r="AW480" s="2678"/>
      <c r="AX480" s="2678"/>
      <c r="AY480" s="2678"/>
      <c r="AZ480" s="2678"/>
      <c r="BA480" s="2678"/>
      <c r="BB480" s="2678"/>
      <c r="BC480" s="2678"/>
      <c r="BD480" s="2678"/>
      <c r="BE480" s="2678"/>
      <c r="BF480" s="2678"/>
      <c r="BG480" s="2678"/>
      <c r="BH480" s="2678"/>
    </row>
    <row r="481" spans="3:60" ht="9" customHeight="1">
      <c r="C481" s="2678"/>
      <c r="D481" s="2678"/>
      <c r="E481" s="2678"/>
      <c r="F481" s="2678"/>
      <c r="G481" s="2678"/>
      <c r="H481" s="2678"/>
      <c r="I481" s="2678"/>
      <c r="J481" s="2678"/>
      <c r="K481" s="2678"/>
      <c r="L481" s="2678"/>
      <c r="M481" s="2678"/>
      <c r="N481" s="2678"/>
      <c r="O481" s="2678"/>
      <c r="AB481" s="2678"/>
      <c r="AC481" s="2678"/>
      <c r="AD481" s="2678"/>
      <c r="AE481" s="2678"/>
      <c r="AF481" s="2678"/>
      <c r="AG481" s="2678"/>
      <c r="AH481" s="2678"/>
      <c r="AL481" s="2678"/>
      <c r="AZ481" s="2678"/>
      <c r="BA481" s="2678"/>
      <c r="BB481" s="2678"/>
      <c r="BC481" s="2678"/>
      <c r="BD481" s="2678"/>
      <c r="BE481" s="2678"/>
      <c r="BF481" s="2678"/>
      <c r="BG481" s="2678"/>
      <c r="BH481" s="2678"/>
    </row>
    <row r="482" spans="3:60" ht="9" customHeight="1">
      <c r="C482" s="2678"/>
      <c r="D482" s="2678"/>
      <c r="E482" s="2678"/>
      <c r="F482" s="2678"/>
      <c r="G482" s="2678"/>
      <c r="H482" s="2678"/>
      <c r="I482" s="2678"/>
      <c r="J482" s="2678"/>
      <c r="K482" s="2678"/>
      <c r="L482" s="2678"/>
      <c r="M482" s="2678"/>
      <c r="N482" s="2678"/>
      <c r="O482" s="2678"/>
      <c r="AB482" s="2678"/>
      <c r="AC482" s="2678"/>
      <c r="AD482" s="2678"/>
      <c r="AE482" s="2678"/>
      <c r="AF482" s="2678"/>
      <c r="AG482" s="2678"/>
      <c r="AH482" s="2678"/>
      <c r="AL482" s="2678"/>
      <c r="AZ482" s="2678"/>
      <c r="BA482" s="2678"/>
      <c r="BB482" s="2678"/>
      <c r="BC482" s="2678"/>
      <c r="BD482" s="2678"/>
      <c r="BE482" s="2678"/>
      <c r="BF482" s="2678"/>
      <c r="BG482" s="2678"/>
      <c r="BH482" s="2678"/>
    </row>
    <row r="483" spans="3:60" ht="9" customHeight="1">
      <c r="C483" s="2678"/>
      <c r="D483" s="2678"/>
      <c r="E483" s="2678"/>
      <c r="F483" s="2678"/>
      <c r="G483" s="2678"/>
      <c r="H483" s="2678"/>
      <c r="I483" s="2678"/>
      <c r="J483" s="2678"/>
      <c r="K483" s="2678"/>
      <c r="L483" s="2678"/>
      <c r="M483" s="2678"/>
      <c r="N483" s="2678"/>
      <c r="O483" s="2678"/>
      <c r="AB483" s="2678"/>
      <c r="AC483" s="2678"/>
      <c r="AD483" s="2678"/>
      <c r="AE483" s="2678"/>
      <c r="AF483" s="2678"/>
      <c r="AG483" s="2678"/>
      <c r="AH483" s="2678"/>
      <c r="AL483" s="2678"/>
      <c r="AZ483" s="2678"/>
      <c r="BA483" s="2678"/>
      <c r="BB483" s="2678"/>
      <c r="BC483" s="2678"/>
      <c r="BD483" s="2678"/>
      <c r="BE483" s="2678"/>
      <c r="BF483" s="2678"/>
      <c r="BG483" s="2678"/>
      <c r="BH483" s="2678"/>
    </row>
    <row r="484" spans="3:60" ht="9" customHeight="1">
      <c r="C484" s="2678"/>
      <c r="D484" s="2678"/>
      <c r="E484" s="2678"/>
      <c r="F484" s="2678"/>
      <c r="G484" s="2678"/>
      <c r="H484" s="2678"/>
      <c r="I484" s="2678"/>
      <c r="J484" s="2678"/>
      <c r="K484" s="2678"/>
      <c r="L484" s="2678"/>
      <c r="M484" s="2678"/>
      <c r="N484" s="2678"/>
      <c r="O484" s="2678"/>
      <c r="U484" s="2678"/>
      <c r="AB484" s="2678"/>
      <c r="AC484" s="2678"/>
      <c r="AD484" s="2678"/>
      <c r="AE484" s="2678"/>
      <c r="AF484" s="2678"/>
      <c r="AG484" s="2678"/>
      <c r="AH484" s="2678"/>
      <c r="AL484" s="2678"/>
      <c r="AT484" s="2678"/>
      <c r="AU484" s="2678"/>
      <c r="AV484" s="2678"/>
      <c r="AW484" s="2678"/>
      <c r="AX484" s="2678"/>
      <c r="AY484" s="2678"/>
      <c r="AZ484" s="2678"/>
      <c r="BA484" s="2678"/>
      <c r="BB484" s="2678"/>
      <c r="BC484" s="2678"/>
      <c r="BD484" s="2678"/>
      <c r="BE484" s="2678"/>
      <c r="BF484" s="2678"/>
      <c r="BG484" s="2678"/>
      <c r="BH484" s="2678"/>
    </row>
    <row r="485" spans="3:60" ht="9" customHeight="1">
      <c r="C485" s="2678"/>
      <c r="D485" s="2678"/>
      <c r="E485" s="2678"/>
      <c r="F485" s="2678"/>
      <c r="G485" s="2678"/>
      <c r="H485" s="2678"/>
      <c r="I485" s="2678"/>
      <c r="J485" s="2678"/>
      <c r="K485" s="2678"/>
      <c r="L485" s="2678"/>
      <c r="M485" s="2678"/>
      <c r="N485" s="2678"/>
      <c r="O485" s="2678"/>
      <c r="U485" s="2678"/>
      <c r="AB485" s="2678"/>
      <c r="AC485" s="2678"/>
      <c r="AD485" s="2678"/>
      <c r="AE485" s="2678"/>
      <c r="AF485" s="2678"/>
      <c r="AG485" s="2678"/>
      <c r="AH485" s="2678"/>
      <c r="AL485" s="2678"/>
      <c r="AO485" s="2678"/>
      <c r="AP485" s="2678"/>
      <c r="AT485" s="2678"/>
      <c r="AU485" s="2678"/>
      <c r="AV485" s="2678"/>
      <c r="AW485" s="2678"/>
      <c r="AX485" s="2678"/>
      <c r="AY485" s="2678"/>
      <c r="AZ485" s="2678"/>
      <c r="BA485" s="2678"/>
      <c r="BB485" s="2678"/>
      <c r="BC485" s="2678"/>
      <c r="BD485" s="2678"/>
      <c r="BE485" s="2678"/>
      <c r="BF485" s="2678"/>
      <c r="BG485" s="2678"/>
      <c r="BH485" s="2678"/>
    </row>
    <row r="486" spans="3:60" ht="9" customHeight="1">
      <c r="C486" s="2678"/>
      <c r="D486" s="2678"/>
      <c r="E486" s="2678"/>
      <c r="F486" s="2678"/>
      <c r="G486" s="2678"/>
      <c r="H486" s="2678"/>
      <c r="I486" s="2678"/>
      <c r="J486" s="2678"/>
      <c r="K486" s="2678"/>
      <c r="L486" s="2678"/>
      <c r="M486" s="2678"/>
      <c r="N486" s="2678"/>
      <c r="O486" s="2678"/>
      <c r="U486" s="2678"/>
      <c r="AB486" s="2678"/>
      <c r="AC486" s="2678"/>
      <c r="AD486" s="2678"/>
      <c r="AE486" s="2678"/>
      <c r="AF486" s="2678"/>
      <c r="AG486" s="2678"/>
      <c r="AH486" s="2678"/>
      <c r="AL486" s="2678"/>
      <c r="AT486" s="2678"/>
      <c r="AU486" s="2678"/>
      <c r="AV486" s="2678"/>
      <c r="AW486" s="2678"/>
      <c r="AX486" s="2678"/>
      <c r="AY486" s="2678"/>
      <c r="AZ486" s="2678"/>
      <c r="BA486" s="2678"/>
      <c r="BB486" s="2678"/>
      <c r="BC486" s="2678"/>
      <c r="BD486" s="2678"/>
      <c r="BE486" s="2678"/>
      <c r="BF486" s="2678"/>
      <c r="BG486" s="2678"/>
      <c r="BH486" s="2678"/>
    </row>
    <row r="487" spans="3:60" ht="9" customHeight="1">
      <c r="C487" s="2678"/>
      <c r="D487" s="2678"/>
      <c r="E487" s="2678"/>
      <c r="F487" s="2678"/>
      <c r="G487" s="2678"/>
      <c r="H487" s="2678"/>
      <c r="I487" s="2678"/>
      <c r="J487" s="2678"/>
      <c r="K487" s="2678"/>
      <c r="L487" s="2678"/>
      <c r="M487" s="2678"/>
      <c r="N487" s="2678"/>
      <c r="O487" s="2678"/>
      <c r="AB487" s="2678"/>
      <c r="AC487" s="2678"/>
      <c r="AD487" s="2678"/>
      <c r="AE487" s="2678"/>
      <c r="AF487" s="2678"/>
      <c r="AG487" s="2678"/>
      <c r="AH487" s="2678"/>
      <c r="AL487" s="2678"/>
      <c r="AZ487" s="2678"/>
      <c r="BA487" s="2678"/>
      <c r="BB487" s="2678"/>
      <c r="BC487" s="2678"/>
      <c r="BD487" s="2678"/>
      <c r="BE487" s="2678"/>
      <c r="BF487" s="2678"/>
      <c r="BG487" s="2678"/>
      <c r="BH487" s="2678"/>
    </row>
    <row r="488" spans="3:60" ht="9" customHeight="1">
      <c r="C488" s="2678"/>
      <c r="D488" s="2678"/>
      <c r="E488" s="2678"/>
      <c r="F488" s="2678"/>
      <c r="G488" s="2678"/>
      <c r="H488" s="2678"/>
      <c r="I488" s="2678"/>
      <c r="J488" s="2678"/>
      <c r="K488" s="2678"/>
      <c r="L488" s="2678"/>
      <c r="M488" s="2678"/>
      <c r="N488" s="2678"/>
      <c r="O488" s="2678"/>
      <c r="AB488" s="2678"/>
      <c r="AC488" s="2678"/>
      <c r="AD488" s="2678"/>
      <c r="AE488" s="2678"/>
      <c r="AF488" s="2678"/>
      <c r="AG488" s="2678"/>
      <c r="AH488" s="2678"/>
      <c r="AL488" s="2678"/>
      <c r="AZ488" s="2678"/>
      <c r="BA488" s="2678"/>
      <c r="BB488" s="2678"/>
      <c r="BC488" s="2678"/>
      <c r="BD488" s="2678"/>
      <c r="BE488" s="2678"/>
      <c r="BF488" s="2678"/>
      <c r="BG488" s="2678"/>
      <c r="BH488" s="2678"/>
    </row>
    <row r="489" spans="3:60" ht="9" customHeight="1">
      <c r="C489" s="2678"/>
      <c r="D489" s="2678"/>
      <c r="E489" s="2678"/>
      <c r="F489" s="2678"/>
      <c r="G489" s="2678"/>
      <c r="H489" s="2678"/>
      <c r="I489" s="2678"/>
      <c r="J489" s="2678"/>
      <c r="K489" s="2678"/>
      <c r="L489" s="2678"/>
      <c r="M489" s="2678"/>
      <c r="N489" s="2678"/>
      <c r="O489" s="2678"/>
      <c r="AB489" s="2678"/>
      <c r="AC489" s="2678"/>
      <c r="AD489" s="2678"/>
      <c r="AE489" s="2678"/>
      <c r="AF489" s="2678"/>
      <c r="AG489" s="2678"/>
      <c r="AH489" s="2678"/>
      <c r="AL489" s="2678"/>
      <c r="AZ489" s="2678"/>
      <c r="BA489" s="2678"/>
      <c r="BB489" s="2678"/>
      <c r="BC489" s="2678"/>
      <c r="BD489" s="2678"/>
      <c r="BE489" s="2678"/>
      <c r="BF489" s="2678"/>
      <c r="BG489" s="2678"/>
      <c r="BH489" s="2678"/>
    </row>
    <row r="490" spans="3:60" ht="9" customHeight="1">
      <c r="C490" s="2678"/>
      <c r="D490" s="2678"/>
      <c r="E490" s="2678"/>
      <c r="F490" s="2678"/>
      <c r="G490" s="2678"/>
      <c r="H490" s="2678"/>
      <c r="I490" s="2678"/>
      <c r="J490" s="2678"/>
      <c r="K490" s="2678"/>
      <c r="L490" s="2678"/>
      <c r="M490" s="2678"/>
      <c r="N490" s="2678"/>
      <c r="O490" s="2678"/>
      <c r="U490" s="2678"/>
      <c r="AB490" s="2678"/>
      <c r="AC490" s="2678"/>
      <c r="AD490" s="2678"/>
      <c r="AE490" s="2678"/>
      <c r="AF490" s="2678"/>
      <c r="AG490" s="2678"/>
      <c r="AH490" s="2678"/>
      <c r="AL490" s="2678"/>
      <c r="AT490" s="2678"/>
      <c r="AU490" s="2678"/>
      <c r="AV490" s="2678"/>
      <c r="AW490" s="2678"/>
      <c r="AX490" s="2678"/>
      <c r="AY490" s="2678"/>
      <c r="AZ490" s="2678"/>
      <c r="BA490" s="2678"/>
      <c r="BB490" s="2678"/>
      <c r="BC490" s="2678"/>
      <c r="BD490" s="2678"/>
      <c r="BE490" s="2678"/>
      <c r="BF490" s="2678"/>
      <c r="BG490" s="2678"/>
      <c r="BH490" s="2678"/>
    </row>
    <row r="491" spans="3:60" ht="9" customHeight="1">
      <c r="C491" s="2678"/>
      <c r="D491" s="2678"/>
      <c r="E491" s="2678"/>
      <c r="F491" s="2678"/>
      <c r="G491" s="2678"/>
      <c r="H491" s="2678"/>
      <c r="I491" s="2678"/>
      <c r="J491" s="2678"/>
      <c r="K491" s="2678"/>
      <c r="L491" s="2678"/>
      <c r="M491" s="2678"/>
      <c r="N491" s="2678"/>
      <c r="O491" s="2678"/>
      <c r="U491" s="2678"/>
      <c r="AB491" s="2678"/>
      <c r="AC491" s="2678"/>
      <c r="AD491" s="2678"/>
      <c r="AE491" s="2678"/>
      <c r="AF491" s="2678"/>
      <c r="AG491" s="2678"/>
      <c r="AH491" s="2678"/>
      <c r="AL491" s="2678"/>
      <c r="AO491" s="2678"/>
      <c r="AP491" s="2678"/>
      <c r="AT491" s="2678"/>
      <c r="AU491" s="2678"/>
      <c r="AV491" s="2678"/>
      <c r="AW491" s="2678"/>
      <c r="AX491" s="2678"/>
      <c r="AY491" s="2678"/>
      <c r="AZ491" s="2678"/>
      <c r="BA491" s="2678"/>
      <c r="BB491" s="2678"/>
      <c r="BC491" s="2678"/>
      <c r="BD491" s="2678"/>
      <c r="BE491" s="2678"/>
      <c r="BF491" s="2678"/>
      <c r="BG491" s="2678"/>
      <c r="BH491" s="2678"/>
    </row>
    <row r="492" spans="3:60" ht="9" customHeight="1">
      <c r="C492" s="2678"/>
      <c r="D492" s="2678"/>
      <c r="E492" s="2678"/>
      <c r="F492" s="2678"/>
      <c r="G492" s="2678"/>
      <c r="H492" s="2678"/>
      <c r="I492" s="2678"/>
      <c r="J492" s="2678"/>
      <c r="K492" s="2678"/>
      <c r="L492" s="2678"/>
      <c r="M492" s="2678"/>
      <c r="N492" s="2678"/>
      <c r="O492" s="2678"/>
      <c r="U492" s="2678"/>
      <c r="AB492" s="2678"/>
      <c r="AC492" s="2678"/>
      <c r="AD492" s="2678"/>
      <c r="AE492" s="2678"/>
      <c r="AF492" s="2678"/>
      <c r="AG492" s="2678"/>
      <c r="AH492" s="2678"/>
      <c r="AL492" s="2678"/>
      <c r="AT492" s="2678"/>
      <c r="AU492" s="2678"/>
      <c r="AV492" s="2678"/>
      <c r="AW492" s="2678"/>
      <c r="AX492" s="2678"/>
      <c r="AY492" s="2678"/>
      <c r="AZ492" s="2678"/>
      <c r="BA492" s="2678"/>
      <c r="BB492" s="2678"/>
      <c r="BC492" s="2678"/>
      <c r="BD492" s="2678"/>
      <c r="BE492" s="2678"/>
      <c r="BF492" s="2678"/>
      <c r="BG492" s="2678"/>
      <c r="BH492" s="2678"/>
    </row>
    <row r="493" spans="3:60" ht="9" customHeight="1">
      <c r="C493" s="2678"/>
      <c r="D493" s="2678"/>
      <c r="E493" s="2678"/>
      <c r="F493" s="2678"/>
      <c r="G493" s="2678"/>
      <c r="H493" s="2678"/>
      <c r="I493" s="2678"/>
      <c r="J493" s="2678"/>
      <c r="K493" s="2678"/>
      <c r="L493" s="2678"/>
      <c r="M493" s="2678"/>
      <c r="N493" s="2678"/>
      <c r="O493" s="2678"/>
      <c r="AB493" s="2678"/>
      <c r="AC493" s="2678"/>
      <c r="AD493" s="2678"/>
      <c r="AE493" s="2678"/>
      <c r="AF493" s="2678"/>
      <c r="AG493" s="2678"/>
      <c r="AH493" s="2678"/>
      <c r="AL493" s="2678"/>
      <c r="AZ493" s="2678"/>
      <c r="BA493" s="2678"/>
      <c r="BB493" s="2678"/>
      <c r="BC493" s="2678"/>
      <c r="BD493" s="2678"/>
      <c r="BE493" s="2678"/>
      <c r="BF493" s="2678"/>
      <c r="BG493" s="2678"/>
      <c r="BH493" s="2678"/>
    </row>
    <row r="494" spans="3:60" ht="9" customHeight="1">
      <c r="C494" s="2678"/>
      <c r="D494" s="2678"/>
      <c r="E494" s="2678"/>
      <c r="F494" s="2678"/>
      <c r="G494" s="2678"/>
      <c r="H494" s="2678"/>
      <c r="I494" s="2678"/>
      <c r="J494" s="2678"/>
      <c r="K494" s="2678"/>
      <c r="L494" s="2678"/>
      <c r="M494" s="2678"/>
      <c r="N494" s="2678"/>
      <c r="O494" s="2678"/>
      <c r="AB494" s="2678"/>
      <c r="AC494" s="2678"/>
      <c r="AD494" s="2678"/>
      <c r="AE494" s="2678"/>
      <c r="AF494" s="2678"/>
      <c r="AG494" s="2678"/>
      <c r="AH494" s="2678"/>
      <c r="AL494" s="2678"/>
      <c r="AZ494" s="2678"/>
      <c r="BA494" s="2678"/>
      <c r="BB494" s="2678"/>
      <c r="BC494" s="2678"/>
      <c r="BD494" s="2678"/>
      <c r="BE494" s="2678"/>
      <c r="BF494" s="2678"/>
      <c r="BG494" s="2678"/>
      <c r="BH494" s="2678"/>
    </row>
    <row r="495" spans="3:60" ht="9" customHeight="1">
      <c r="C495" s="2678"/>
      <c r="D495" s="2678"/>
      <c r="E495" s="2678"/>
      <c r="F495" s="2678"/>
      <c r="G495" s="2678"/>
      <c r="H495" s="2678"/>
      <c r="I495" s="2678"/>
      <c r="J495" s="2678"/>
      <c r="K495" s="2678"/>
      <c r="L495" s="2678"/>
      <c r="M495" s="2678"/>
      <c r="N495" s="2678"/>
      <c r="O495" s="2678"/>
      <c r="AB495" s="2678"/>
      <c r="AC495" s="2678"/>
      <c r="AD495" s="2678"/>
      <c r="AE495" s="2678"/>
      <c r="AF495" s="2678"/>
      <c r="AG495" s="2678"/>
      <c r="AH495" s="2678"/>
      <c r="AL495" s="2678"/>
      <c r="AZ495" s="2678"/>
      <c r="BA495" s="2678"/>
      <c r="BB495" s="2678"/>
      <c r="BC495" s="2678"/>
      <c r="BD495" s="2678"/>
      <c r="BE495" s="2678"/>
      <c r="BF495" s="2678"/>
      <c r="BG495" s="2678"/>
      <c r="BH495" s="2678"/>
    </row>
    <row r="496" spans="3:60" ht="9" customHeight="1">
      <c r="C496" s="2678"/>
      <c r="D496" s="2678"/>
      <c r="E496" s="2678"/>
      <c r="F496" s="2678"/>
      <c r="G496" s="2678"/>
      <c r="H496" s="2678"/>
      <c r="I496" s="2678"/>
      <c r="J496" s="2678"/>
      <c r="K496" s="2678"/>
      <c r="L496" s="2678"/>
      <c r="M496" s="2678"/>
      <c r="N496" s="2678"/>
      <c r="O496" s="2678"/>
      <c r="U496" s="2678"/>
      <c r="AB496" s="2678"/>
      <c r="AC496" s="2678"/>
      <c r="AD496" s="2678"/>
      <c r="AE496" s="2678"/>
      <c r="AF496" s="2678"/>
      <c r="AG496" s="2678"/>
      <c r="AH496" s="2678"/>
      <c r="AL496" s="2678"/>
      <c r="AT496" s="2678"/>
      <c r="AU496" s="2678"/>
      <c r="AV496" s="2678"/>
      <c r="AW496" s="2678"/>
      <c r="AX496" s="2678"/>
      <c r="AY496" s="2678"/>
      <c r="AZ496" s="2678"/>
      <c r="BA496" s="2678"/>
      <c r="BB496" s="2678"/>
      <c r="BC496" s="2678"/>
      <c r="BD496" s="2678"/>
      <c r="BE496" s="2678"/>
      <c r="BF496" s="2678"/>
      <c r="BG496" s="2678"/>
      <c r="BH496" s="2678"/>
    </row>
    <row r="497" spans="3:60" ht="9" customHeight="1">
      <c r="C497" s="2678"/>
      <c r="D497" s="2678"/>
      <c r="E497" s="2678"/>
      <c r="F497" s="2678"/>
      <c r="G497" s="2678"/>
      <c r="H497" s="2678"/>
      <c r="I497" s="2678"/>
      <c r="J497" s="2678"/>
      <c r="K497" s="2678"/>
      <c r="L497" s="2678"/>
      <c r="M497" s="2678"/>
      <c r="N497" s="2678"/>
      <c r="O497" s="2678"/>
      <c r="U497" s="2678"/>
      <c r="AB497" s="2678"/>
      <c r="AC497" s="2678"/>
      <c r="AD497" s="2678"/>
      <c r="AE497" s="2678"/>
      <c r="AF497" s="2678"/>
      <c r="AG497" s="2678"/>
      <c r="AH497" s="2678"/>
      <c r="AL497" s="2678"/>
      <c r="AO497" s="2678"/>
      <c r="AP497" s="2678"/>
      <c r="AT497" s="2678"/>
      <c r="AU497" s="2678"/>
      <c r="AV497" s="2678"/>
      <c r="AW497" s="2678"/>
      <c r="AX497" s="2678"/>
      <c r="AY497" s="2678"/>
      <c r="AZ497" s="2678"/>
      <c r="BA497" s="2678"/>
      <c r="BB497" s="2678"/>
      <c r="BC497" s="2678"/>
      <c r="BD497" s="2678"/>
      <c r="BE497" s="2678"/>
      <c r="BF497" s="2678"/>
      <c r="BG497" s="2678"/>
      <c r="BH497" s="2678"/>
    </row>
    <row r="498" spans="3:60" ht="9" customHeight="1">
      <c r="C498" s="2678"/>
      <c r="D498" s="2678"/>
      <c r="E498" s="2678"/>
      <c r="F498" s="2678"/>
      <c r="G498" s="2678"/>
      <c r="H498" s="2678"/>
      <c r="I498" s="2678"/>
      <c r="J498" s="2678"/>
      <c r="K498" s="2678"/>
      <c r="L498" s="2678"/>
      <c r="M498" s="2678"/>
      <c r="N498" s="2678"/>
      <c r="O498" s="2678"/>
      <c r="U498" s="2678"/>
      <c r="AB498" s="2678"/>
      <c r="AC498" s="2678"/>
      <c r="AD498" s="2678"/>
      <c r="AE498" s="2678"/>
      <c r="AF498" s="2678"/>
      <c r="AG498" s="2678"/>
      <c r="AH498" s="2678"/>
      <c r="AL498" s="2678"/>
      <c r="AT498" s="2678"/>
      <c r="AU498" s="2678"/>
      <c r="AV498" s="2678"/>
      <c r="AW498" s="2678"/>
      <c r="AX498" s="2678"/>
      <c r="AY498" s="2678"/>
      <c r="AZ498" s="2678"/>
      <c r="BA498" s="2678"/>
      <c r="BB498" s="2678"/>
      <c r="BC498" s="2678"/>
      <c r="BD498" s="2678"/>
      <c r="BE498" s="2678"/>
      <c r="BF498" s="2678"/>
      <c r="BG498" s="2678"/>
      <c r="BH498" s="2678"/>
    </row>
    <row r="499" spans="3:60" ht="9" customHeight="1">
      <c r="C499" s="2678"/>
      <c r="D499" s="2678"/>
      <c r="E499" s="2678"/>
      <c r="F499" s="2678"/>
      <c r="G499" s="2678"/>
      <c r="H499" s="2678"/>
      <c r="I499" s="2678"/>
      <c r="J499" s="2678"/>
      <c r="K499" s="2678"/>
      <c r="L499" s="2678"/>
      <c r="M499" s="2678"/>
      <c r="N499" s="2678"/>
      <c r="O499" s="2678"/>
      <c r="AB499" s="2678"/>
      <c r="AC499" s="2678"/>
      <c r="AD499" s="2678"/>
      <c r="AE499" s="2678"/>
      <c r="AF499" s="2678"/>
      <c r="AG499" s="2678"/>
      <c r="AH499" s="2678"/>
      <c r="AL499" s="2678"/>
      <c r="AZ499" s="2678"/>
      <c r="BA499" s="2678"/>
      <c r="BB499" s="2678"/>
      <c r="BC499" s="2678"/>
      <c r="BD499" s="2678"/>
      <c r="BE499" s="2678"/>
      <c r="BF499" s="2678"/>
      <c r="BG499" s="2678"/>
      <c r="BH499" s="2678"/>
    </row>
    <row r="500" spans="3:60" ht="9" customHeight="1">
      <c r="C500" s="2678"/>
      <c r="D500" s="2678"/>
      <c r="E500" s="2678"/>
      <c r="F500" s="2678"/>
      <c r="G500" s="2678"/>
      <c r="H500" s="2678"/>
      <c r="I500" s="2678"/>
      <c r="J500" s="2678"/>
      <c r="K500" s="2678"/>
      <c r="L500" s="2678"/>
      <c r="M500" s="2678"/>
      <c r="N500" s="2678"/>
      <c r="O500" s="2678"/>
      <c r="AB500" s="2678"/>
      <c r="AC500" s="2678"/>
      <c r="AD500" s="2678"/>
      <c r="AE500" s="2678"/>
      <c r="AF500" s="2678"/>
      <c r="AG500" s="2678"/>
      <c r="AH500" s="2678"/>
      <c r="AL500" s="2678"/>
      <c r="AZ500" s="2678"/>
      <c r="BA500" s="2678"/>
      <c r="BB500" s="2678"/>
      <c r="BC500" s="2678"/>
      <c r="BD500" s="2678"/>
      <c r="BE500" s="2678"/>
      <c r="BF500" s="2678"/>
      <c r="BG500" s="2678"/>
      <c r="BH500" s="2678"/>
    </row>
    <row r="501" spans="3:60" ht="9" customHeight="1">
      <c r="C501" s="2678"/>
      <c r="D501" s="2678"/>
      <c r="E501" s="2678"/>
      <c r="F501" s="2678"/>
      <c r="G501" s="2678"/>
      <c r="H501" s="2678"/>
      <c r="I501" s="2678"/>
      <c r="J501" s="2678"/>
      <c r="K501" s="2678"/>
      <c r="L501" s="2678"/>
      <c r="M501" s="2678"/>
      <c r="N501" s="2678"/>
      <c r="O501" s="2678"/>
      <c r="AB501" s="2678"/>
      <c r="AC501" s="2678"/>
      <c r="AD501" s="2678"/>
      <c r="AE501" s="2678"/>
      <c r="AF501" s="2678"/>
      <c r="AG501" s="2678"/>
      <c r="AH501" s="2678"/>
      <c r="AL501" s="2678"/>
      <c r="AZ501" s="2678"/>
      <c r="BA501" s="2678"/>
      <c r="BB501" s="2678"/>
      <c r="BC501" s="2678"/>
      <c r="BD501" s="2678"/>
      <c r="BE501" s="2678"/>
      <c r="BF501" s="2678"/>
      <c r="BG501" s="2678"/>
      <c r="BH501" s="2678"/>
    </row>
    <row r="502" spans="3:60" ht="9" customHeight="1">
      <c r="C502" s="2678"/>
      <c r="D502" s="2678"/>
      <c r="E502" s="2678"/>
      <c r="F502" s="2678"/>
      <c r="G502" s="2678"/>
      <c r="H502" s="2678"/>
      <c r="I502" s="2678"/>
      <c r="J502" s="2678"/>
      <c r="K502" s="2678"/>
      <c r="L502" s="2678"/>
      <c r="M502" s="2678"/>
      <c r="N502" s="2678"/>
      <c r="O502" s="2678"/>
      <c r="U502" s="2678"/>
      <c r="AB502" s="2678"/>
      <c r="AC502" s="2678"/>
      <c r="AD502" s="2678"/>
      <c r="AE502" s="2678"/>
      <c r="AF502" s="2678"/>
      <c r="AG502" s="2678"/>
      <c r="AH502" s="2678"/>
      <c r="AL502" s="2678"/>
      <c r="AT502" s="2678"/>
      <c r="AU502" s="2678"/>
      <c r="AV502" s="2678"/>
      <c r="AW502" s="2678"/>
      <c r="AX502" s="2678"/>
      <c r="AY502" s="2678"/>
      <c r="AZ502" s="2678"/>
      <c r="BA502" s="2678"/>
      <c r="BB502" s="2678"/>
      <c r="BC502" s="2678"/>
      <c r="BD502" s="2678"/>
      <c r="BE502" s="2678"/>
      <c r="BF502" s="2678"/>
      <c r="BG502" s="2678"/>
      <c r="BH502" s="2678"/>
    </row>
    <row r="503" spans="3:60" ht="9" customHeight="1">
      <c r="C503" s="2678"/>
      <c r="D503" s="2678"/>
      <c r="E503" s="2678"/>
      <c r="F503" s="2678"/>
      <c r="G503" s="2678"/>
      <c r="H503" s="2678"/>
      <c r="I503" s="2678"/>
      <c r="J503" s="2678"/>
      <c r="K503" s="2678"/>
      <c r="L503" s="2678"/>
      <c r="M503" s="2678"/>
      <c r="N503" s="2678"/>
      <c r="O503" s="2678"/>
      <c r="U503" s="2678"/>
      <c r="AB503" s="2678"/>
      <c r="AC503" s="2678"/>
      <c r="AD503" s="2678"/>
      <c r="AE503" s="2678"/>
      <c r="AF503" s="2678"/>
      <c r="AG503" s="2678"/>
      <c r="AH503" s="2678"/>
      <c r="AL503" s="2678"/>
      <c r="AO503" s="2678"/>
      <c r="AP503" s="2678"/>
      <c r="AT503" s="2678"/>
      <c r="AU503" s="2678"/>
      <c r="AV503" s="2678"/>
      <c r="AW503" s="2678"/>
      <c r="AX503" s="2678"/>
      <c r="AY503" s="2678"/>
      <c r="AZ503" s="2678"/>
      <c r="BA503" s="2678"/>
      <c r="BB503" s="2678"/>
      <c r="BC503" s="2678"/>
      <c r="BD503" s="2678"/>
      <c r="BE503" s="2678"/>
      <c r="BF503" s="2678"/>
      <c r="BG503" s="2678"/>
      <c r="BH503" s="2678"/>
    </row>
    <row r="504" spans="3:60" ht="9" customHeight="1">
      <c r="C504" s="2678"/>
      <c r="D504" s="2678"/>
      <c r="E504" s="2678"/>
      <c r="F504" s="2678"/>
      <c r="G504" s="2678"/>
      <c r="H504" s="2678"/>
      <c r="I504" s="2678"/>
      <c r="J504" s="2678"/>
      <c r="K504" s="2678"/>
      <c r="L504" s="2678"/>
      <c r="M504" s="2678"/>
      <c r="N504" s="2678"/>
      <c r="O504" s="2678"/>
      <c r="U504" s="2678"/>
      <c r="AB504" s="2678"/>
      <c r="AC504" s="2678"/>
      <c r="AD504" s="2678"/>
      <c r="AE504" s="2678"/>
      <c r="AF504" s="2678"/>
      <c r="AG504" s="2678"/>
      <c r="AH504" s="2678"/>
      <c r="AL504" s="2678"/>
      <c r="AT504" s="2678"/>
      <c r="AU504" s="2678"/>
      <c r="AV504" s="2678"/>
      <c r="AW504" s="2678"/>
      <c r="AX504" s="2678"/>
      <c r="AY504" s="2678"/>
      <c r="AZ504" s="2678"/>
      <c r="BA504" s="2678"/>
      <c r="BB504" s="2678"/>
      <c r="BC504" s="2678"/>
      <c r="BD504" s="2678"/>
      <c r="BE504" s="2678"/>
      <c r="BF504" s="2678"/>
      <c r="BG504" s="2678"/>
      <c r="BH504" s="2678"/>
    </row>
    <row r="505" spans="3:60" ht="9" customHeight="1">
      <c r="C505" s="2678"/>
      <c r="D505" s="2678"/>
      <c r="E505" s="2678"/>
      <c r="F505" s="2678"/>
      <c r="G505" s="2678"/>
      <c r="H505" s="2678"/>
      <c r="I505" s="2678"/>
      <c r="J505" s="2678"/>
      <c r="K505" s="2678"/>
      <c r="L505" s="2678"/>
      <c r="M505" s="2678"/>
      <c r="N505" s="2678"/>
      <c r="O505" s="2678"/>
      <c r="AB505" s="2678"/>
      <c r="AC505" s="2678"/>
      <c r="AD505" s="2678"/>
      <c r="AE505" s="2678"/>
      <c r="AF505" s="2678"/>
      <c r="AG505" s="2678"/>
      <c r="AH505" s="2678"/>
      <c r="AL505" s="2678"/>
      <c r="AZ505" s="2678"/>
      <c r="BA505" s="2678"/>
      <c r="BB505" s="2678"/>
      <c r="BC505" s="2678"/>
      <c r="BD505" s="2678"/>
      <c r="BE505" s="2678"/>
      <c r="BF505" s="2678"/>
      <c r="BG505" s="2678"/>
      <c r="BH505" s="2678"/>
    </row>
    <row r="506" spans="3:60" ht="9" customHeight="1">
      <c r="C506" s="2678"/>
      <c r="D506" s="2678"/>
      <c r="E506" s="2678"/>
      <c r="F506" s="2678"/>
      <c r="G506" s="2678"/>
      <c r="H506" s="2678"/>
      <c r="I506" s="2678"/>
      <c r="J506" s="2678"/>
      <c r="K506" s="2678"/>
      <c r="L506" s="2678"/>
      <c r="M506" s="2678"/>
      <c r="N506" s="2678"/>
      <c r="O506" s="2678"/>
      <c r="AB506" s="2678"/>
      <c r="AC506" s="2678"/>
      <c r="AD506" s="2678"/>
      <c r="AE506" s="2678"/>
      <c r="AF506" s="2678"/>
      <c r="AG506" s="2678"/>
      <c r="AH506" s="2678"/>
      <c r="AL506" s="2678"/>
      <c r="AZ506" s="2678"/>
      <c r="BA506" s="2678"/>
      <c r="BB506" s="2678"/>
      <c r="BC506" s="2678"/>
      <c r="BD506" s="2678"/>
      <c r="BE506" s="2678"/>
      <c r="BF506" s="2678"/>
      <c r="BG506" s="2678"/>
      <c r="BH506" s="2678"/>
    </row>
    <row r="507" spans="3:60" ht="9" customHeight="1">
      <c r="C507" s="2678"/>
      <c r="D507" s="2678"/>
      <c r="E507" s="2678"/>
      <c r="F507" s="2678"/>
      <c r="G507" s="2678"/>
      <c r="H507" s="2678"/>
      <c r="I507" s="2678"/>
      <c r="J507" s="2678"/>
      <c r="K507" s="2678"/>
      <c r="L507" s="2678"/>
      <c r="M507" s="2678"/>
      <c r="N507" s="2678"/>
      <c r="O507" s="2678"/>
      <c r="AB507" s="2678"/>
      <c r="AC507" s="2678"/>
      <c r="AD507" s="2678"/>
      <c r="AE507" s="2678"/>
      <c r="AF507" s="2678"/>
      <c r="AG507" s="2678"/>
      <c r="AH507" s="2678"/>
      <c r="AL507" s="2678"/>
      <c r="AZ507" s="2678"/>
      <c r="BA507" s="2678"/>
      <c r="BB507" s="2678"/>
      <c r="BC507" s="2678"/>
      <c r="BD507" s="2678"/>
      <c r="BE507" s="2678"/>
      <c r="BF507" s="2678"/>
      <c r="BG507" s="2678"/>
      <c r="BH507" s="2678"/>
    </row>
    <row r="508" spans="3:60" ht="9" customHeight="1">
      <c r="C508" s="2678"/>
      <c r="D508" s="2678"/>
      <c r="E508" s="2678"/>
      <c r="F508" s="2678"/>
      <c r="G508" s="2678"/>
      <c r="H508" s="2678"/>
      <c r="I508" s="2678"/>
      <c r="J508" s="2678"/>
      <c r="K508" s="2678"/>
      <c r="L508" s="2678"/>
      <c r="M508" s="2678"/>
      <c r="N508" s="2678"/>
      <c r="O508" s="2678"/>
      <c r="U508" s="2678"/>
      <c r="AB508" s="2678"/>
      <c r="AC508" s="2678"/>
      <c r="AD508" s="2678"/>
      <c r="AE508" s="2678"/>
      <c r="AF508" s="2678"/>
      <c r="AG508" s="2678"/>
      <c r="AH508" s="2678"/>
      <c r="AL508" s="2678"/>
      <c r="AT508" s="2678"/>
      <c r="AU508" s="2678"/>
      <c r="AV508" s="2678"/>
      <c r="AW508" s="2678"/>
      <c r="AX508" s="2678"/>
      <c r="AY508" s="2678"/>
      <c r="AZ508" s="2678"/>
      <c r="BA508" s="2678"/>
      <c r="BB508" s="2678"/>
      <c r="BC508" s="2678"/>
      <c r="BD508" s="2678"/>
      <c r="BE508" s="2678"/>
      <c r="BF508" s="2678"/>
      <c r="BG508" s="2678"/>
      <c r="BH508" s="2678"/>
    </row>
    <row r="509" spans="3:60" ht="9" customHeight="1">
      <c r="C509" s="2678"/>
      <c r="D509" s="2678"/>
      <c r="E509" s="2678"/>
      <c r="F509" s="2678"/>
      <c r="G509" s="2678"/>
      <c r="H509" s="2678"/>
      <c r="I509" s="2678"/>
      <c r="J509" s="2678"/>
      <c r="K509" s="2678"/>
      <c r="L509" s="2678"/>
      <c r="M509" s="2678"/>
      <c r="N509" s="2678"/>
      <c r="O509" s="2678"/>
      <c r="U509" s="2678"/>
      <c r="AB509" s="2678"/>
      <c r="AC509" s="2678"/>
      <c r="AD509" s="2678"/>
      <c r="AE509" s="2678"/>
      <c r="AF509" s="2678"/>
      <c r="AG509" s="2678"/>
      <c r="AH509" s="2678"/>
      <c r="AL509" s="2678"/>
      <c r="AO509" s="2678"/>
      <c r="AP509" s="2678"/>
      <c r="AT509" s="2678"/>
      <c r="AU509" s="2678"/>
      <c r="AV509" s="2678"/>
      <c r="AW509" s="2678"/>
      <c r="AX509" s="2678"/>
      <c r="AY509" s="2678"/>
      <c r="AZ509" s="2678"/>
      <c r="BA509" s="2678"/>
      <c r="BB509" s="2678"/>
      <c r="BC509" s="2678"/>
      <c r="BD509" s="2678"/>
      <c r="BE509" s="2678"/>
      <c r="BF509" s="2678"/>
      <c r="BG509" s="2678"/>
      <c r="BH509" s="2678"/>
    </row>
    <row r="510" spans="3:60" ht="9" customHeight="1">
      <c r="C510" s="2678"/>
      <c r="D510" s="2678"/>
      <c r="E510" s="2678"/>
      <c r="F510" s="2678"/>
      <c r="G510" s="2678"/>
      <c r="H510" s="2678"/>
      <c r="I510" s="2678"/>
      <c r="J510" s="2678"/>
      <c r="K510" s="2678"/>
      <c r="L510" s="2678"/>
      <c r="M510" s="2678"/>
      <c r="N510" s="2678"/>
      <c r="O510" s="2678"/>
      <c r="U510" s="2678"/>
      <c r="AB510" s="2678"/>
      <c r="AC510" s="2678"/>
      <c r="AD510" s="2678"/>
      <c r="AE510" s="2678"/>
      <c r="AF510" s="2678"/>
      <c r="AG510" s="2678"/>
      <c r="AH510" s="2678"/>
      <c r="AL510" s="2678"/>
      <c r="AT510" s="2678"/>
      <c r="AU510" s="2678"/>
      <c r="AV510" s="2678"/>
      <c r="AW510" s="2678"/>
      <c r="AX510" s="2678"/>
      <c r="AY510" s="2678"/>
      <c r="AZ510" s="2678"/>
      <c r="BA510" s="2678"/>
      <c r="BB510" s="2678"/>
      <c r="BC510" s="2678"/>
      <c r="BD510" s="2678"/>
      <c r="BE510" s="2678"/>
      <c r="BF510" s="2678"/>
      <c r="BG510" s="2678"/>
      <c r="BH510" s="2678"/>
    </row>
    <row r="511" spans="3:60" ht="9" customHeight="1">
      <c r="C511" s="2678"/>
      <c r="D511" s="2678"/>
      <c r="E511" s="2678"/>
      <c r="F511" s="2678"/>
      <c r="G511" s="2678"/>
      <c r="H511" s="2678"/>
      <c r="I511" s="2678"/>
      <c r="J511" s="2678"/>
      <c r="K511" s="2678"/>
      <c r="L511" s="2678"/>
      <c r="M511" s="2678"/>
      <c r="N511" s="2678"/>
      <c r="O511" s="2678"/>
      <c r="AB511" s="2678"/>
      <c r="AC511" s="2678"/>
      <c r="AD511" s="2678"/>
      <c r="AE511" s="2678"/>
      <c r="AF511" s="2678"/>
      <c r="AG511" s="2678"/>
      <c r="AH511" s="2678"/>
      <c r="AL511" s="2678"/>
      <c r="AZ511" s="2678"/>
      <c r="BA511" s="2678"/>
      <c r="BB511" s="2678"/>
      <c r="BC511" s="2678"/>
      <c r="BD511" s="2678"/>
      <c r="BE511" s="2678"/>
      <c r="BF511" s="2678"/>
      <c r="BG511" s="2678"/>
      <c r="BH511" s="2678"/>
    </row>
    <row r="512" spans="3:60" ht="9" customHeight="1">
      <c r="C512" s="2678"/>
      <c r="D512" s="2678"/>
      <c r="E512" s="2678"/>
      <c r="F512" s="2678"/>
      <c r="G512" s="2678"/>
      <c r="H512" s="2678"/>
      <c r="I512" s="2678"/>
      <c r="J512" s="2678"/>
      <c r="K512" s="2678"/>
      <c r="L512" s="2678"/>
      <c r="M512" s="2678"/>
      <c r="N512" s="2678"/>
      <c r="O512" s="2678"/>
      <c r="AB512" s="2678"/>
      <c r="AC512" s="2678"/>
      <c r="AD512" s="2678"/>
      <c r="AE512" s="2678"/>
      <c r="AF512" s="2678"/>
      <c r="AG512" s="2678"/>
      <c r="AH512" s="2678"/>
      <c r="AL512" s="2678"/>
      <c r="AZ512" s="2678"/>
      <c r="BA512" s="2678"/>
      <c r="BB512" s="2678"/>
      <c r="BC512" s="2678"/>
      <c r="BD512" s="2678"/>
      <c r="BE512" s="2678"/>
      <c r="BF512" s="2678"/>
      <c r="BG512" s="2678"/>
      <c r="BH512" s="2678"/>
    </row>
    <row r="513" spans="3:60" ht="9" customHeight="1">
      <c r="C513" s="2678"/>
      <c r="D513" s="2678"/>
      <c r="E513" s="2678"/>
      <c r="F513" s="2678"/>
      <c r="G513" s="2678"/>
      <c r="H513" s="2678"/>
      <c r="I513" s="2678"/>
      <c r="J513" s="2678"/>
      <c r="K513" s="2678"/>
      <c r="L513" s="2678"/>
      <c r="M513" s="2678"/>
      <c r="N513" s="2678"/>
      <c r="O513" s="2678"/>
      <c r="AB513" s="2678"/>
      <c r="AC513" s="2678"/>
      <c r="AD513" s="2678"/>
      <c r="AE513" s="2678"/>
      <c r="AF513" s="2678"/>
      <c r="AG513" s="2678"/>
      <c r="AH513" s="2678"/>
      <c r="AL513" s="2678"/>
      <c r="AZ513" s="2678"/>
      <c r="BA513" s="2678"/>
      <c r="BB513" s="2678"/>
      <c r="BC513" s="2678"/>
      <c r="BD513" s="2678"/>
      <c r="BE513" s="2678"/>
      <c r="BF513" s="2678"/>
      <c r="BG513" s="2678"/>
      <c r="BH513" s="2678"/>
    </row>
    <row r="514" spans="3:60" ht="9" customHeight="1">
      <c r="C514" s="2678"/>
      <c r="D514" s="2678"/>
      <c r="E514" s="2678"/>
      <c r="F514" s="2678"/>
      <c r="G514" s="2678"/>
      <c r="H514" s="2678"/>
      <c r="I514" s="2678"/>
      <c r="J514" s="2678"/>
      <c r="K514" s="2678"/>
      <c r="L514" s="2678"/>
      <c r="M514" s="2678"/>
      <c r="N514" s="2678"/>
      <c r="O514" s="2678"/>
      <c r="U514" s="2678"/>
      <c r="AB514" s="2678"/>
      <c r="AC514" s="2678"/>
      <c r="AD514" s="2678"/>
      <c r="AE514" s="2678"/>
      <c r="AF514" s="2678"/>
      <c r="AG514" s="2678"/>
      <c r="AH514" s="2678"/>
      <c r="AL514" s="2678"/>
      <c r="AT514" s="2678"/>
      <c r="AU514" s="2678"/>
      <c r="AV514" s="2678"/>
      <c r="AW514" s="2678"/>
      <c r="AX514" s="2678"/>
      <c r="AY514" s="2678"/>
      <c r="AZ514" s="2678"/>
      <c r="BA514" s="2678"/>
      <c r="BB514" s="2678"/>
      <c r="BC514" s="2678"/>
      <c r="BD514" s="2678"/>
      <c r="BE514" s="2678"/>
      <c r="BF514" s="2678"/>
      <c r="BG514" s="2678"/>
      <c r="BH514" s="2678"/>
    </row>
    <row r="515" spans="3:60" ht="9" customHeight="1">
      <c r="C515" s="2678"/>
      <c r="D515" s="2678"/>
      <c r="E515" s="2678"/>
      <c r="F515" s="2678"/>
      <c r="G515" s="2678"/>
      <c r="H515" s="2678"/>
      <c r="I515" s="2678"/>
      <c r="J515" s="2678"/>
      <c r="K515" s="2678"/>
      <c r="L515" s="2678"/>
      <c r="M515" s="2678"/>
      <c r="N515" s="2678"/>
      <c r="O515" s="2678"/>
      <c r="U515" s="2678"/>
      <c r="AB515" s="2678"/>
      <c r="AC515" s="2678"/>
      <c r="AD515" s="2678"/>
      <c r="AE515" s="2678"/>
      <c r="AF515" s="2678"/>
      <c r="AG515" s="2678"/>
      <c r="AH515" s="2678"/>
      <c r="AL515" s="2678"/>
      <c r="AO515" s="2678"/>
      <c r="AP515" s="2678"/>
      <c r="AT515" s="2678"/>
      <c r="AU515" s="2678"/>
      <c r="AV515" s="2678"/>
      <c r="AW515" s="2678"/>
      <c r="AX515" s="2678"/>
      <c r="AY515" s="2678"/>
      <c r="AZ515" s="2678"/>
      <c r="BA515" s="2678"/>
      <c r="BB515" s="2678"/>
      <c r="BC515" s="2678"/>
      <c r="BD515" s="2678"/>
      <c r="BE515" s="2678"/>
      <c r="BF515" s="2678"/>
      <c r="BG515" s="2678"/>
      <c r="BH515" s="2678"/>
    </row>
    <row r="516" spans="3:60" ht="9" customHeight="1">
      <c r="C516" s="2678"/>
      <c r="D516" s="2678"/>
      <c r="E516" s="2678"/>
      <c r="F516" s="2678"/>
      <c r="G516" s="2678"/>
      <c r="H516" s="2678"/>
      <c r="I516" s="2678"/>
      <c r="J516" s="2678"/>
      <c r="K516" s="2678"/>
      <c r="L516" s="2678"/>
      <c r="M516" s="2678"/>
      <c r="N516" s="2678"/>
      <c r="O516" s="2678"/>
      <c r="U516" s="2678"/>
      <c r="AB516" s="2678"/>
      <c r="AC516" s="2678"/>
      <c r="AD516" s="2678"/>
      <c r="AE516" s="2678"/>
      <c r="AF516" s="2678"/>
      <c r="AG516" s="2678"/>
      <c r="AH516" s="2678"/>
      <c r="AL516" s="2678"/>
      <c r="AT516" s="2678"/>
      <c r="AU516" s="2678"/>
      <c r="AV516" s="2678"/>
      <c r="AW516" s="2678"/>
      <c r="AX516" s="2678"/>
      <c r="AY516" s="2678"/>
      <c r="AZ516" s="2678"/>
      <c r="BA516" s="2678"/>
      <c r="BB516" s="2678"/>
      <c r="BC516" s="2678"/>
      <c r="BD516" s="2678"/>
      <c r="BE516" s="2678"/>
      <c r="BF516" s="2678"/>
      <c r="BG516" s="2678"/>
      <c r="BH516" s="2678"/>
    </row>
    <row r="517" spans="3:60" ht="9" customHeight="1">
      <c r="C517" s="2678"/>
      <c r="D517" s="2678"/>
      <c r="E517" s="2678"/>
      <c r="F517" s="2678"/>
      <c r="G517" s="2678"/>
      <c r="H517" s="2678"/>
      <c r="I517" s="2678"/>
      <c r="J517" s="2678"/>
      <c r="K517" s="2678"/>
      <c r="L517" s="2678"/>
      <c r="M517" s="2678"/>
      <c r="N517" s="2678"/>
      <c r="O517" s="2678"/>
      <c r="AB517" s="2678"/>
      <c r="AC517" s="2678"/>
      <c r="AD517" s="2678"/>
      <c r="AE517" s="2678"/>
      <c r="AF517" s="2678"/>
      <c r="AG517" s="2678"/>
      <c r="AH517" s="2678"/>
      <c r="AL517" s="2678"/>
      <c r="AZ517" s="2678"/>
      <c r="BA517" s="2678"/>
      <c r="BB517" s="2678"/>
      <c r="BC517" s="2678"/>
      <c r="BD517" s="2678"/>
      <c r="BE517" s="2678"/>
      <c r="BF517" s="2678"/>
      <c r="BG517" s="2678"/>
      <c r="BH517" s="2678"/>
    </row>
    <row r="518" spans="3:60" ht="9" customHeight="1">
      <c r="C518" s="2678"/>
      <c r="D518" s="2678"/>
      <c r="E518" s="2678"/>
      <c r="F518" s="2678"/>
      <c r="G518" s="2678"/>
      <c r="H518" s="2678"/>
      <c r="I518" s="2678"/>
      <c r="J518" s="2678"/>
      <c r="K518" s="2678"/>
      <c r="L518" s="2678"/>
      <c r="M518" s="2678"/>
      <c r="N518" s="2678"/>
      <c r="O518" s="2678"/>
      <c r="AB518" s="2678"/>
      <c r="AC518" s="2678"/>
      <c r="AD518" s="2678"/>
      <c r="AE518" s="2678"/>
      <c r="AF518" s="2678"/>
      <c r="AG518" s="2678"/>
      <c r="AH518" s="2678"/>
      <c r="AL518" s="2678"/>
      <c r="AZ518" s="2678"/>
      <c r="BA518" s="2678"/>
      <c r="BB518" s="2678"/>
      <c r="BC518" s="2678"/>
      <c r="BD518" s="2678"/>
      <c r="BE518" s="2678"/>
      <c r="BF518" s="2678"/>
      <c r="BG518" s="2678"/>
      <c r="BH518" s="2678"/>
    </row>
    <row r="519" spans="3:60" ht="9" customHeight="1">
      <c r="C519" s="2678"/>
      <c r="D519" s="2678"/>
      <c r="E519" s="2678"/>
      <c r="F519" s="2678"/>
      <c r="G519" s="2678"/>
      <c r="H519" s="2678"/>
      <c r="I519" s="2678"/>
      <c r="J519" s="2678"/>
      <c r="K519" s="2678"/>
      <c r="L519" s="2678"/>
      <c r="M519" s="2678"/>
      <c r="N519" s="2678"/>
      <c r="O519" s="2678"/>
      <c r="AB519" s="2678"/>
      <c r="AC519" s="2678"/>
      <c r="AD519" s="2678"/>
      <c r="AE519" s="2678"/>
      <c r="AF519" s="2678"/>
      <c r="AG519" s="2678"/>
      <c r="AH519" s="2678"/>
      <c r="AL519" s="2678"/>
      <c r="AZ519" s="2678"/>
      <c r="BA519" s="2678"/>
      <c r="BB519" s="2678"/>
      <c r="BC519" s="2678"/>
      <c r="BD519" s="2678"/>
      <c r="BE519" s="2678"/>
      <c r="BF519" s="2678"/>
      <c r="BG519" s="2678"/>
      <c r="BH519" s="2678"/>
    </row>
    <row r="520" spans="3:60" ht="9" customHeight="1">
      <c r="C520" s="2678"/>
      <c r="D520" s="2678"/>
      <c r="E520" s="2678"/>
      <c r="F520" s="2678"/>
      <c r="G520" s="2678"/>
      <c r="H520" s="2678"/>
      <c r="I520" s="2678"/>
      <c r="J520" s="2678"/>
      <c r="K520" s="2678"/>
      <c r="L520" s="2678"/>
      <c r="M520" s="2678"/>
      <c r="N520" s="2678"/>
      <c r="O520" s="2678"/>
      <c r="U520" s="2678"/>
      <c r="AB520" s="2678"/>
      <c r="AC520" s="2678"/>
      <c r="AD520" s="2678"/>
      <c r="AE520" s="2678"/>
      <c r="AF520" s="2678"/>
      <c r="AG520" s="2678"/>
      <c r="AH520" s="2678"/>
      <c r="AL520" s="2678"/>
      <c r="AT520" s="2678"/>
      <c r="AU520" s="2678"/>
      <c r="AV520" s="2678"/>
      <c r="AW520" s="2678"/>
      <c r="AX520" s="2678"/>
      <c r="AY520" s="2678"/>
      <c r="AZ520" s="2678"/>
      <c r="BA520" s="2678"/>
      <c r="BB520" s="2678"/>
      <c r="BC520" s="2678"/>
      <c r="BD520" s="2678"/>
      <c r="BE520" s="2678"/>
      <c r="BF520" s="2678"/>
      <c r="BG520" s="2678"/>
      <c r="BH520" s="2678"/>
    </row>
    <row r="521" spans="3:60" ht="9" customHeight="1">
      <c r="C521" s="2678"/>
      <c r="D521" s="2678"/>
      <c r="E521" s="2678"/>
      <c r="F521" s="2678"/>
      <c r="G521" s="2678"/>
      <c r="H521" s="2678"/>
      <c r="I521" s="2678"/>
      <c r="J521" s="2678"/>
      <c r="K521" s="2678"/>
      <c r="L521" s="2678"/>
      <c r="M521" s="2678"/>
      <c r="N521" s="2678"/>
      <c r="O521" s="2678"/>
      <c r="U521" s="2678"/>
      <c r="AB521" s="2678"/>
      <c r="AC521" s="2678"/>
      <c r="AD521" s="2678"/>
      <c r="AE521" s="2678"/>
      <c r="AF521" s="2678"/>
      <c r="AG521" s="2678"/>
      <c r="AH521" s="2678"/>
      <c r="AL521" s="2678"/>
      <c r="AO521" s="2678"/>
      <c r="AP521" s="2678"/>
      <c r="AT521" s="2678"/>
      <c r="AU521" s="2678"/>
      <c r="AV521" s="2678"/>
      <c r="AW521" s="2678"/>
      <c r="AX521" s="2678"/>
      <c r="AY521" s="2678"/>
      <c r="AZ521" s="2678"/>
      <c r="BA521" s="2678"/>
      <c r="BB521" s="2678"/>
      <c r="BC521" s="2678"/>
      <c r="BD521" s="2678"/>
      <c r="BE521" s="2678"/>
      <c r="BF521" s="2678"/>
      <c r="BG521" s="2678"/>
      <c r="BH521" s="2678"/>
    </row>
    <row r="522" spans="3:60" ht="9" customHeight="1">
      <c r="C522" s="2678"/>
      <c r="D522" s="2678"/>
      <c r="E522" s="2678"/>
      <c r="F522" s="2678"/>
      <c r="G522" s="2678"/>
      <c r="H522" s="2678"/>
      <c r="I522" s="2678"/>
      <c r="J522" s="2678"/>
      <c r="K522" s="2678"/>
      <c r="L522" s="2678"/>
      <c r="M522" s="2678"/>
      <c r="N522" s="2678"/>
      <c r="O522" s="2678"/>
      <c r="U522" s="2678"/>
      <c r="AB522" s="2678"/>
      <c r="AC522" s="2678"/>
      <c r="AD522" s="2678"/>
      <c r="AE522" s="2678"/>
      <c r="AF522" s="2678"/>
      <c r="AG522" s="2678"/>
      <c r="AH522" s="2678"/>
      <c r="AL522" s="2678"/>
      <c r="AT522" s="2678"/>
      <c r="AU522" s="2678"/>
      <c r="AV522" s="2678"/>
      <c r="AW522" s="2678"/>
      <c r="AX522" s="2678"/>
      <c r="AY522" s="2678"/>
      <c r="AZ522" s="2678"/>
      <c r="BA522" s="2678"/>
      <c r="BB522" s="2678"/>
      <c r="BC522" s="2678"/>
      <c r="BD522" s="2678"/>
      <c r="BE522" s="2678"/>
      <c r="BF522" s="2678"/>
      <c r="BG522" s="2678"/>
      <c r="BH522" s="2678"/>
    </row>
    <row r="523" spans="3:60" ht="9" customHeight="1">
      <c r="C523" s="2678"/>
      <c r="D523" s="2678"/>
      <c r="E523" s="2678"/>
      <c r="F523" s="2678"/>
      <c r="G523" s="2678"/>
      <c r="H523" s="2678"/>
      <c r="I523" s="2678"/>
      <c r="J523" s="2678"/>
      <c r="K523" s="2678"/>
      <c r="L523" s="2678"/>
      <c r="M523" s="2678"/>
      <c r="N523" s="2678"/>
      <c r="O523" s="2678"/>
      <c r="AB523" s="2678"/>
      <c r="AC523" s="2678"/>
      <c r="AD523" s="2678"/>
      <c r="AE523" s="2678"/>
      <c r="AF523" s="2678"/>
      <c r="AG523" s="2678"/>
      <c r="AH523" s="2678"/>
      <c r="AL523" s="2678"/>
      <c r="AZ523" s="2678"/>
      <c r="BA523" s="2678"/>
      <c r="BB523" s="2678"/>
      <c r="BC523" s="2678"/>
      <c r="BD523" s="2678"/>
      <c r="BE523" s="2678"/>
      <c r="BF523" s="2678"/>
      <c r="BG523" s="2678"/>
      <c r="BH523" s="2678"/>
    </row>
    <row r="524" spans="3:60" ht="9" customHeight="1">
      <c r="C524" s="2678"/>
      <c r="D524" s="2678"/>
      <c r="E524" s="2678"/>
      <c r="F524" s="2678"/>
      <c r="G524" s="2678"/>
      <c r="H524" s="2678"/>
      <c r="I524" s="2678"/>
      <c r="J524" s="2678"/>
      <c r="K524" s="2678"/>
      <c r="L524" s="2678"/>
      <c r="M524" s="2678"/>
      <c r="N524" s="2678"/>
      <c r="O524" s="2678"/>
      <c r="AB524" s="2678"/>
      <c r="AC524" s="2678"/>
      <c r="AD524" s="2678"/>
      <c r="AE524" s="2678"/>
      <c r="AF524" s="2678"/>
      <c r="AG524" s="2678"/>
      <c r="AH524" s="2678"/>
      <c r="AL524" s="2678"/>
      <c r="AZ524" s="2678"/>
      <c r="BA524" s="2678"/>
      <c r="BB524" s="2678"/>
      <c r="BC524" s="2678"/>
      <c r="BD524" s="2678"/>
      <c r="BE524" s="2678"/>
      <c r="BF524" s="2678"/>
      <c r="BG524" s="2678"/>
      <c r="BH524" s="2678"/>
    </row>
    <row r="525" spans="3:60" ht="9" customHeight="1">
      <c r="C525" s="2678"/>
      <c r="D525" s="2678"/>
      <c r="E525" s="2678"/>
      <c r="F525" s="2678"/>
      <c r="G525" s="2678"/>
      <c r="H525" s="2678"/>
      <c r="I525" s="2678"/>
      <c r="J525" s="2678"/>
      <c r="K525" s="2678"/>
      <c r="L525" s="2678"/>
      <c r="M525" s="2678"/>
      <c r="N525" s="2678"/>
      <c r="O525" s="2678"/>
      <c r="AB525" s="2678"/>
      <c r="AC525" s="2678"/>
      <c r="AD525" s="2678"/>
      <c r="AE525" s="2678"/>
      <c r="AF525" s="2678"/>
      <c r="AG525" s="2678"/>
      <c r="AH525" s="2678"/>
      <c r="AL525" s="2678"/>
      <c r="AZ525" s="2678"/>
      <c r="BA525" s="2678"/>
      <c r="BB525" s="2678"/>
      <c r="BC525" s="2678"/>
      <c r="BD525" s="2678"/>
      <c r="BE525" s="2678"/>
      <c r="BF525" s="2678"/>
      <c r="BG525" s="2678"/>
      <c r="BH525" s="2678"/>
    </row>
    <row r="526" spans="3:60" ht="9" customHeight="1">
      <c r="C526" s="2678"/>
      <c r="D526" s="2678"/>
      <c r="E526" s="2678"/>
      <c r="F526" s="2678"/>
      <c r="G526" s="2678"/>
      <c r="H526" s="2678"/>
      <c r="I526" s="2678"/>
      <c r="J526" s="2678"/>
      <c r="K526" s="2678"/>
      <c r="L526" s="2678"/>
      <c r="M526" s="2678"/>
      <c r="N526" s="2678"/>
      <c r="O526" s="2678"/>
      <c r="U526" s="2678"/>
      <c r="AB526" s="2678"/>
      <c r="AC526" s="2678"/>
      <c r="AD526" s="2678"/>
      <c r="AE526" s="2678"/>
      <c r="AF526" s="2678"/>
      <c r="AG526" s="2678"/>
      <c r="AH526" s="2678"/>
      <c r="AL526" s="2678"/>
      <c r="AT526" s="2678"/>
      <c r="AU526" s="2678"/>
      <c r="AV526" s="2678"/>
      <c r="AW526" s="2678"/>
      <c r="AX526" s="2678"/>
      <c r="AY526" s="2678"/>
      <c r="AZ526" s="2678"/>
      <c r="BA526" s="2678"/>
      <c r="BB526" s="2678"/>
      <c r="BC526" s="2678"/>
      <c r="BD526" s="2678"/>
      <c r="BE526" s="2678"/>
      <c r="BF526" s="2678"/>
      <c r="BG526" s="2678"/>
      <c r="BH526" s="2678"/>
    </row>
    <row r="527" spans="3:60" ht="9" customHeight="1">
      <c r="C527" s="2678"/>
      <c r="D527" s="2678"/>
      <c r="E527" s="2678"/>
      <c r="F527" s="2678"/>
      <c r="G527" s="2678"/>
      <c r="H527" s="2678"/>
      <c r="I527" s="2678"/>
      <c r="J527" s="2678"/>
      <c r="K527" s="2678"/>
      <c r="L527" s="2678"/>
      <c r="M527" s="2678"/>
      <c r="N527" s="2678"/>
      <c r="O527" s="2678"/>
      <c r="U527" s="2678"/>
      <c r="AB527" s="2678"/>
      <c r="AC527" s="2678"/>
      <c r="AD527" s="2678"/>
      <c r="AE527" s="2678"/>
      <c r="AF527" s="2678"/>
      <c r="AG527" s="2678"/>
      <c r="AH527" s="2678"/>
      <c r="AL527" s="2678"/>
      <c r="AO527" s="2678"/>
      <c r="AP527" s="2678"/>
      <c r="AT527" s="2678"/>
      <c r="AU527" s="2678"/>
      <c r="AV527" s="2678"/>
      <c r="AW527" s="2678"/>
      <c r="AX527" s="2678"/>
      <c r="AY527" s="2678"/>
      <c r="AZ527" s="2678"/>
      <c r="BA527" s="2678"/>
      <c r="BB527" s="2678"/>
      <c r="BC527" s="2678"/>
      <c r="BD527" s="2678"/>
      <c r="BE527" s="2678"/>
      <c r="BF527" s="2678"/>
      <c r="BG527" s="2678"/>
      <c r="BH527" s="2678"/>
    </row>
    <row r="528" spans="3:60" ht="9" customHeight="1">
      <c r="C528" s="2678"/>
      <c r="D528" s="2678"/>
      <c r="E528" s="2678"/>
      <c r="F528" s="2678"/>
      <c r="G528" s="2678"/>
      <c r="H528" s="2678"/>
      <c r="I528" s="2678"/>
      <c r="J528" s="2678"/>
      <c r="K528" s="2678"/>
      <c r="L528" s="2678"/>
      <c r="M528" s="2678"/>
      <c r="N528" s="2678"/>
      <c r="O528" s="2678"/>
      <c r="U528" s="2678"/>
      <c r="AB528" s="2678"/>
      <c r="AC528" s="2678"/>
      <c r="AD528" s="2678"/>
      <c r="AE528" s="2678"/>
      <c r="AF528" s="2678"/>
      <c r="AG528" s="2678"/>
      <c r="AH528" s="2678"/>
      <c r="AL528" s="2678"/>
      <c r="AT528" s="2678"/>
      <c r="AU528" s="2678"/>
      <c r="AV528" s="2678"/>
      <c r="AW528" s="2678"/>
      <c r="AX528" s="2678"/>
      <c r="AY528" s="2678"/>
      <c r="AZ528" s="2678"/>
      <c r="BA528" s="2678"/>
      <c r="BB528" s="2678"/>
      <c r="BC528" s="2678"/>
      <c r="BD528" s="2678"/>
      <c r="BE528" s="2678"/>
      <c r="BF528" s="2678"/>
      <c r="BG528" s="2678"/>
      <c r="BH528" s="2678"/>
    </row>
    <row r="529" spans="3:60" ht="9" customHeight="1">
      <c r="C529" s="2678"/>
      <c r="D529" s="2678"/>
      <c r="E529" s="2678"/>
      <c r="F529" s="2678"/>
      <c r="G529" s="2678"/>
      <c r="H529" s="2678"/>
      <c r="I529" s="2678"/>
      <c r="J529" s="2678"/>
      <c r="K529" s="2678"/>
      <c r="L529" s="2678"/>
      <c r="M529" s="2678"/>
      <c r="N529" s="2678"/>
      <c r="O529" s="2678"/>
      <c r="AB529" s="2678"/>
      <c r="AC529" s="2678"/>
      <c r="AD529" s="2678"/>
      <c r="AE529" s="2678"/>
      <c r="AF529" s="2678"/>
      <c r="AG529" s="2678"/>
      <c r="AH529" s="2678"/>
      <c r="AL529" s="2678"/>
      <c r="AZ529" s="2678"/>
      <c r="BA529" s="2678"/>
      <c r="BB529" s="2678"/>
      <c r="BC529" s="2678"/>
      <c r="BD529" s="2678"/>
      <c r="BE529" s="2678"/>
      <c r="BF529" s="2678"/>
      <c r="BG529" s="2678"/>
      <c r="BH529" s="2678"/>
    </row>
    <row r="530" spans="3:60" ht="9" customHeight="1">
      <c r="C530" s="2678"/>
      <c r="D530" s="2678"/>
      <c r="E530" s="2678"/>
      <c r="F530" s="2678"/>
      <c r="G530" s="2678"/>
      <c r="H530" s="2678"/>
      <c r="I530" s="2678"/>
      <c r="J530" s="2678"/>
      <c r="K530" s="2678"/>
      <c r="L530" s="2678"/>
      <c r="M530" s="2678"/>
      <c r="N530" s="2678"/>
      <c r="O530" s="2678"/>
      <c r="AB530" s="2678"/>
      <c r="AC530" s="2678"/>
      <c r="AD530" s="2678"/>
      <c r="AE530" s="2678"/>
      <c r="AF530" s="2678"/>
      <c r="AG530" s="2678"/>
      <c r="AH530" s="2678"/>
      <c r="AL530" s="2678"/>
      <c r="AZ530" s="2678"/>
      <c r="BA530" s="2678"/>
      <c r="BB530" s="2678"/>
      <c r="BC530" s="2678"/>
      <c r="BD530" s="2678"/>
      <c r="BE530" s="2678"/>
      <c r="BF530" s="2678"/>
      <c r="BG530" s="2678"/>
      <c r="BH530" s="2678"/>
    </row>
    <row r="531" spans="3:60" ht="9" customHeight="1">
      <c r="C531" s="2678"/>
      <c r="D531" s="2678"/>
      <c r="E531" s="2678"/>
      <c r="F531" s="2678"/>
      <c r="G531" s="2678"/>
      <c r="H531" s="2678"/>
      <c r="I531" s="2678"/>
      <c r="J531" s="2678"/>
      <c r="K531" s="2678"/>
      <c r="L531" s="2678"/>
      <c r="M531" s="2678"/>
      <c r="N531" s="2678"/>
      <c r="O531" s="2678"/>
      <c r="AB531" s="2678"/>
      <c r="AC531" s="2678"/>
      <c r="AD531" s="2678"/>
      <c r="AE531" s="2678"/>
      <c r="AF531" s="2678"/>
      <c r="AG531" s="2678"/>
      <c r="AH531" s="2678"/>
      <c r="AL531" s="2678"/>
      <c r="AZ531" s="2678"/>
      <c r="BA531" s="2678"/>
      <c r="BB531" s="2678"/>
      <c r="BC531" s="2678"/>
      <c r="BD531" s="2678"/>
      <c r="BE531" s="2678"/>
      <c r="BF531" s="2678"/>
      <c r="BG531" s="2678"/>
      <c r="BH531" s="2678"/>
    </row>
    <row r="532" spans="3:60" ht="9" customHeight="1">
      <c r="C532" s="2678"/>
      <c r="D532" s="2678"/>
      <c r="E532" s="2678"/>
      <c r="F532" s="2678"/>
      <c r="G532" s="2678"/>
      <c r="H532" s="2678"/>
      <c r="I532" s="2678"/>
      <c r="J532" s="2678"/>
      <c r="K532" s="2678"/>
      <c r="L532" s="2678"/>
      <c r="M532" s="2678"/>
      <c r="N532" s="2678"/>
      <c r="O532" s="2678"/>
      <c r="U532" s="2678"/>
      <c r="AB532" s="2678"/>
      <c r="AC532" s="2678"/>
      <c r="AD532" s="2678"/>
      <c r="AE532" s="2678"/>
      <c r="AF532" s="2678"/>
      <c r="AG532" s="2678"/>
      <c r="AH532" s="2678"/>
      <c r="AL532" s="2678"/>
      <c r="AT532" s="2678"/>
      <c r="AU532" s="2678"/>
      <c r="AV532" s="2678"/>
      <c r="AW532" s="2678"/>
      <c r="AX532" s="2678"/>
      <c r="AY532" s="2678"/>
      <c r="AZ532" s="2678"/>
      <c r="BA532" s="2678"/>
      <c r="BB532" s="2678"/>
      <c r="BC532" s="2678"/>
      <c r="BD532" s="2678"/>
      <c r="BE532" s="2678"/>
      <c r="BF532" s="2678"/>
      <c r="BG532" s="2678"/>
      <c r="BH532" s="2678"/>
    </row>
    <row r="533" spans="3:60" ht="9" customHeight="1">
      <c r="C533" s="2678"/>
      <c r="D533" s="2678"/>
      <c r="E533" s="2678"/>
      <c r="F533" s="2678"/>
      <c r="G533" s="2678"/>
      <c r="H533" s="2678"/>
      <c r="I533" s="2678"/>
      <c r="J533" s="2678"/>
      <c r="K533" s="2678"/>
      <c r="L533" s="2678"/>
      <c r="M533" s="2678"/>
      <c r="N533" s="2678"/>
      <c r="O533" s="2678"/>
      <c r="U533" s="2678"/>
      <c r="AB533" s="2678"/>
      <c r="AC533" s="2678"/>
      <c r="AD533" s="2678"/>
      <c r="AE533" s="2678"/>
      <c r="AF533" s="2678"/>
      <c r="AG533" s="2678"/>
      <c r="AH533" s="2678"/>
      <c r="AL533" s="2678"/>
      <c r="AO533" s="2678"/>
      <c r="AP533" s="2678"/>
      <c r="AT533" s="2678"/>
      <c r="AU533" s="2678"/>
      <c r="AV533" s="2678"/>
      <c r="AW533" s="2678"/>
      <c r="AX533" s="2678"/>
      <c r="AY533" s="2678"/>
      <c r="AZ533" s="2678"/>
      <c r="BA533" s="2678"/>
      <c r="BB533" s="2678"/>
      <c r="BC533" s="2678"/>
      <c r="BD533" s="2678"/>
      <c r="BE533" s="2678"/>
      <c r="BF533" s="2678"/>
      <c r="BG533" s="2678"/>
      <c r="BH533" s="2678"/>
    </row>
    <row r="534" spans="3:60" ht="9" customHeight="1">
      <c r="C534" s="2678"/>
      <c r="D534" s="2678"/>
      <c r="E534" s="2678"/>
      <c r="F534" s="2678"/>
      <c r="G534" s="2678"/>
      <c r="H534" s="2678"/>
      <c r="I534" s="2678"/>
      <c r="J534" s="2678"/>
      <c r="K534" s="2678"/>
      <c r="L534" s="2678"/>
      <c r="M534" s="2678"/>
      <c r="N534" s="2678"/>
      <c r="O534" s="2678"/>
      <c r="U534" s="2678"/>
      <c r="AB534" s="2678"/>
      <c r="AC534" s="2678"/>
      <c r="AD534" s="2678"/>
      <c r="AE534" s="2678"/>
      <c r="AF534" s="2678"/>
      <c r="AG534" s="2678"/>
      <c r="AH534" s="2678"/>
      <c r="AL534" s="2678"/>
      <c r="AT534" s="2678"/>
      <c r="AU534" s="2678"/>
      <c r="AV534" s="2678"/>
      <c r="AW534" s="2678"/>
      <c r="AX534" s="2678"/>
      <c r="AY534" s="2678"/>
      <c r="AZ534" s="2678"/>
      <c r="BA534" s="2678"/>
      <c r="BB534" s="2678"/>
      <c r="BC534" s="2678"/>
      <c r="BD534" s="2678"/>
      <c r="BE534" s="2678"/>
      <c r="BF534" s="2678"/>
      <c r="BG534" s="2678"/>
      <c r="BH534" s="2678"/>
    </row>
    <row r="535" spans="3:60" ht="9" customHeight="1">
      <c r="C535" s="2678"/>
      <c r="D535" s="2678"/>
      <c r="E535" s="2678"/>
      <c r="F535" s="2678"/>
      <c r="G535" s="2678"/>
      <c r="H535" s="2678"/>
      <c r="I535" s="2678"/>
      <c r="J535" s="2678"/>
      <c r="K535" s="2678"/>
      <c r="L535" s="2678"/>
      <c r="M535" s="2678"/>
      <c r="N535" s="2678"/>
      <c r="O535" s="2678"/>
      <c r="AB535" s="2678"/>
      <c r="AC535" s="2678"/>
      <c r="AD535" s="2678"/>
      <c r="AE535" s="2678"/>
      <c r="AF535" s="2678"/>
      <c r="AG535" s="2678"/>
      <c r="AH535" s="2678"/>
      <c r="AL535" s="2678"/>
      <c r="AZ535" s="2678"/>
      <c r="BA535" s="2678"/>
      <c r="BB535" s="2678"/>
      <c r="BC535" s="2678"/>
      <c r="BD535" s="2678"/>
      <c r="BE535" s="2678"/>
      <c r="BF535" s="2678"/>
      <c r="BG535" s="2678"/>
      <c r="BH535" s="2678"/>
    </row>
    <row r="536" spans="3:60" ht="9" customHeight="1">
      <c r="C536" s="2678"/>
      <c r="D536" s="2678"/>
      <c r="E536" s="2678"/>
      <c r="F536" s="2678"/>
      <c r="G536" s="2678"/>
      <c r="H536" s="2678"/>
      <c r="I536" s="2678"/>
      <c r="J536" s="2678"/>
      <c r="K536" s="2678"/>
      <c r="L536" s="2678"/>
      <c r="M536" s="2678"/>
      <c r="N536" s="2678"/>
      <c r="O536" s="2678"/>
      <c r="AB536" s="2678"/>
      <c r="AC536" s="2678"/>
      <c r="AD536" s="2678"/>
      <c r="AE536" s="2678"/>
      <c r="AF536" s="2678"/>
      <c r="AG536" s="2678"/>
      <c r="AH536" s="2678"/>
      <c r="AL536" s="2678"/>
      <c r="AZ536" s="2678"/>
      <c r="BA536" s="2678"/>
      <c r="BB536" s="2678"/>
      <c r="BC536" s="2678"/>
      <c r="BD536" s="2678"/>
      <c r="BE536" s="2678"/>
      <c r="BF536" s="2678"/>
      <c r="BG536" s="2678"/>
      <c r="BH536" s="2678"/>
    </row>
    <row r="537" spans="3:60" ht="9" customHeight="1">
      <c r="C537" s="2678"/>
      <c r="D537" s="2678"/>
      <c r="E537" s="2678"/>
      <c r="F537" s="2678"/>
      <c r="G537" s="2678"/>
      <c r="H537" s="2678"/>
      <c r="I537" s="2678"/>
      <c r="J537" s="2678"/>
      <c r="K537" s="2678"/>
      <c r="L537" s="2678"/>
      <c r="M537" s="2678"/>
      <c r="N537" s="2678"/>
      <c r="O537" s="2678"/>
      <c r="AB537" s="2678"/>
      <c r="AC537" s="2678"/>
      <c r="AD537" s="2678"/>
      <c r="AE537" s="2678"/>
      <c r="AF537" s="2678"/>
      <c r="AG537" s="2678"/>
      <c r="AH537" s="2678"/>
      <c r="AL537" s="2678"/>
      <c r="AZ537" s="2678"/>
      <c r="BA537" s="2678"/>
      <c r="BB537" s="2678"/>
      <c r="BC537" s="2678"/>
      <c r="BD537" s="2678"/>
      <c r="BE537" s="2678"/>
      <c r="BF537" s="2678"/>
      <c r="BG537" s="2678"/>
      <c r="BH537" s="2678"/>
    </row>
    <row r="538" spans="3:60" ht="9" customHeight="1">
      <c r="C538" s="2678"/>
      <c r="D538" s="2678"/>
      <c r="E538" s="2678"/>
      <c r="F538" s="2678"/>
      <c r="G538" s="2678"/>
      <c r="H538" s="2678"/>
      <c r="I538" s="2678"/>
      <c r="J538" s="2678"/>
      <c r="K538" s="2678"/>
      <c r="L538" s="2678"/>
      <c r="M538" s="2678"/>
      <c r="N538" s="2678"/>
      <c r="O538" s="2678"/>
      <c r="U538" s="2678"/>
      <c r="AB538" s="2678"/>
      <c r="AC538" s="2678"/>
      <c r="AD538" s="2678"/>
      <c r="AE538" s="2678"/>
      <c r="AF538" s="2678"/>
      <c r="AG538" s="2678"/>
      <c r="AH538" s="2678"/>
      <c r="AL538" s="2678"/>
      <c r="AT538" s="2678"/>
      <c r="AU538" s="2678"/>
      <c r="AV538" s="2678"/>
      <c r="AW538" s="2678"/>
      <c r="AX538" s="2678"/>
      <c r="AY538" s="2678"/>
      <c r="AZ538" s="2678"/>
      <c r="BA538" s="2678"/>
      <c r="BB538" s="2678"/>
      <c r="BC538" s="2678"/>
      <c r="BD538" s="2678"/>
      <c r="BE538" s="2678"/>
      <c r="BF538" s="2678"/>
      <c r="BG538" s="2678"/>
      <c r="BH538" s="2678"/>
    </row>
    <row r="539" spans="3:60" ht="9" customHeight="1">
      <c r="C539" s="2678"/>
      <c r="D539" s="2678"/>
      <c r="E539" s="2678"/>
      <c r="F539" s="2678"/>
      <c r="G539" s="2678"/>
      <c r="H539" s="2678"/>
      <c r="I539" s="2678"/>
      <c r="J539" s="2678"/>
      <c r="K539" s="2678"/>
      <c r="L539" s="2678"/>
      <c r="M539" s="2678"/>
      <c r="N539" s="2678"/>
      <c r="O539" s="2678"/>
      <c r="U539" s="2678"/>
      <c r="AB539" s="2678"/>
      <c r="AC539" s="2678"/>
      <c r="AD539" s="2678"/>
      <c r="AE539" s="2678"/>
      <c r="AF539" s="2678"/>
      <c r="AG539" s="2678"/>
      <c r="AH539" s="2678"/>
      <c r="AL539" s="2678"/>
      <c r="AO539" s="2678"/>
      <c r="AP539" s="2678"/>
      <c r="AT539" s="2678"/>
      <c r="AU539" s="2678"/>
      <c r="AV539" s="2678"/>
      <c r="AW539" s="2678"/>
      <c r="AX539" s="2678"/>
      <c r="AY539" s="2678"/>
      <c r="AZ539" s="2678"/>
      <c r="BA539" s="2678"/>
      <c r="BB539" s="2678"/>
      <c r="BC539" s="2678"/>
      <c r="BD539" s="2678"/>
      <c r="BE539" s="2678"/>
      <c r="BF539" s="2678"/>
      <c r="BG539" s="2678"/>
      <c r="BH539" s="2678"/>
    </row>
    <row r="540" spans="3:60" ht="9" customHeight="1">
      <c r="C540" s="2678"/>
      <c r="D540" s="2678"/>
      <c r="E540" s="2678"/>
      <c r="F540" s="2678"/>
      <c r="G540" s="2678"/>
      <c r="H540" s="2678"/>
      <c r="I540" s="2678"/>
      <c r="J540" s="2678"/>
      <c r="K540" s="2678"/>
      <c r="L540" s="2678"/>
      <c r="M540" s="2678"/>
      <c r="N540" s="2678"/>
      <c r="O540" s="2678"/>
      <c r="U540" s="2678"/>
      <c r="AB540" s="2678"/>
      <c r="AC540" s="2678"/>
      <c r="AD540" s="2678"/>
      <c r="AE540" s="2678"/>
      <c r="AF540" s="2678"/>
      <c r="AG540" s="2678"/>
      <c r="AH540" s="2678"/>
      <c r="AL540" s="2678"/>
      <c r="AT540" s="2678"/>
      <c r="AU540" s="2678"/>
      <c r="AV540" s="2678"/>
      <c r="AW540" s="2678"/>
      <c r="AX540" s="2678"/>
      <c r="AY540" s="2678"/>
      <c r="AZ540" s="2678"/>
      <c r="BA540" s="2678"/>
      <c r="BB540" s="2678"/>
      <c r="BC540" s="2678"/>
      <c r="BD540" s="2678"/>
      <c r="BE540" s="2678"/>
      <c r="BF540" s="2678"/>
      <c r="BG540" s="2678"/>
      <c r="BH540" s="2678"/>
    </row>
    <row r="541" spans="3:60" ht="9" customHeight="1">
      <c r="C541" s="2678"/>
      <c r="D541" s="2678"/>
      <c r="E541" s="2678"/>
      <c r="F541" s="2678"/>
      <c r="G541" s="2678"/>
      <c r="H541" s="2678"/>
      <c r="I541" s="2678"/>
      <c r="J541" s="2678"/>
      <c r="K541" s="2678"/>
      <c r="L541" s="2678"/>
      <c r="M541" s="2678"/>
      <c r="N541" s="2678"/>
      <c r="O541" s="2678"/>
      <c r="AB541" s="2678"/>
      <c r="AC541" s="2678"/>
      <c r="AD541" s="2678"/>
      <c r="AE541" s="2678"/>
      <c r="AF541" s="2678"/>
      <c r="AG541" s="2678"/>
      <c r="AH541" s="2678"/>
      <c r="AL541" s="2678"/>
      <c r="AZ541" s="2678"/>
      <c r="BA541" s="2678"/>
      <c r="BB541" s="2678"/>
      <c r="BC541" s="2678"/>
      <c r="BD541" s="2678"/>
      <c r="BE541" s="2678"/>
      <c r="BF541" s="2678"/>
      <c r="BG541" s="2678"/>
      <c r="BH541" s="2678"/>
    </row>
    <row r="542" spans="3:60" ht="9" customHeight="1">
      <c r="C542" s="2678"/>
      <c r="D542" s="2678"/>
      <c r="E542" s="2678"/>
      <c r="F542" s="2678"/>
      <c r="G542" s="2678"/>
      <c r="H542" s="2678"/>
      <c r="I542" s="2678"/>
      <c r="J542" s="2678"/>
      <c r="K542" s="2678"/>
      <c r="L542" s="2678"/>
      <c r="M542" s="2678"/>
      <c r="N542" s="2678"/>
      <c r="O542" s="2678"/>
      <c r="AB542" s="2678"/>
      <c r="AC542" s="2678"/>
      <c r="AD542" s="2678"/>
      <c r="AE542" s="2678"/>
      <c r="AF542" s="2678"/>
      <c r="AG542" s="2678"/>
      <c r="AH542" s="2678"/>
      <c r="AL542" s="2678"/>
      <c r="AZ542" s="2678"/>
      <c r="BA542" s="2678"/>
      <c r="BB542" s="2678"/>
      <c r="BC542" s="2678"/>
      <c r="BD542" s="2678"/>
      <c r="BE542" s="2678"/>
      <c r="BF542" s="2678"/>
      <c r="BG542" s="2678"/>
      <c r="BH542" s="2678"/>
    </row>
    <row r="543" spans="3:60" ht="9" customHeight="1">
      <c r="C543" s="2678"/>
      <c r="D543" s="2678"/>
      <c r="E543" s="2678"/>
      <c r="F543" s="2678"/>
      <c r="G543" s="2678"/>
      <c r="H543" s="2678"/>
      <c r="I543" s="2678"/>
      <c r="J543" s="2678"/>
      <c r="K543" s="2678"/>
      <c r="L543" s="2678"/>
      <c r="M543" s="2678"/>
      <c r="N543" s="2678"/>
      <c r="O543" s="2678"/>
      <c r="AB543" s="2678"/>
      <c r="AC543" s="2678"/>
      <c r="AD543" s="2678"/>
      <c r="AE543" s="2678"/>
      <c r="AF543" s="2678"/>
      <c r="AG543" s="2678"/>
      <c r="AH543" s="2678"/>
      <c r="AL543" s="2678"/>
      <c r="AZ543" s="2678"/>
      <c r="BA543" s="2678"/>
      <c r="BB543" s="2678"/>
      <c r="BC543" s="2678"/>
      <c r="BD543" s="2678"/>
      <c r="BE543" s="2678"/>
      <c r="BF543" s="2678"/>
      <c r="BG543" s="2678"/>
      <c r="BH543" s="2678"/>
    </row>
    <row r="544" spans="3:60" ht="9" customHeight="1">
      <c r="C544" s="2678"/>
      <c r="D544" s="2678"/>
      <c r="E544" s="2678"/>
      <c r="F544" s="2678"/>
      <c r="G544" s="2678"/>
      <c r="H544" s="2678"/>
      <c r="I544" s="2678"/>
      <c r="J544" s="2678"/>
      <c r="K544" s="2678"/>
      <c r="L544" s="2678"/>
      <c r="M544" s="2678"/>
      <c r="N544" s="2678"/>
      <c r="O544" s="2678"/>
      <c r="U544" s="2678"/>
      <c r="AB544" s="2678"/>
      <c r="AC544" s="2678"/>
      <c r="AD544" s="2678"/>
      <c r="AE544" s="2678"/>
      <c r="AF544" s="2678"/>
      <c r="AG544" s="2678"/>
      <c r="AH544" s="2678"/>
      <c r="AL544" s="2678"/>
      <c r="AT544" s="2678"/>
      <c r="AU544" s="2678"/>
      <c r="AV544" s="2678"/>
      <c r="AW544" s="2678"/>
      <c r="AX544" s="2678"/>
      <c r="AY544" s="2678"/>
      <c r="AZ544" s="2678"/>
      <c r="BA544" s="2678"/>
      <c r="BB544" s="2678"/>
      <c r="BC544" s="2678"/>
      <c r="BD544" s="2678"/>
      <c r="BE544" s="2678"/>
      <c r="BF544" s="2678"/>
      <c r="BG544" s="2678"/>
      <c r="BH544" s="2678"/>
    </row>
    <row r="545" spans="3:60" ht="9" customHeight="1">
      <c r="C545" s="2678"/>
      <c r="D545" s="2678"/>
      <c r="E545" s="2678"/>
      <c r="F545" s="2678"/>
      <c r="G545" s="2678"/>
      <c r="H545" s="2678"/>
      <c r="I545" s="2678"/>
      <c r="J545" s="2678"/>
      <c r="K545" s="2678"/>
      <c r="L545" s="2678"/>
      <c r="M545" s="2678"/>
      <c r="N545" s="2678"/>
      <c r="O545" s="2678"/>
      <c r="U545" s="2678"/>
      <c r="AB545" s="2678"/>
      <c r="AC545" s="2678"/>
      <c r="AD545" s="2678"/>
      <c r="AE545" s="2678"/>
      <c r="AF545" s="2678"/>
      <c r="AG545" s="2678"/>
      <c r="AH545" s="2678"/>
      <c r="AL545" s="2678"/>
      <c r="AO545" s="2678"/>
      <c r="AP545" s="2678"/>
      <c r="AT545" s="2678"/>
      <c r="AU545" s="2678"/>
      <c r="AV545" s="2678"/>
      <c r="AW545" s="2678"/>
      <c r="AX545" s="2678"/>
      <c r="AY545" s="2678"/>
      <c r="AZ545" s="2678"/>
      <c r="BA545" s="2678"/>
      <c r="BB545" s="2678"/>
      <c r="BC545" s="2678"/>
      <c r="BD545" s="2678"/>
      <c r="BE545" s="2678"/>
      <c r="BF545" s="2678"/>
      <c r="BG545" s="2678"/>
      <c r="BH545" s="2678"/>
    </row>
    <row r="546" spans="3:60" ht="9" customHeight="1">
      <c r="C546" s="2678"/>
      <c r="D546" s="2678"/>
      <c r="E546" s="2678"/>
      <c r="F546" s="2678"/>
      <c r="G546" s="2678"/>
      <c r="H546" s="2678"/>
      <c r="I546" s="2678"/>
      <c r="J546" s="2678"/>
      <c r="K546" s="2678"/>
      <c r="L546" s="2678"/>
      <c r="M546" s="2678"/>
      <c r="N546" s="2678"/>
      <c r="O546" s="2678"/>
      <c r="U546" s="2678"/>
      <c r="AB546" s="2678"/>
      <c r="AC546" s="2678"/>
      <c r="AD546" s="2678"/>
      <c r="AE546" s="2678"/>
      <c r="AF546" s="2678"/>
      <c r="AG546" s="2678"/>
      <c r="AH546" s="2678"/>
      <c r="AL546" s="2678"/>
      <c r="AT546" s="2678"/>
      <c r="AU546" s="2678"/>
      <c r="AV546" s="2678"/>
      <c r="AW546" s="2678"/>
      <c r="AX546" s="2678"/>
      <c r="AY546" s="2678"/>
      <c r="AZ546" s="2678"/>
      <c r="BA546" s="2678"/>
      <c r="BB546" s="2678"/>
      <c r="BC546" s="2678"/>
      <c r="BD546" s="2678"/>
      <c r="BE546" s="2678"/>
      <c r="BF546" s="2678"/>
      <c r="BG546" s="2678"/>
      <c r="BH546" s="2678"/>
    </row>
    <row r="547" spans="3:60" ht="9" customHeight="1">
      <c r="C547" s="2678"/>
      <c r="D547" s="2678"/>
      <c r="E547" s="2678"/>
      <c r="F547" s="2678"/>
      <c r="G547" s="2678"/>
      <c r="H547" s="2678"/>
      <c r="I547" s="2678"/>
      <c r="J547" s="2678"/>
      <c r="K547" s="2678"/>
      <c r="L547" s="2678"/>
      <c r="M547" s="2678"/>
      <c r="N547" s="2678"/>
      <c r="O547" s="2678"/>
      <c r="AB547" s="2678"/>
      <c r="AC547" s="2678"/>
      <c r="AD547" s="2678"/>
      <c r="AE547" s="2678"/>
      <c r="AF547" s="2678"/>
      <c r="AG547" s="2678"/>
      <c r="AH547" s="2678"/>
      <c r="AL547" s="2678"/>
      <c r="AZ547" s="2678"/>
      <c r="BA547" s="2678"/>
      <c r="BB547" s="2678"/>
      <c r="BC547" s="2678"/>
      <c r="BD547" s="2678"/>
      <c r="BE547" s="2678"/>
      <c r="BF547" s="2678"/>
      <c r="BG547" s="2678"/>
      <c r="BH547" s="2678"/>
    </row>
    <row r="548" spans="3:60" ht="9" customHeight="1">
      <c r="C548" s="2678"/>
      <c r="D548" s="2678"/>
      <c r="E548" s="2678"/>
      <c r="F548" s="2678"/>
      <c r="G548" s="2678"/>
      <c r="H548" s="2678"/>
      <c r="I548" s="2678"/>
      <c r="J548" s="2678"/>
      <c r="K548" s="2678"/>
      <c r="L548" s="2678"/>
      <c r="M548" s="2678"/>
      <c r="N548" s="2678"/>
      <c r="O548" s="2678"/>
      <c r="AB548" s="2678"/>
      <c r="AC548" s="2678"/>
      <c r="AD548" s="2678"/>
      <c r="AE548" s="2678"/>
      <c r="AF548" s="2678"/>
      <c r="AG548" s="2678"/>
      <c r="AH548" s="2678"/>
      <c r="AL548" s="2678"/>
      <c r="AZ548" s="2678"/>
      <c r="BA548" s="2678"/>
      <c r="BB548" s="2678"/>
      <c r="BC548" s="2678"/>
      <c r="BD548" s="2678"/>
      <c r="BE548" s="2678"/>
      <c r="BF548" s="2678"/>
      <c r="BG548" s="2678"/>
      <c r="BH548" s="2678"/>
    </row>
    <row r="549" spans="3:60" ht="9" customHeight="1">
      <c r="C549" s="2678"/>
      <c r="D549" s="2678"/>
      <c r="E549" s="2678"/>
      <c r="F549" s="2678"/>
      <c r="G549" s="2678"/>
      <c r="H549" s="2678"/>
      <c r="I549" s="2678"/>
      <c r="J549" s="2678"/>
      <c r="K549" s="2678"/>
      <c r="L549" s="2678"/>
      <c r="M549" s="2678"/>
      <c r="N549" s="2678"/>
      <c r="O549" s="2678"/>
      <c r="AB549" s="2678"/>
      <c r="AC549" s="2678"/>
      <c r="AD549" s="2678"/>
      <c r="AE549" s="2678"/>
      <c r="AF549" s="2678"/>
      <c r="AG549" s="2678"/>
      <c r="AH549" s="2678"/>
      <c r="AL549" s="2678"/>
      <c r="AZ549" s="2678"/>
      <c r="BA549" s="2678"/>
      <c r="BB549" s="2678"/>
      <c r="BC549" s="2678"/>
      <c r="BD549" s="2678"/>
      <c r="BE549" s="2678"/>
      <c r="BF549" s="2678"/>
      <c r="BG549" s="2678"/>
      <c r="BH549" s="2678"/>
    </row>
    <row r="550" spans="3:60" ht="9" customHeight="1">
      <c r="C550" s="2678"/>
      <c r="D550" s="2678"/>
      <c r="E550" s="2678"/>
      <c r="F550" s="2678"/>
      <c r="G550" s="2678"/>
      <c r="H550" s="2678"/>
      <c r="I550" s="2678"/>
      <c r="J550" s="2678"/>
      <c r="K550" s="2678"/>
      <c r="L550" s="2678"/>
      <c r="M550" s="2678"/>
      <c r="N550" s="2678"/>
      <c r="O550" s="2678"/>
      <c r="U550" s="2678"/>
      <c r="AB550" s="2678"/>
      <c r="AC550" s="2678"/>
      <c r="AD550" s="2678"/>
      <c r="AE550" s="2678"/>
      <c r="AF550" s="2678"/>
      <c r="AG550" s="2678"/>
      <c r="AH550" s="2678"/>
      <c r="AL550" s="2678"/>
      <c r="AT550" s="2678"/>
      <c r="AU550" s="2678"/>
      <c r="AV550" s="2678"/>
      <c r="AW550" s="2678"/>
      <c r="AX550" s="2678"/>
      <c r="AY550" s="2678"/>
      <c r="AZ550" s="2678"/>
      <c r="BA550" s="2678"/>
      <c r="BB550" s="2678"/>
      <c r="BC550" s="2678"/>
      <c r="BD550" s="2678"/>
      <c r="BE550" s="2678"/>
      <c r="BF550" s="2678"/>
      <c r="BG550" s="2678"/>
      <c r="BH550" s="2678"/>
    </row>
    <row r="551" spans="3:60" ht="9" customHeight="1">
      <c r="C551" s="2678"/>
      <c r="D551" s="2678"/>
      <c r="E551" s="2678"/>
      <c r="F551" s="2678"/>
      <c r="G551" s="2678"/>
      <c r="H551" s="2678"/>
      <c r="I551" s="2678"/>
      <c r="J551" s="2678"/>
      <c r="K551" s="2678"/>
      <c r="L551" s="2678"/>
      <c r="M551" s="2678"/>
      <c r="N551" s="2678"/>
      <c r="O551" s="2678"/>
      <c r="U551" s="2678"/>
      <c r="AB551" s="2678"/>
      <c r="AC551" s="2678"/>
      <c r="AD551" s="2678"/>
      <c r="AE551" s="2678"/>
      <c r="AF551" s="2678"/>
      <c r="AG551" s="2678"/>
      <c r="AH551" s="2678"/>
      <c r="AL551" s="2678"/>
      <c r="AO551" s="2678"/>
      <c r="AP551" s="2678"/>
      <c r="AT551" s="2678"/>
      <c r="AU551" s="2678"/>
      <c r="AV551" s="2678"/>
      <c r="AW551" s="2678"/>
      <c r="AX551" s="2678"/>
      <c r="AY551" s="2678"/>
      <c r="AZ551" s="2678"/>
      <c r="BA551" s="2678"/>
      <c r="BB551" s="2678"/>
      <c r="BC551" s="2678"/>
      <c r="BD551" s="2678"/>
      <c r="BE551" s="2678"/>
      <c r="BF551" s="2678"/>
      <c r="BG551" s="2678"/>
      <c r="BH551" s="2678"/>
    </row>
    <row r="552" spans="3:60" ht="9" customHeight="1">
      <c r="C552" s="2678"/>
      <c r="D552" s="2678"/>
      <c r="E552" s="2678"/>
      <c r="F552" s="2678"/>
      <c r="G552" s="2678"/>
      <c r="H552" s="2678"/>
      <c r="I552" s="2678"/>
      <c r="J552" s="2678"/>
      <c r="K552" s="2678"/>
      <c r="L552" s="2678"/>
      <c r="M552" s="2678"/>
      <c r="N552" s="2678"/>
      <c r="O552" s="2678"/>
      <c r="U552" s="2678"/>
      <c r="AB552" s="2678"/>
      <c r="AC552" s="2678"/>
      <c r="AD552" s="2678"/>
      <c r="AE552" s="2678"/>
      <c r="AF552" s="2678"/>
      <c r="AG552" s="2678"/>
      <c r="AH552" s="2678"/>
      <c r="AL552" s="2678"/>
      <c r="AT552" s="2678"/>
      <c r="AU552" s="2678"/>
      <c r="AV552" s="2678"/>
      <c r="AW552" s="2678"/>
      <c r="AX552" s="2678"/>
      <c r="AY552" s="2678"/>
      <c r="AZ552" s="2678"/>
      <c r="BA552" s="2678"/>
      <c r="BB552" s="2678"/>
      <c r="BC552" s="2678"/>
      <c r="BD552" s="2678"/>
      <c r="BE552" s="2678"/>
      <c r="BF552" s="2678"/>
      <c r="BG552" s="2678"/>
      <c r="BH552" s="2678"/>
    </row>
    <row r="553" spans="3:60" ht="9" customHeight="1">
      <c r="C553" s="2678"/>
      <c r="D553" s="2678"/>
      <c r="E553" s="2678"/>
      <c r="F553" s="2678"/>
      <c r="G553" s="2678"/>
      <c r="H553" s="2678"/>
      <c r="I553" s="2678"/>
      <c r="J553" s="2678"/>
      <c r="K553" s="2678"/>
      <c r="L553" s="2678"/>
      <c r="M553" s="2678"/>
      <c r="N553" s="2678"/>
      <c r="O553" s="2678"/>
      <c r="AB553" s="2678"/>
      <c r="AC553" s="2678"/>
      <c r="AD553" s="2678"/>
      <c r="AE553" s="2678"/>
      <c r="AF553" s="2678"/>
      <c r="AG553" s="2678"/>
      <c r="AH553" s="2678"/>
      <c r="AL553" s="2678"/>
      <c r="AZ553" s="2678"/>
      <c r="BA553" s="2678"/>
      <c r="BB553" s="2678"/>
      <c r="BC553" s="2678"/>
      <c r="BD553" s="2678"/>
      <c r="BE553" s="2678"/>
      <c r="BF553" s="2678"/>
      <c r="BG553" s="2678"/>
      <c r="BH553" s="2678"/>
    </row>
    <row r="554" spans="3:60" ht="9" customHeight="1">
      <c r="C554" s="2678"/>
      <c r="D554" s="2678"/>
      <c r="E554" s="2678"/>
      <c r="F554" s="2678"/>
      <c r="G554" s="2678"/>
      <c r="H554" s="2678"/>
      <c r="I554" s="2678"/>
      <c r="J554" s="2678"/>
      <c r="K554" s="2678"/>
      <c r="L554" s="2678"/>
      <c r="M554" s="2678"/>
      <c r="N554" s="2678"/>
      <c r="O554" s="2678"/>
      <c r="AB554" s="2678"/>
      <c r="AC554" s="2678"/>
      <c r="AD554" s="2678"/>
      <c r="AE554" s="2678"/>
      <c r="AF554" s="2678"/>
      <c r="AG554" s="2678"/>
      <c r="AH554" s="2678"/>
      <c r="AL554" s="2678"/>
      <c r="AZ554" s="2678"/>
      <c r="BA554" s="2678"/>
      <c r="BB554" s="2678"/>
      <c r="BC554" s="2678"/>
      <c r="BD554" s="2678"/>
      <c r="BE554" s="2678"/>
      <c r="BF554" s="2678"/>
      <c r="BG554" s="2678"/>
      <c r="BH554" s="2678"/>
    </row>
    <row r="555" spans="3:60" ht="9" customHeight="1">
      <c r="C555" s="2678"/>
      <c r="D555" s="2678"/>
      <c r="E555" s="2678"/>
      <c r="F555" s="2678"/>
      <c r="G555" s="2678"/>
      <c r="H555" s="2678"/>
      <c r="I555" s="2678"/>
      <c r="J555" s="2678"/>
      <c r="K555" s="2678"/>
      <c r="L555" s="2678"/>
      <c r="M555" s="2678"/>
      <c r="N555" s="2678"/>
      <c r="O555" s="2678"/>
      <c r="AB555" s="2678"/>
      <c r="AC555" s="2678"/>
      <c r="AD555" s="2678"/>
      <c r="AE555" s="2678"/>
      <c r="AF555" s="2678"/>
      <c r="AG555" s="2678"/>
      <c r="AH555" s="2678"/>
      <c r="AL555" s="2678"/>
      <c r="AZ555" s="2678"/>
      <c r="BA555" s="2678"/>
      <c r="BB555" s="2678"/>
      <c r="BC555" s="2678"/>
      <c r="BD555" s="2678"/>
      <c r="BE555" s="2678"/>
      <c r="BF555" s="2678"/>
      <c r="BG555" s="2678"/>
      <c r="BH555" s="2678"/>
    </row>
    <row r="556" spans="3:60" ht="9" customHeight="1">
      <c r="C556" s="2678"/>
      <c r="D556" s="2678"/>
      <c r="E556" s="2678"/>
      <c r="F556" s="2678"/>
      <c r="G556" s="2678"/>
      <c r="H556" s="2678"/>
      <c r="I556" s="2678"/>
      <c r="J556" s="2678"/>
      <c r="K556" s="2678"/>
      <c r="L556" s="2678"/>
      <c r="M556" s="2678"/>
      <c r="N556" s="2678"/>
      <c r="O556" s="2678"/>
      <c r="U556" s="2678"/>
      <c r="AB556" s="2678"/>
      <c r="AC556" s="2678"/>
      <c r="AD556" s="2678"/>
      <c r="AE556" s="2678"/>
      <c r="AF556" s="2678"/>
      <c r="AG556" s="2678"/>
      <c r="AH556" s="2678"/>
      <c r="AL556" s="2678"/>
      <c r="AT556" s="2678"/>
      <c r="AU556" s="2678"/>
      <c r="AV556" s="2678"/>
      <c r="AW556" s="2678"/>
      <c r="AX556" s="2678"/>
      <c r="AY556" s="2678"/>
      <c r="AZ556" s="2678"/>
      <c r="BA556" s="2678"/>
      <c r="BB556" s="2678"/>
      <c r="BC556" s="2678"/>
      <c r="BD556" s="2678"/>
      <c r="BE556" s="2678"/>
      <c r="BF556" s="2678"/>
      <c r="BG556" s="2678"/>
      <c r="BH556" s="2678"/>
    </row>
    <row r="557" spans="3:60" ht="9" customHeight="1">
      <c r="C557" s="2678"/>
      <c r="D557" s="2678"/>
      <c r="E557" s="2678"/>
      <c r="F557" s="2678"/>
      <c r="G557" s="2678"/>
      <c r="H557" s="2678"/>
      <c r="I557" s="2678"/>
      <c r="J557" s="2678"/>
      <c r="K557" s="2678"/>
      <c r="L557" s="2678"/>
      <c r="M557" s="2678"/>
      <c r="N557" s="2678"/>
      <c r="O557" s="2678"/>
      <c r="U557" s="2678"/>
      <c r="AB557" s="2678"/>
      <c r="AC557" s="2678"/>
      <c r="AD557" s="2678"/>
      <c r="AE557" s="2678"/>
      <c r="AF557" s="2678"/>
      <c r="AG557" s="2678"/>
      <c r="AH557" s="2678"/>
      <c r="AL557" s="2678"/>
      <c r="AO557" s="2678"/>
      <c r="AP557" s="2678"/>
      <c r="AT557" s="2678"/>
      <c r="AU557" s="2678"/>
      <c r="AV557" s="2678"/>
      <c r="AW557" s="2678"/>
      <c r="AX557" s="2678"/>
      <c r="AY557" s="2678"/>
      <c r="AZ557" s="2678"/>
      <c r="BA557" s="2678"/>
      <c r="BB557" s="2678"/>
      <c r="BC557" s="2678"/>
      <c r="BD557" s="2678"/>
      <c r="BE557" s="2678"/>
      <c r="BF557" s="2678"/>
      <c r="BG557" s="2678"/>
      <c r="BH557" s="2678"/>
    </row>
    <row r="558" spans="3:60" ht="9" customHeight="1">
      <c r="C558" s="2678"/>
      <c r="D558" s="2678"/>
      <c r="E558" s="2678"/>
      <c r="F558" s="2678"/>
      <c r="G558" s="2678"/>
      <c r="H558" s="2678"/>
      <c r="I558" s="2678"/>
      <c r="J558" s="2678"/>
      <c r="K558" s="2678"/>
      <c r="L558" s="2678"/>
      <c r="M558" s="2678"/>
      <c r="N558" s="2678"/>
      <c r="O558" s="2678"/>
      <c r="U558" s="2678"/>
      <c r="AB558" s="2678"/>
      <c r="AC558" s="2678"/>
      <c r="AD558" s="2678"/>
      <c r="AE558" s="2678"/>
      <c r="AF558" s="2678"/>
      <c r="AG558" s="2678"/>
      <c r="AH558" s="2678"/>
      <c r="AL558" s="2678"/>
      <c r="AT558" s="2678"/>
      <c r="AU558" s="2678"/>
      <c r="AV558" s="2678"/>
      <c r="AW558" s="2678"/>
      <c r="AX558" s="2678"/>
      <c r="AY558" s="2678"/>
      <c r="AZ558" s="2678"/>
      <c r="BA558" s="2678"/>
      <c r="BB558" s="2678"/>
      <c r="BC558" s="2678"/>
      <c r="BD558" s="2678"/>
      <c r="BE558" s="2678"/>
      <c r="BF558" s="2678"/>
      <c r="BG558" s="2678"/>
      <c r="BH558" s="2678"/>
    </row>
    <row r="559" spans="3:60" ht="9" customHeight="1">
      <c r="C559" s="2678"/>
      <c r="D559" s="2678"/>
      <c r="E559" s="2678"/>
      <c r="F559" s="2678"/>
      <c r="G559" s="2678"/>
      <c r="H559" s="2678"/>
      <c r="I559" s="2678"/>
      <c r="J559" s="2678"/>
      <c r="K559" s="2678"/>
      <c r="L559" s="2678"/>
      <c r="M559" s="2678"/>
      <c r="N559" s="2678"/>
      <c r="O559" s="2678"/>
      <c r="AB559" s="2678"/>
      <c r="AC559" s="2678"/>
      <c r="AD559" s="2678"/>
      <c r="AE559" s="2678"/>
      <c r="AF559" s="2678"/>
      <c r="AG559" s="2678"/>
      <c r="AH559" s="2678"/>
      <c r="AL559" s="2678"/>
      <c r="AZ559" s="2678"/>
      <c r="BA559" s="2678"/>
      <c r="BB559" s="2678"/>
      <c r="BC559" s="2678"/>
      <c r="BD559" s="2678"/>
      <c r="BE559" s="2678"/>
      <c r="BF559" s="2678"/>
      <c r="BG559" s="2678"/>
      <c r="BH559" s="2678"/>
    </row>
    <row r="560" spans="3:60" ht="9" customHeight="1">
      <c r="C560" s="2678"/>
      <c r="D560" s="2678"/>
      <c r="E560" s="2678"/>
      <c r="F560" s="2678"/>
      <c r="G560" s="2678"/>
      <c r="H560" s="2678"/>
      <c r="I560" s="2678"/>
      <c r="J560" s="2678"/>
      <c r="K560" s="2678"/>
      <c r="L560" s="2678"/>
      <c r="M560" s="2678"/>
      <c r="N560" s="2678"/>
      <c r="O560" s="2678"/>
      <c r="AB560" s="2678"/>
      <c r="AC560" s="2678"/>
      <c r="AD560" s="2678"/>
      <c r="AE560" s="2678"/>
      <c r="AF560" s="2678"/>
      <c r="AG560" s="2678"/>
      <c r="AH560" s="2678"/>
      <c r="AL560" s="2678"/>
      <c r="AZ560" s="2678"/>
      <c r="BA560" s="2678"/>
      <c r="BB560" s="2678"/>
      <c r="BC560" s="2678"/>
      <c r="BD560" s="2678"/>
      <c r="BE560" s="2678"/>
      <c r="BF560" s="2678"/>
      <c r="BG560" s="2678"/>
      <c r="BH560" s="2678"/>
    </row>
    <row r="561" spans="3:60" ht="9" customHeight="1">
      <c r="C561" s="2678"/>
      <c r="D561" s="2678"/>
      <c r="E561" s="2678"/>
      <c r="F561" s="2678"/>
      <c r="G561" s="2678"/>
      <c r="H561" s="2678"/>
      <c r="I561" s="2678"/>
      <c r="J561" s="2678"/>
      <c r="K561" s="2678"/>
      <c r="L561" s="2678"/>
      <c r="M561" s="2678"/>
      <c r="N561" s="2678"/>
      <c r="O561" s="2678"/>
      <c r="AB561" s="2678"/>
      <c r="AC561" s="2678"/>
      <c r="AD561" s="2678"/>
      <c r="AE561" s="2678"/>
      <c r="AF561" s="2678"/>
      <c r="AG561" s="2678"/>
      <c r="AH561" s="2678"/>
      <c r="AL561" s="2678"/>
      <c r="AZ561" s="2678"/>
      <c r="BA561" s="2678"/>
      <c r="BB561" s="2678"/>
      <c r="BC561" s="2678"/>
      <c r="BD561" s="2678"/>
      <c r="BE561" s="2678"/>
      <c r="BF561" s="2678"/>
      <c r="BG561" s="2678"/>
      <c r="BH561" s="2678"/>
    </row>
    <row r="562" spans="3:60" ht="9" customHeight="1">
      <c r="C562" s="2678"/>
      <c r="D562" s="2678"/>
      <c r="E562" s="2678"/>
      <c r="F562" s="2678"/>
      <c r="G562" s="2678"/>
      <c r="H562" s="2678"/>
      <c r="I562" s="2678"/>
      <c r="J562" s="2678"/>
      <c r="K562" s="2678"/>
      <c r="L562" s="2678"/>
      <c r="M562" s="2678"/>
      <c r="N562" s="2678"/>
      <c r="O562" s="2678"/>
      <c r="U562" s="2678"/>
      <c r="AB562" s="2678"/>
      <c r="AC562" s="2678"/>
      <c r="AD562" s="2678"/>
      <c r="AE562" s="2678"/>
      <c r="AF562" s="2678"/>
      <c r="AG562" s="2678"/>
      <c r="AH562" s="2678"/>
      <c r="AL562" s="2678"/>
      <c r="AT562" s="2678"/>
      <c r="AU562" s="2678"/>
      <c r="AV562" s="2678"/>
      <c r="AW562" s="2678"/>
      <c r="AX562" s="2678"/>
      <c r="AY562" s="2678"/>
      <c r="AZ562" s="2678"/>
      <c r="BA562" s="2678"/>
      <c r="BB562" s="2678"/>
      <c r="BC562" s="2678"/>
      <c r="BD562" s="2678"/>
      <c r="BE562" s="2678"/>
      <c r="BF562" s="2678"/>
      <c r="BG562" s="2678"/>
      <c r="BH562" s="2678"/>
    </row>
    <row r="563" spans="3:60" ht="9" customHeight="1">
      <c r="C563" s="2678"/>
      <c r="D563" s="2678"/>
      <c r="E563" s="2678"/>
      <c r="F563" s="2678"/>
      <c r="G563" s="2678"/>
      <c r="H563" s="2678"/>
      <c r="I563" s="2678"/>
      <c r="J563" s="2678"/>
      <c r="K563" s="2678"/>
      <c r="L563" s="2678"/>
      <c r="M563" s="2678"/>
      <c r="N563" s="2678"/>
      <c r="O563" s="2678"/>
      <c r="U563" s="2678"/>
      <c r="AB563" s="2678"/>
      <c r="AC563" s="2678"/>
      <c r="AD563" s="2678"/>
      <c r="AE563" s="2678"/>
      <c r="AF563" s="2678"/>
      <c r="AG563" s="2678"/>
      <c r="AH563" s="2678"/>
      <c r="AL563" s="2678"/>
      <c r="AO563" s="2678"/>
      <c r="AP563" s="2678"/>
      <c r="AT563" s="2678"/>
      <c r="AU563" s="2678"/>
      <c r="AV563" s="2678"/>
      <c r="AW563" s="2678"/>
      <c r="AX563" s="2678"/>
      <c r="AY563" s="2678"/>
      <c r="AZ563" s="2678"/>
      <c r="BA563" s="2678"/>
      <c r="BB563" s="2678"/>
      <c r="BC563" s="2678"/>
      <c r="BD563" s="2678"/>
      <c r="BE563" s="2678"/>
      <c r="BF563" s="2678"/>
      <c r="BG563" s="2678"/>
      <c r="BH563" s="2678"/>
    </row>
    <row r="564" spans="3:60" ht="9" customHeight="1">
      <c r="C564" s="2678"/>
      <c r="D564" s="2678"/>
      <c r="E564" s="2678"/>
      <c r="F564" s="2678"/>
      <c r="G564" s="2678"/>
      <c r="H564" s="2678"/>
      <c r="I564" s="2678"/>
      <c r="J564" s="2678"/>
      <c r="K564" s="2678"/>
      <c r="L564" s="2678"/>
      <c r="M564" s="2678"/>
      <c r="N564" s="2678"/>
      <c r="O564" s="2678"/>
      <c r="U564" s="2678"/>
      <c r="AB564" s="2678"/>
      <c r="AC564" s="2678"/>
      <c r="AD564" s="2678"/>
      <c r="AE564" s="2678"/>
      <c r="AF564" s="2678"/>
      <c r="AG564" s="2678"/>
      <c r="AH564" s="2678"/>
      <c r="AL564" s="2678"/>
      <c r="AT564" s="2678"/>
      <c r="AU564" s="2678"/>
      <c r="AV564" s="2678"/>
      <c r="AW564" s="2678"/>
      <c r="AX564" s="2678"/>
      <c r="AY564" s="2678"/>
      <c r="AZ564" s="2678"/>
      <c r="BA564" s="2678"/>
      <c r="BB564" s="2678"/>
      <c r="BC564" s="2678"/>
      <c r="BD564" s="2678"/>
      <c r="BE564" s="2678"/>
      <c r="BF564" s="2678"/>
      <c r="BG564" s="2678"/>
      <c r="BH564" s="2678"/>
    </row>
    <row r="565" spans="3:60" ht="9" customHeight="1">
      <c r="C565" s="2678"/>
      <c r="D565" s="2678"/>
      <c r="E565" s="2678"/>
      <c r="F565" s="2678"/>
      <c r="G565" s="2678"/>
      <c r="H565" s="2678"/>
      <c r="I565" s="2678"/>
      <c r="J565" s="2678"/>
      <c r="K565" s="2678"/>
      <c r="L565" s="2678"/>
      <c r="M565" s="2678"/>
      <c r="N565" s="2678"/>
      <c r="O565" s="2678"/>
      <c r="AB565" s="2678"/>
      <c r="AC565" s="2678"/>
      <c r="AD565" s="2678"/>
      <c r="AE565" s="2678"/>
      <c r="AF565" s="2678"/>
      <c r="AG565" s="2678"/>
      <c r="AH565" s="2678"/>
      <c r="AL565" s="2678"/>
      <c r="AZ565" s="2678"/>
      <c r="BA565" s="2678"/>
      <c r="BB565" s="2678"/>
      <c r="BC565" s="2678"/>
      <c r="BD565" s="2678"/>
      <c r="BE565" s="2678"/>
      <c r="BF565" s="2678"/>
      <c r="BG565" s="2678"/>
      <c r="BH565" s="2678"/>
    </row>
    <row r="566" spans="3:60" ht="9" customHeight="1">
      <c r="C566" s="2678"/>
      <c r="D566" s="2678"/>
      <c r="E566" s="2678"/>
      <c r="F566" s="2678"/>
      <c r="G566" s="2678"/>
      <c r="H566" s="2678"/>
      <c r="I566" s="2678"/>
      <c r="J566" s="2678"/>
      <c r="K566" s="2678"/>
      <c r="L566" s="2678"/>
      <c r="M566" s="2678"/>
      <c r="N566" s="2678"/>
      <c r="O566" s="2678"/>
      <c r="AB566" s="2678"/>
      <c r="AC566" s="2678"/>
      <c r="AD566" s="2678"/>
      <c r="AE566" s="2678"/>
      <c r="AF566" s="2678"/>
      <c r="AG566" s="2678"/>
      <c r="AH566" s="2678"/>
      <c r="AL566" s="2678"/>
      <c r="AZ566" s="2678"/>
      <c r="BA566" s="2678"/>
      <c r="BB566" s="2678"/>
      <c r="BC566" s="2678"/>
      <c r="BD566" s="2678"/>
      <c r="BE566" s="2678"/>
      <c r="BF566" s="2678"/>
      <c r="BG566" s="2678"/>
      <c r="BH566" s="2678"/>
    </row>
    <row r="567" spans="3:60" ht="9" customHeight="1">
      <c r="C567" s="2678"/>
      <c r="D567" s="2678"/>
      <c r="E567" s="2678"/>
      <c r="F567" s="2678"/>
      <c r="G567" s="2678"/>
      <c r="H567" s="2678"/>
      <c r="I567" s="2678"/>
      <c r="J567" s="2678"/>
      <c r="K567" s="2678"/>
      <c r="L567" s="2678"/>
      <c r="M567" s="2678"/>
      <c r="N567" s="2678"/>
      <c r="O567" s="2678"/>
      <c r="AB567" s="2678"/>
      <c r="AC567" s="2678"/>
      <c r="AD567" s="2678"/>
      <c r="AE567" s="2678"/>
      <c r="AF567" s="2678"/>
      <c r="AG567" s="2678"/>
      <c r="AH567" s="2678"/>
      <c r="AL567" s="2678"/>
      <c r="AZ567" s="2678"/>
      <c r="BA567" s="2678"/>
      <c r="BB567" s="2678"/>
      <c r="BC567" s="2678"/>
      <c r="BD567" s="2678"/>
      <c r="BE567" s="2678"/>
      <c r="BF567" s="2678"/>
      <c r="BG567" s="2678"/>
      <c r="BH567" s="2678"/>
    </row>
    <row r="568" spans="3:60" ht="9" customHeight="1">
      <c r="C568" s="2678"/>
      <c r="D568" s="2678"/>
      <c r="E568" s="2678"/>
      <c r="F568" s="2678"/>
      <c r="G568" s="2678"/>
      <c r="H568" s="2678"/>
      <c r="I568" s="2678"/>
      <c r="J568" s="2678"/>
      <c r="K568" s="2678"/>
      <c r="L568" s="2678"/>
      <c r="M568" s="2678"/>
      <c r="N568" s="2678"/>
      <c r="O568" s="2678"/>
      <c r="U568" s="2678"/>
      <c r="AB568" s="2678"/>
      <c r="AC568" s="2678"/>
      <c r="AD568" s="2678"/>
      <c r="AE568" s="2678"/>
      <c r="AF568" s="2678"/>
      <c r="AG568" s="2678"/>
      <c r="AH568" s="2678"/>
      <c r="AL568" s="2678"/>
      <c r="AT568" s="2678"/>
      <c r="AU568" s="2678"/>
      <c r="AV568" s="2678"/>
      <c r="AW568" s="2678"/>
      <c r="AX568" s="2678"/>
      <c r="AY568" s="2678"/>
      <c r="AZ568" s="2678"/>
      <c r="BA568" s="2678"/>
      <c r="BB568" s="2678"/>
      <c r="BC568" s="2678"/>
      <c r="BD568" s="2678"/>
      <c r="BE568" s="2678"/>
      <c r="BF568" s="2678"/>
      <c r="BG568" s="2678"/>
      <c r="BH568" s="2678"/>
    </row>
    <row r="569" spans="3:60" ht="9" customHeight="1">
      <c r="C569" s="2678"/>
      <c r="D569" s="2678"/>
      <c r="E569" s="2678"/>
      <c r="F569" s="2678"/>
      <c r="G569" s="2678"/>
      <c r="H569" s="2678"/>
      <c r="I569" s="2678"/>
      <c r="J569" s="2678"/>
      <c r="K569" s="2678"/>
      <c r="L569" s="2678"/>
      <c r="M569" s="2678"/>
      <c r="N569" s="2678"/>
      <c r="O569" s="2678"/>
      <c r="U569" s="2678"/>
      <c r="AB569" s="2678"/>
      <c r="AC569" s="2678"/>
      <c r="AD569" s="2678"/>
      <c r="AE569" s="2678"/>
      <c r="AF569" s="2678"/>
      <c r="AG569" s="2678"/>
      <c r="AH569" s="2678"/>
      <c r="AL569" s="2678"/>
      <c r="AO569" s="2678"/>
      <c r="AP569" s="2678"/>
      <c r="AT569" s="2678"/>
      <c r="AU569" s="2678"/>
      <c r="AV569" s="2678"/>
      <c r="AW569" s="2678"/>
      <c r="AX569" s="2678"/>
      <c r="AY569" s="2678"/>
      <c r="AZ569" s="2678"/>
      <c r="BA569" s="2678"/>
      <c r="BB569" s="2678"/>
      <c r="BC569" s="2678"/>
      <c r="BD569" s="2678"/>
      <c r="BE569" s="2678"/>
      <c r="BF569" s="2678"/>
      <c r="BG569" s="2678"/>
      <c r="BH569" s="2678"/>
    </row>
    <row r="570" spans="3:60" ht="9" customHeight="1">
      <c r="C570" s="2678"/>
      <c r="D570" s="2678"/>
      <c r="E570" s="2678"/>
      <c r="F570" s="2678"/>
      <c r="G570" s="2678"/>
      <c r="H570" s="2678"/>
      <c r="I570" s="2678"/>
      <c r="J570" s="2678"/>
      <c r="K570" s="2678"/>
      <c r="L570" s="2678"/>
      <c r="M570" s="2678"/>
      <c r="N570" s="2678"/>
      <c r="O570" s="2678"/>
      <c r="U570" s="2678"/>
      <c r="AB570" s="2678"/>
      <c r="AC570" s="2678"/>
      <c r="AD570" s="2678"/>
      <c r="AE570" s="2678"/>
      <c r="AF570" s="2678"/>
      <c r="AG570" s="2678"/>
      <c r="AH570" s="2678"/>
      <c r="AL570" s="2678"/>
      <c r="AT570" s="2678"/>
      <c r="AU570" s="2678"/>
      <c r="AV570" s="2678"/>
      <c r="AW570" s="2678"/>
      <c r="AX570" s="2678"/>
      <c r="AY570" s="2678"/>
      <c r="AZ570" s="2678"/>
      <c r="BA570" s="2678"/>
      <c r="BB570" s="2678"/>
      <c r="BC570" s="2678"/>
      <c r="BD570" s="2678"/>
      <c r="BE570" s="2678"/>
      <c r="BF570" s="2678"/>
      <c r="BG570" s="2678"/>
      <c r="BH570" s="2678"/>
    </row>
    <row r="571" spans="3:60" ht="9" customHeight="1">
      <c r="C571" s="2678"/>
      <c r="D571" s="2678"/>
      <c r="E571" s="2678"/>
      <c r="F571" s="2678"/>
      <c r="G571" s="2678"/>
      <c r="H571" s="2678"/>
      <c r="I571" s="2678"/>
      <c r="J571" s="2678"/>
      <c r="K571" s="2678"/>
      <c r="L571" s="2678"/>
      <c r="M571" s="2678"/>
      <c r="N571" s="2678"/>
      <c r="O571" s="2678"/>
      <c r="AB571" s="2678"/>
      <c r="AC571" s="2678"/>
      <c r="AD571" s="2678"/>
      <c r="AE571" s="2678"/>
      <c r="AF571" s="2678"/>
      <c r="AG571" s="2678"/>
      <c r="AH571" s="2678"/>
      <c r="AL571" s="2678"/>
      <c r="AZ571" s="2678"/>
      <c r="BA571" s="2678"/>
      <c r="BB571" s="2678"/>
      <c r="BC571" s="2678"/>
      <c r="BD571" s="2678"/>
      <c r="BE571" s="2678"/>
      <c r="BF571" s="2678"/>
      <c r="BG571" s="2678"/>
      <c r="BH571" s="2678"/>
    </row>
    <row r="572" spans="3:60" ht="9" customHeight="1">
      <c r="C572" s="2678"/>
      <c r="D572" s="2678"/>
      <c r="E572" s="2678"/>
      <c r="F572" s="2678"/>
      <c r="G572" s="2678"/>
      <c r="H572" s="2678"/>
      <c r="I572" s="2678"/>
      <c r="J572" s="2678"/>
      <c r="K572" s="2678"/>
      <c r="L572" s="2678"/>
      <c r="M572" s="2678"/>
      <c r="N572" s="2678"/>
      <c r="O572" s="2678"/>
      <c r="AB572" s="2678"/>
      <c r="AC572" s="2678"/>
      <c r="AD572" s="2678"/>
      <c r="AE572" s="2678"/>
      <c r="AF572" s="2678"/>
      <c r="AG572" s="2678"/>
      <c r="AH572" s="2678"/>
      <c r="AL572" s="2678"/>
      <c r="AZ572" s="2678"/>
      <c r="BA572" s="2678"/>
      <c r="BB572" s="2678"/>
      <c r="BC572" s="2678"/>
      <c r="BD572" s="2678"/>
      <c r="BE572" s="2678"/>
      <c r="BF572" s="2678"/>
      <c r="BG572" s="2678"/>
      <c r="BH572" s="2678"/>
    </row>
    <row r="573" spans="3:60" ht="9" customHeight="1">
      <c r="C573" s="2678"/>
      <c r="D573" s="2678"/>
      <c r="E573" s="2678"/>
      <c r="F573" s="2678"/>
      <c r="G573" s="2678"/>
      <c r="H573" s="2678"/>
      <c r="I573" s="2678"/>
      <c r="J573" s="2678"/>
      <c r="K573" s="2678"/>
      <c r="L573" s="2678"/>
      <c r="M573" s="2678"/>
      <c r="N573" s="2678"/>
      <c r="O573" s="2678"/>
      <c r="AB573" s="2678"/>
      <c r="AC573" s="2678"/>
      <c r="AD573" s="2678"/>
      <c r="AE573" s="2678"/>
      <c r="AF573" s="2678"/>
      <c r="AG573" s="2678"/>
      <c r="AH573" s="2678"/>
      <c r="AL573" s="2678"/>
      <c r="AZ573" s="2678"/>
      <c r="BA573" s="2678"/>
      <c r="BB573" s="2678"/>
      <c r="BC573" s="2678"/>
      <c r="BD573" s="2678"/>
      <c r="BE573" s="2678"/>
      <c r="BF573" s="2678"/>
      <c r="BG573" s="2678"/>
      <c r="BH573" s="2678"/>
    </row>
    <row r="574" spans="3:60" ht="9" customHeight="1">
      <c r="C574" s="2678"/>
      <c r="D574" s="2678"/>
      <c r="E574" s="2678"/>
      <c r="F574" s="2678"/>
      <c r="G574" s="2678"/>
      <c r="H574" s="2678"/>
      <c r="I574" s="2678"/>
      <c r="J574" s="2678"/>
      <c r="K574" s="2678"/>
      <c r="L574" s="2678"/>
      <c r="M574" s="2678"/>
      <c r="N574" s="2678"/>
      <c r="O574" s="2678"/>
      <c r="U574" s="2678"/>
      <c r="AB574" s="2678"/>
      <c r="AC574" s="2678"/>
      <c r="AD574" s="2678"/>
      <c r="AE574" s="2678"/>
      <c r="AF574" s="2678"/>
      <c r="AG574" s="2678"/>
      <c r="AH574" s="2678"/>
      <c r="AL574" s="2678"/>
      <c r="AT574" s="2678"/>
      <c r="AU574" s="2678"/>
      <c r="AV574" s="2678"/>
      <c r="AW574" s="2678"/>
      <c r="AX574" s="2678"/>
      <c r="AY574" s="2678"/>
      <c r="AZ574" s="2678"/>
      <c r="BA574" s="2678"/>
      <c r="BB574" s="2678"/>
      <c r="BC574" s="2678"/>
      <c r="BD574" s="2678"/>
      <c r="BE574" s="2678"/>
      <c r="BF574" s="2678"/>
      <c r="BG574" s="2678"/>
      <c r="BH574" s="2678"/>
    </row>
    <row r="575" spans="3:60" ht="9" customHeight="1">
      <c r="C575" s="2678"/>
      <c r="D575" s="2678"/>
      <c r="E575" s="2678"/>
      <c r="F575" s="2678"/>
      <c r="G575" s="2678"/>
      <c r="H575" s="2678"/>
      <c r="I575" s="2678"/>
      <c r="J575" s="2678"/>
      <c r="K575" s="2678"/>
      <c r="L575" s="2678"/>
      <c r="M575" s="2678"/>
      <c r="N575" s="2678"/>
      <c r="O575" s="2678"/>
      <c r="U575" s="2678"/>
      <c r="AB575" s="2678"/>
      <c r="AC575" s="2678"/>
      <c r="AD575" s="2678"/>
      <c r="AE575" s="2678"/>
      <c r="AF575" s="2678"/>
      <c r="AG575" s="2678"/>
      <c r="AH575" s="2678"/>
      <c r="AL575" s="2678"/>
      <c r="AO575" s="2678"/>
      <c r="AP575" s="2678"/>
      <c r="AT575" s="2678"/>
      <c r="AU575" s="2678"/>
      <c r="AV575" s="2678"/>
      <c r="AW575" s="2678"/>
      <c r="AX575" s="2678"/>
      <c r="AY575" s="2678"/>
      <c r="AZ575" s="2678"/>
      <c r="BA575" s="2678"/>
      <c r="BB575" s="2678"/>
      <c r="BC575" s="2678"/>
      <c r="BD575" s="2678"/>
      <c r="BE575" s="2678"/>
      <c r="BF575" s="2678"/>
      <c r="BG575" s="2678"/>
      <c r="BH575" s="2678"/>
    </row>
    <row r="576" spans="3:60" ht="9" customHeight="1">
      <c r="C576" s="2678"/>
      <c r="D576" s="2678"/>
      <c r="E576" s="2678"/>
      <c r="F576" s="2678"/>
      <c r="G576" s="2678"/>
      <c r="H576" s="2678"/>
      <c r="I576" s="2678"/>
      <c r="J576" s="2678"/>
      <c r="K576" s="2678"/>
      <c r="L576" s="2678"/>
      <c r="M576" s="2678"/>
      <c r="N576" s="2678"/>
      <c r="O576" s="2678"/>
      <c r="U576" s="2678"/>
      <c r="AB576" s="2678"/>
      <c r="AC576" s="2678"/>
      <c r="AD576" s="2678"/>
      <c r="AE576" s="2678"/>
      <c r="AF576" s="2678"/>
      <c r="AG576" s="2678"/>
      <c r="AH576" s="2678"/>
      <c r="AL576" s="2678"/>
      <c r="AT576" s="2678"/>
      <c r="AU576" s="2678"/>
      <c r="AV576" s="2678"/>
      <c r="AW576" s="2678"/>
      <c r="AX576" s="2678"/>
      <c r="AY576" s="2678"/>
      <c r="AZ576" s="2678"/>
      <c r="BA576" s="2678"/>
      <c r="BB576" s="2678"/>
      <c r="BC576" s="2678"/>
      <c r="BD576" s="2678"/>
      <c r="BE576" s="2678"/>
      <c r="BF576" s="2678"/>
      <c r="BG576" s="2678"/>
      <c r="BH576" s="2678"/>
    </row>
    <row r="577" spans="3:60" ht="9" customHeight="1">
      <c r="C577" s="2678"/>
      <c r="D577" s="2678"/>
      <c r="E577" s="2678"/>
      <c r="F577" s="2678"/>
      <c r="G577" s="2678"/>
      <c r="H577" s="2678"/>
      <c r="I577" s="2678"/>
      <c r="J577" s="2678"/>
      <c r="K577" s="2678"/>
      <c r="L577" s="2678"/>
      <c r="M577" s="2678"/>
      <c r="N577" s="2678"/>
      <c r="O577" s="2678"/>
      <c r="AB577" s="2678"/>
      <c r="AC577" s="2678"/>
      <c r="AD577" s="2678"/>
      <c r="AE577" s="2678"/>
      <c r="AF577" s="2678"/>
      <c r="AG577" s="2678"/>
      <c r="AH577" s="2678"/>
      <c r="AL577" s="2678"/>
      <c r="AZ577" s="2678"/>
      <c r="BA577" s="2678"/>
      <c r="BB577" s="2678"/>
      <c r="BC577" s="2678"/>
      <c r="BD577" s="2678"/>
      <c r="BE577" s="2678"/>
      <c r="BF577" s="2678"/>
      <c r="BG577" s="2678"/>
      <c r="BH577" s="2678"/>
    </row>
    <row r="578" spans="3:60" ht="9" customHeight="1">
      <c r="C578" s="2678"/>
      <c r="D578" s="2678"/>
      <c r="E578" s="2678"/>
      <c r="F578" s="2678"/>
      <c r="G578" s="2678"/>
      <c r="H578" s="2678"/>
      <c r="I578" s="2678"/>
      <c r="J578" s="2678"/>
      <c r="K578" s="2678"/>
      <c r="L578" s="2678"/>
      <c r="M578" s="2678"/>
      <c r="N578" s="2678"/>
      <c r="O578" s="2678"/>
      <c r="AB578" s="2678"/>
      <c r="AC578" s="2678"/>
      <c r="AD578" s="2678"/>
      <c r="AE578" s="2678"/>
      <c r="AF578" s="2678"/>
      <c r="AG578" s="2678"/>
      <c r="AH578" s="2678"/>
      <c r="AL578" s="2678"/>
      <c r="AZ578" s="2678"/>
      <c r="BA578" s="2678"/>
      <c r="BB578" s="2678"/>
      <c r="BC578" s="2678"/>
      <c r="BD578" s="2678"/>
      <c r="BE578" s="2678"/>
      <c r="BF578" s="2678"/>
      <c r="BG578" s="2678"/>
      <c r="BH578" s="2678"/>
    </row>
    <row r="579" spans="3:60" ht="9" customHeight="1">
      <c r="C579" s="2678"/>
      <c r="D579" s="2678"/>
      <c r="E579" s="2678"/>
      <c r="F579" s="2678"/>
      <c r="G579" s="2678"/>
      <c r="H579" s="2678"/>
      <c r="I579" s="2678"/>
      <c r="J579" s="2678"/>
      <c r="K579" s="2678"/>
      <c r="L579" s="2678"/>
      <c r="M579" s="2678"/>
      <c r="N579" s="2678"/>
      <c r="O579" s="2678"/>
      <c r="AB579" s="2678"/>
      <c r="AC579" s="2678"/>
      <c r="AD579" s="2678"/>
      <c r="AE579" s="2678"/>
      <c r="AF579" s="2678"/>
      <c r="AG579" s="2678"/>
      <c r="AH579" s="2678"/>
      <c r="AL579" s="2678"/>
      <c r="AZ579" s="2678"/>
      <c r="BA579" s="2678"/>
      <c r="BB579" s="2678"/>
      <c r="BC579" s="2678"/>
      <c r="BD579" s="2678"/>
      <c r="BE579" s="2678"/>
      <c r="BF579" s="2678"/>
      <c r="BG579" s="2678"/>
      <c r="BH579" s="2678"/>
    </row>
    <row r="580" spans="3:60" ht="9" customHeight="1">
      <c r="C580" s="2678"/>
      <c r="D580" s="2678"/>
      <c r="E580" s="2678"/>
      <c r="F580" s="2678"/>
      <c r="G580" s="2678"/>
      <c r="H580" s="2678"/>
      <c r="I580" s="2678"/>
      <c r="J580" s="2678"/>
      <c r="K580" s="2678"/>
      <c r="L580" s="2678"/>
      <c r="M580" s="2678"/>
      <c r="N580" s="2678"/>
      <c r="O580" s="2678"/>
      <c r="U580" s="2678"/>
      <c r="AB580" s="2678"/>
      <c r="AC580" s="2678"/>
      <c r="AD580" s="2678"/>
      <c r="AE580" s="2678"/>
      <c r="AF580" s="2678"/>
      <c r="AG580" s="2678"/>
      <c r="AH580" s="2678"/>
      <c r="AL580" s="2678"/>
      <c r="AT580" s="2678"/>
      <c r="AU580" s="2678"/>
      <c r="AV580" s="2678"/>
      <c r="AW580" s="2678"/>
      <c r="AX580" s="2678"/>
      <c r="AY580" s="2678"/>
      <c r="AZ580" s="2678"/>
      <c r="BA580" s="2678"/>
      <c r="BB580" s="2678"/>
      <c r="BC580" s="2678"/>
      <c r="BD580" s="2678"/>
      <c r="BE580" s="2678"/>
      <c r="BF580" s="2678"/>
      <c r="BG580" s="2678"/>
      <c r="BH580" s="2678"/>
    </row>
    <row r="581" spans="3:60" ht="9" customHeight="1">
      <c r="C581" s="2678"/>
      <c r="D581" s="2678"/>
      <c r="E581" s="2678"/>
      <c r="F581" s="2678"/>
      <c r="G581" s="2678"/>
      <c r="H581" s="2678"/>
      <c r="I581" s="2678"/>
      <c r="J581" s="2678"/>
      <c r="K581" s="2678"/>
      <c r="L581" s="2678"/>
      <c r="M581" s="2678"/>
      <c r="N581" s="2678"/>
      <c r="O581" s="2678"/>
      <c r="U581" s="2678"/>
      <c r="AB581" s="2678"/>
      <c r="AC581" s="2678"/>
      <c r="AD581" s="2678"/>
      <c r="AE581" s="2678"/>
      <c r="AF581" s="2678"/>
      <c r="AG581" s="2678"/>
      <c r="AH581" s="2678"/>
      <c r="AL581" s="2678"/>
      <c r="AO581" s="2678"/>
      <c r="AP581" s="2678"/>
      <c r="AT581" s="2678"/>
      <c r="AU581" s="2678"/>
      <c r="AV581" s="2678"/>
      <c r="AW581" s="2678"/>
      <c r="AX581" s="2678"/>
      <c r="AY581" s="2678"/>
      <c r="AZ581" s="2678"/>
      <c r="BA581" s="2678"/>
      <c r="BB581" s="2678"/>
      <c r="BC581" s="2678"/>
      <c r="BD581" s="2678"/>
      <c r="BE581" s="2678"/>
      <c r="BF581" s="2678"/>
      <c r="BG581" s="2678"/>
      <c r="BH581" s="2678"/>
    </row>
    <row r="582" spans="3:60" ht="9" customHeight="1">
      <c r="C582" s="2678"/>
      <c r="D582" s="2678"/>
      <c r="E582" s="2678"/>
      <c r="F582" s="2678"/>
      <c r="G582" s="2678"/>
      <c r="H582" s="2678"/>
      <c r="I582" s="2678"/>
      <c r="J582" s="2678"/>
      <c r="K582" s="2678"/>
      <c r="L582" s="2678"/>
      <c r="M582" s="2678"/>
      <c r="N582" s="2678"/>
      <c r="O582" s="2678"/>
      <c r="U582" s="2678"/>
      <c r="AB582" s="2678"/>
      <c r="AC582" s="2678"/>
      <c r="AD582" s="2678"/>
      <c r="AE582" s="2678"/>
      <c r="AF582" s="2678"/>
      <c r="AG582" s="2678"/>
      <c r="AH582" s="2678"/>
      <c r="AL582" s="2678"/>
      <c r="AT582" s="2678"/>
      <c r="AU582" s="2678"/>
      <c r="AV582" s="2678"/>
      <c r="AW582" s="2678"/>
      <c r="AX582" s="2678"/>
      <c r="AY582" s="2678"/>
      <c r="AZ582" s="2678"/>
      <c r="BA582" s="2678"/>
      <c r="BB582" s="2678"/>
      <c r="BC582" s="2678"/>
      <c r="BD582" s="2678"/>
      <c r="BE582" s="2678"/>
      <c r="BF582" s="2678"/>
      <c r="BG582" s="2678"/>
      <c r="BH582" s="2678"/>
    </row>
    <row r="583" spans="3:60" ht="9" customHeight="1">
      <c r="C583" s="2678"/>
      <c r="D583" s="2678"/>
      <c r="E583" s="2678"/>
      <c r="F583" s="2678"/>
      <c r="G583" s="2678"/>
      <c r="H583" s="2678"/>
      <c r="I583" s="2678"/>
      <c r="J583" s="2678"/>
      <c r="K583" s="2678"/>
      <c r="L583" s="2678"/>
      <c r="M583" s="2678"/>
      <c r="N583" s="2678"/>
      <c r="O583" s="2678"/>
      <c r="AB583" s="2678"/>
      <c r="AC583" s="2678"/>
      <c r="AD583" s="2678"/>
      <c r="AE583" s="2678"/>
      <c r="AF583" s="2678"/>
      <c r="AG583" s="2678"/>
      <c r="AH583" s="2678"/>
      <c r="AL583" s="2678"/>
      <c r="AZ583" s="2678"/>
      <c r="BA583" s="2678"/>
      <c r="BB583" s="2678"/>
      <c r="BC583" s="2678"/>
      <c r="BD583" s="2678"/>
      <c r="BE583" s="2678"/>
      <c r="BF583" s="2678"/>
      <c r="BG583" s="2678"/>
      <c r="BH583" s="2678"/>
    </row>
    <row r="584" spans="3:60" ht="9" customHeight="1">
      <c r="C584" s="2678"/>
      <c r="D584" s="2678"/>
      <c r="E584" s="2678"/>
      <c r="F584" s="2678"/>
      <c r="G584" s="2678"/>
      <c r="H584" s="2678"/>
      <c r="I584" s="2678"/>
      <c r="J584" s="2678"/>
      <c r="K584" s="2678"/>
      <c r="L584" s="2678"/>
      <c r="M584" s="2678"/>
      <c r="N584" s="2678"/>
      <c r="O584" s="2678"/>
      <c r="AB584" s="2678"/>
      <c r="AC584" s="2678"/>
      <c r="AD584" s="2678"/>
      <c r="AE584" s="2678"/>
      <c r="AF584" s="2678"/>
      <c r="AG584" s="2678"/>
      <c r="AH584" s="2678"/>
      <c r="AL584" s="2678"/>
      <c r="AZ584" s="2678"/>
      <c r="BA584" s="2678"/>
      <c r="BB584" s="2678"/>
      <c r="BC584" s="2678"/>
      <c r="BD584" s="2678"/>
      <c r="BE584" s="2678"/>
      <c r="BF584" s="2678"/>
      <c r="BG584" s="2678"/>
      <c r="BH584" s="2678"/>
    </row>
    <row r="585" spans="3:60" ht="9" customHeight="1">
      <c r="C585" s="2678"/>
      <c r="D585" s="2678"/>
      <c r="E585" s="2678"/>
      <c r="F585" s="2678"/>
      <c r="G585" s="2678"/>
      <c r="H585" s="2678"/>
      <c r="I585" s="2678"/>
      <c r="J585" s="2678"/>
      <c r="K585" s="2678"/>
      <c r="L585" s="2678"/>
      <c r="M585" s="2678"/>
      <c r="N585" s="2678"/>
      <c r="O585" s="2678"/>
      <c r="AB585" s="2678"/>
      <c r="AC585" s="2678"/>
      <c r="AD585" s="2678"/>
      <c r="AE585" s="2678"/>
      <c r="AF585" s="2678"/>
      <c r="AG585" s="2678"/>
      <c r="AH585" s="2678"/>
      <c r="AL585" s="2678"/>
      <c r="AZ585" s="2678"/>
      <c r="BA585" s="2678"/>
      <c r="BB585" s="2678"/>
      <c r="BC585" s="2678"/>
      <c r="BD585" s="2678"/>
      <c r="BE585" s="2678"/>
      <c r="BF585" s="2678"/>
      <c r="BG585" s="2678"/>
      <c r="BH585" s="2678"/>
    </row>
    <row r="586" spans="3:60" ht="9" customHeight="1">
      <c r="C586" s="2678"/>
      <c r="D586" s="2678"/>
      <c r="E586" s="2678"/>
      <c r="F586" s="2678"/>
      <c r="G586" s="2678"/>
      <c r="H586" s="2678"/>
      <c r="I586" s="2678"/>
      <c r="J586" s="2678"/>
      <c r="K586" s="2678"/>
      <c r="L586" s="2678"/>
      <c r="M586" s="2678"/>
      <c r="N586" s="2678"/>
      <c r="O586" s="2678"/>
      <c r="U586" s="2678"/>
      <c r="AB586" s="2678"/>
      <c r="AC586" s="2678"/>
      <c r="AD586" s="2678"/>
      <c r="AE586" s="2678"/>
      <c r="AF586" s="2678"/>
      <c r="AG586" s="2678"/>
      <c r="AH586" s="2678"/>
      <c r="AL586" s="2678"/>
      <c r="AT586" s="2678"/>
      <c r="AU586" s="2678"/>
      <c r="AV586" s="2678"/>
      <c r="AW586" s="2678"/>
      <c r="AX586" s="2678"/>
      <c r="AY586" s="2678"/>
      <c r="AZ586" s="2678"/>
      <c r="BA586" s="2678"/>
      <c r="BB586" s="2678"/>
      <c r="BC586" s="2678"/>
      <c r="BD586" s="2678"/>
      <c r="BE586" s="2678"/>
      <c r="BF586" s="2678"/>
      <c r="BG586" s="2678"/>
      <c r="BH586" s="2678"/>
    </row>
    <row r="587" spans="3:60" ht="9" customHeight="1">
      <c r="C587" s="2678"/>
      <c r="D587" s="2678"/>
      <c r="E587" s="2678"/>
      <c r="F587" s="2678"/>
      <c r="G587" s="2678"/>
      <c r="H587" s="2678"/>
      <c r="I587" s="2678"/>
      <c r="J587" s="2678"/>
      <c r="K587" s="2678"/>
      <c r="L587" s="2678"/>
      <c r="M587" s="2678"/>
      <c r="N587" s="2678"/>
      <c r="O587" s="2678"/>
      <c r="U587" s="2678"/>
      <c r="AB587" s="2678"/>
      <c r="AC587" s="2678"/>
      <c r="AD587" s="2678"/>
      <c r="AE587" s="2678"/>
      <c r="AF587" s="2678"/>
      <c r="AG587" s="2678"/>
      <c r="AH587" s="2678"/>
      <c r="AL587" s="2678"/>
      <c r="AO587" s="2678"/>
      <c r="AP587" s="2678"/>
      <c r="AT587" s="2678"/>
      <c r="AU587" s="2678"/>
      <c r="AV587" s="2678"/>
      <c r="AW587" s="2678"/>
      <c r="AX587" s="2678"/>
      <c r="AY587" s="2678"/>
      <c r="AZ587" s="2678"/>
      <c r="BA587" s="2678"/>
      <c r="BB587" s="2678"/>
      <c r="BC587" s="2678"/>
      <c r="BD587" s="2678"/>
      <c r="BE587" s="2678"/>
      <c r="BF587" s="2678"/>
      <c r="BG587" s="2678"/>
      <c r="BH587" s="2678"/>
    </row>
    <row r="588" spans="3:60" ht="9" customHeight="1">
      <c r="C588" s="2678"/>
      <c r="D588" s="2678"/>
      <c r="E588" s="2678"/>
      <c r="F588" s="2678"/>
      <c r="G588" s="2678"/>
      <c r="H588" s="2678"/>
      <c r="I588" s="2678"/>
      <c r="J588" s="2678"/>
      <c r="K588" s="2678"/>
      <c r="L588" s="2678"/>
      <c r="M588" s="2678"/>
      <c r="N588" s="2678"/>
      <c r="O588" s="2678"/>
      <c r="U588" s="2678"/>
      <c r="AB588" s="2678"/>
      <c r="AC588" s="2678"/>
      <c r="AD588" s="2678"/>
      <c r="AE588" s="2678"/>
      <c r="AF588" s="2678"/>
      <c r="AG588" s="2678"/>
      <c r="AH588" s="2678"/>
      <c r="AL588" s="2678"/>
      <c r="AT588" s="2678"/>
      <c r="AU588" s="2678"/>
      <c r="AV588" s="2678"/>
      <c r="AW588" s="2678"/>
      <c r="AX588" s="2678"/>
      <c r="AY588" s="2678"/>
      <c r="AZ588" s="2678"/>
      <c r="BA588" s="2678"/>
      <c r="BB588" s="2678"/>
      <c r="BC588" s="2678"/>
      <c r="BD588" s="2678"/>
      <c r="BE588" s="2678"/>
      <c r="BF588" s="2678"/>
      <c r="BG588" s="2678"/>
      <c r="BH588" s="2678"/>
    </row>
    <row r="589" spans="3:60" ht="9" customHeight="1">
      <c r="C589" s="2678"/>
      <c r="D589" s="2678"/>
      <c r="E589" s="2678"/>
      <c r="F589" s="2678"/>
      <c r="G589" s="2678"/>
      <c r="H589" s="2678"/>
      <c r="I589" s="2678"/>
      <c r="J589" s="2678"/>
      <c r="K589" s="2678"/>
      <c r="L589" s="2678"/>
      <c r="M589" s="2678"/>
      <c r="N589" s="2678"/>
      <c r="O589" s="2678"/>
      <c r="AB589" s="2678"/>
      <c r="AC589" s="2678"/>
      <c r="AD589" s="2678"/>
      <c r="AE589" s="2678"/>
      <c r="AF589" s="2678"/>
      <c r="AG589" s="2678"/>
      <c r="AH589" s="2678"/>
      <c r="AL589" s="2678"/>
      <c r="AZ589" s="2678"/>
      <c r="BA589" s="2678"/>
      <c r="BB589" s="2678"/>
      <c r="BC589" s="2678"/>
      <c r="BD589" s="2678"/>
      <c r="BE589" s="2678"/>
      <c r="BF589" s="2678"/>
      <c r="BG589" s="2678"/>
      <c r="BH589" s="2678"/>
    </row>
    <row r="590" spans="3:60" ht="9" customHeight="1">
      <c r="C590" s="2678"/>
      <c r="D590" s="2678"/>
      <c r="E590" s="2678"/>
      <c r="F590" s="2678"/>
      <c r="G590" s="2678"/>
      <c r="H590" s="2678"/>
      <c r="I590" s="2678"/>
      <c r="J590" s="2678"/>
      <c r="K590" s="2678"/>
      <c r="L590" s="2678"/>
      <c r="M590" s="2678"/>
      <c r="N590" s="2678"/>
      <c r="O590" s="2678"/>
      <c r="AB590" s="2678"/>
      <c r="AC590" s="2678"/>
      <c r="AD590" s="2678"/>
      <c r="AE590" s="2678"/>
      <c r="AF590" s="2678"/>
      <c r="AG590" s="2678"/>
      <c r="AH590" s="2678"/>
      <c r="AL590" s="2678"/>
      <c r="AZ590" s="2678"/>
      <c r="BA590" s="2678"/>
      <c r="BB590" s="2678"/>
      <c r="BC590" s="2678"/>
      <c r="BD590" s="2678"/>
      <c r="BE590" s="2678"/>
      <c r="BF590" s="2678"/>
      <c r="BG590" s="2678"/>
      <c r="BH590" s="2678"/>
    </row>
    <row r="591" spans="3:60" ht="9" customHeight="1">
      <c r="C591" s="2678"/>
      <c r="D591" s="2678"/>
      <c r="E591" s="2678"/>
      <c r="F591" s="2678"/>
      <c r="G591" s="2678"/>
      <c r="H591" s="2678"/>
      <c r="I591" s="2678"/>
      <c r="J591" s="2678"/>
      <c r="K591" s="2678"/>
      <c r="L591" s="2678"/>
      <c r="M591" s="2678"/>
      <c r="N591" s="2678"/>
      <c r="O591" s="2678"/>
      <c r="AB591" s="2678"/>
      <c r="AC591" s="2678"/>
      <c r="AD591" s="2678"/>
      <c r="AE591" s="2678"/>
      <c r="AF591" s="2678"/>
      <c r="AG591" s="2678"/>
      <c r="AH591" s="2678"/>
      <c r="AL591" s="2678"/>
      <c r="AZ591" s="2678"/>
      <c r="BA591" s="2678"/>
      <c r="BB591" s="2678"/>
      <c r="BC591" s="2678"/>
      <c r="BD591" s="2678"/>
      <c r="BE591" s="2678"/>
      <c r="BF591" s="2678"/>
      <c r="BG591" s="2678"/>
      <c r="BH591" s="2678"/>
    </row>
    <row r="592" spans="3:60" ht="9" customHeight="1">
      <c r="C592" s="2678"/>
      <c r="D592" s="2678"/>
      <c r="E592" s="2678"/>
      <c r="F592" s="2678"/>
      <c r="G592" s="2678"/>
      <c r="H592" s="2678"/>
      <c r="I592" s="2678"/>
      <c r="J592" s="2678"/>
      <c r="K592" s="2678"/>
      <c r="L592" s="2678"/>
      <c r="M592" s="2678"/>
      <c r="N592" s="2678"/>
      <c r="O592" s="2678"/>
      <c r="U592" s="2678"/>
      <c r="AB592" s="2678"/>
      <c r="AC592" s="2678"/>
      <c r="AD592" s="2678"/>
      <c r="AE592" s="2678"/>
      <c r="AF592" s="2678"/>
      <c r="AG592" s="2678"/>
      <c r="AH592" s="2678"/>
      <c r="AL592" s="2678"/>
      <c r="AT592" s="2678"/>
      <c r="AU592" s="2678"/>
      <c r="AV592" s="2678"/>
      <c r="AW592" s="2678"/>
      <c r="AX592" s="2678"/>
      <c r="AY592" s="2678"/>
      <c r="AZ592" s="2678"/>
      <c r="BA592" s="2678"/>
      <c r="BB592" s="2678"/>
      <c r="BC592" s="2678"/>
      <c r="BD592" s="2678"/>
      <c r="BE592" s="2678"/>
      <c r="BF592" s="2678"/>
      <c r="BG592" s="2678"/>
      <c r="BH592" s="2678"/>
    </row>
    <row r="593" spans="3:60" ht="9" customHeight="1">
      <c r="C593" s="2678"/>
      <c r="D593" s="2678"/>
      <c r="E593" s="2678"/>
      <c r="F593" s="2678"/>
      <c r="G593" s="2678"/>
      <c r="H593" s="2678"/>
      <c r="I593" s="2678"/>
      <c r="J593" s="2678"/>
      <c r="K593" s="2678"/>
      <c r="L593" s="2678"/>
      <c r="M593" s="2678"/>
      <c r="N593" s="2678"/>
      <c r="O593" s="2678"/>
      <c r="U593" s="2678"/>
      <c r="AB593" s="2678"/>
      <c r="AC593" s="2678"/>
      <c r="AD593" s="2678"/>
      <c r="AE593" s="2678"/>
      <c r="AF593" s="2678"/>
      <c r="AG593" s="2678"/>
      <c r="AH593" s="2678"/>
      <c r="AL593" s="2678"/>
      <c r="AO593" s="2678"/>
      <c r="AP593" s="2678"/>
      <c r="AT593" s="2678"/>
      <c r="AU593" s="2678"/>
      <c r="AV593" s="2678"/>
      <c r="AW593" s="2678"/>
      <c r="AX593" s="2678"/>
      <c r="AY593" s="2678"/>
      <c r="AZ593" s="2678"/>
      <c r="BA593" s="2678"/>
      <c r="BB593" s="2678"/>
      <c r="BC593" s="2678"/>
      <c r="BD593" s="2678"/>
      <c r="BE593" s="2678"/>
      <c r="BF593" s="2678"/>
      <c r="BG593" s="2678"/>
      <c r="BH593" s="2678"/>
    </row>
    <row r="594" spans="3:60" ht="9" customHeight="1">
      <c r="C594" s="2678"/>
      <c r="D594" s="2678"/>
      <c r="E594" s="2678"/>
      <c r="F594" s="2678"/>
      <c r="G594" s="2678"/>
      <c r="H594" s="2678"/>
      <c r="I594" s="2678"/>
      <c r="J594" s="2678"/>
      <c r="K594" s="2678"/>
      <c r="L594" s="2678"/>
      <c r="M594" s="2678"/>
      <c r="N594" s="2678"/>
      <c r="O594" s="2678"/>
      <c r="U594" s="2678"/>
      <c r="AB594" s="2678"/>
      <c r="AC594" s="2678"/>
      <c r="AD594" s="2678"/>
      <c r="AE594" s="2678"/>
      <c r="AF594" s="2678"/>
      <c r="AG594" s="2678"/>
      <c r="AH594" s="2678"/>
      <c r="AL594" s="2678"/>
      <c r="AT594" s="2678"/>
      <c r="AU594" s="2678"/>
      <c r="AV594" s="2678"/>
      <c r="AW594" s="2678"/>
      <c r="AX594" s="2678"/>
      <c r="AY594" s="2678"/>
      <c r="AZ594" s="2678"/>
      <c r="BA594" s="2678"/>
      <c r="BB594" s="2678"/>
      <c r="BC594" s="2678"/>
      <c r="BD594" s="2678"/>
      <c r="BE594" s="2678"/>
      <c r="BF594" s="2678"/>
      <c r="BG594" s="2678"/>
      <c r="BH594" s="2678"/>
    </row>
    <row r="595" spans="3:60" ht="9" customHeight="1">
      <c r="C595" s="2678"/>
      <c r="D595" s="2678"/>
      <c r="E595" s="2678"/>
      <c r="F595" s="2678"/>
      <c r="G595" s="2678"/>
      <c r="H595" s="2678"/>
      <c r="I595" s="2678"/>
      <c r="J595" s="2678"/>
      <c r="K595" s="2678"/>
      <c r="L595" s="2678"/>
      <c r="M595" s="2678"/>
      <c r="N595" s="2678"/>
      <c r="O595" s="2678"/>
      <c r="AB595" s="2678"/>
      <c r="AC595" s="2678"/>
      <c r="AD595" s="2678"/>
      <c r="AE595" s="2678"/>
      <c r="AF595" s="2678"/>
      <c r="AG595" s="2678"/>
      <c r="AH595" s="2678"/>
      <c r="AL595" s="2678"/>
      <c r="AZ595" s="2678"/>
      <c r="BA595" s="2678"/>
      <c r="BB595" s="2678"/>
      <c r="BC595" s="2678"/>
      <c r="BD595" s="2678"/>
      <c r="BE595" s="2678"/>
      <c r="BF595" s="2678"/>
      <c r="BG595" s="2678"/>
      <c r="BH595" s="2678"/>
    </row>
    <row r="596" spans="3:60" ht="9" customHeight="1">
      <c r="C596" s="2678"/>
      <c r="D596" s="2678"/>
      <c r="E596" s="2678"/>
      <c r="F596" s="2678"/>
      <c r="G596" s="2678"/>
      <c r="H596" s="2678"/>
      <c r="I596" s="2678"/>
      <c r="J596" s="2678"/>
      <c r="K596" s="2678"/>
      <c r="L596" s="2678"/>
      <c r="M596" s="2678"/>
      <c r="N596" s="2678"/>
      <c r="O596" s="2678"/>
      <c r="AB596" s="2678"/>
      <c r="AC596" s="2678"/>
      <c r="AD596" s="2678"/>
      <c r="AE596" s="2678"/>
      <c r="AF596" s="2678"/>
      <c r="AG596" s="2678"/>
      <c r="AH596" s="2678"/>
      <c r="AL596" s="2678"/>
      <c r="AZ596" s="2678"/>
      <c r="BA596" s="2678"/>
      <c r="BB596" s="2678"/>
      <c r="BC596" s="2678"/>
      <c r="BD596" s="2678"/>
      <c r="BE596" s="2678"/>
      <c r="BF596" s="2678"/>
      <c r="BG596" s="2678"/>
      <c r="BH596" s="2678"/>
    </row>
    <row r="597" spans="3:60" ht="9" customHeight="1">
      <c r="C597" s="2678"/>
      <c r="D597" s="2678"/>
      <c r="E597" s="2678"/>
      <c r="F597" s="2678"/>
      <c r="G597" s="2678"/>
      <c r="H597" s="2678"/>
      <c r="I597" s="2678"/>
      <c r="J597" s="2678"/>
      <c r="K597" s="2678"/>
      <c r="L597" s="2678"/>
      <c r="M597" s="2678"/>
      <c r="N597" s="2678"/>
      <c r="O597" s="2678"/>
      <c r="AB597" s="2678"/>
      <c r="AC597" s="2678"/>
      <c r="AD597" s="2678"/>
      <c r="AE597" s="2678"/>
      <c r="AF597" s="2678"/>
      <c r="AG597" s="2678"/>
      <c r="AH597" s="2678"/>
      <c r="AL597" s="2678"/>
      <c r="AZ597" s="2678"/>
      <c r="BA597" s="2678"/>
      <c r="BB597" s="2678"/>
      <c r="BC597" s="2678"/>
      <c r="BD597" s="2678"/>
      <c r="BE597" s="2678"/>
      <c r="BF597" s="2678"/>
      <c r="BG597" s="2678"/>
      <c r="BH597" s="2678"/>
    </row>
    <row r="598" spans="3:60" ht="9" customHeight="1">
      <c r="C598" s="2678"/>
      <c r="D598" s="2678"/>
      <c r="E598" s="2678"/>
      <c r="F598" s="2678"/>
      <c r="G598" s="2678"/>
      <c r="H598" s="2678"/>
      <c r="I598" s="2678"/>
      <c r="J598" s="2678"/>
      <c r="K598" s="2678"/>
      <c r="L598" s="2678"/>
      <c r="M598" s="2678"/>
      <c r="N598" s="2678"/>
      <c r="O598" s="2678"/>
      <c r="U598" s="2678"/>
      <c r="AB598" s="2678"/>
      <c r="AC598" s="2678"/>
      <c r="AD598" s="2678"/>
      <c r="AE598" s="2678"/>
      <c r="AF598" s="2678"/>
      <c r="AG598" s="2678"/>
      <c r="AH598" s="2678"/>
      <c r="AL598" s="2678"/>
      <c r="AT598" s="2678"/>
      <c r="AU598" s="2678"/>
      <c r="AV598" s="2678"/>
      <c r="AW598" s="2678"/>
      <c r="AX598" s="2678"/>
      <c r="AY598" s="2678"/>
      <c r="AZ598" s="2678"/>
      <c r="BA598" s="2678"/>
      <c r="BB598" s="2678"/>
      <c r="BC598" s="2678"/>
      <c r="BD598" s="2678"/>
      <c r="BE598" s="2678"/>
      <c r="BF598" s="2678"/>
      <c r="BG598" s="2678"/>
      <c r="BH598" s="2678"/>
    </row>
    <row r="599" spans="3:60" ht="9" customHeight="1">
      <c r="C599" s="2678"/>
      <c r="D599" s="2678"/>
      <c r="E599" s="2678"/>
      <c r="F599" s="2678"/>
      <c r="G599" s="2678"/>
      <c r="H599" s="2678"/>
      <c r="I599" s="2678"/>
      <c r="J599" s="2678"/>
      <c r="K599" s="2678"/>
      <c r="L599" s="2678"/>
      <c r="M599" s="2678"/>
      <c r="N599" s="2678"/>
      <c r="O599" s="2678"/>
      <c r="U599" s="2678"/>
      <c r="AB599" s="2678"/>
      <c r="AC599" s="2678"/>
      <c r="AD599" s="2678"/>
      <c r="AE599" s="2678"/>
      <c r="AF599" s="2678"/>
      <c r="AG599" s="2678"/>
      <c r="AH599" s="2678"/>
      <c r="AL599" s="2678"/>
      <c r="AO599" s="2678"/>
      <c r="AP599" s="2678"/>
      <c r="AT599" s="2678"/>
      <c r="AU599" s="2678"/>
      <c r="AV599" s="2678"/>
      <c r="AW599" s="2678"/>
      <c r="AX599" s="2678"/>
      <c r="AY599" s="2678"/>
      <c r="AZ599" s="2678"/>
      <c r="BA599" s="2678"/>
      <c r="BB599" s="2678"/>
      <c r="BC599" s="2678"/>
      <c r="BD599" s="2678"/>
      <c r="BE599" s="2678"/>
      <c r="BF599" s="2678"/>
      <c r="BG599" s="2678"/>
      <c r="BH599" s="2678"/>
    </row>
    <row r="600" spans="3:60" ht="9" customHeight="1">
      <c r="C600" s="2678"/>
      <c r="D600" s="2678"/>
      <c r="E600" s="2678"/>
      <c r="F600" s="2678"/>
      <c r="G600" s="2678"/>
      <c r="H600" s="2678"/>
      <c r="I600" s="2678"/>
      <c r="J600" s="2678"/>
      <c r="K600" s="2678"/>
      <c r="L600" s="2678"/>
      <c r="M600" s="2678"/>
      <c r="N600" s="2678"/>
      <c r="O600" s="2678"/>
      <c r="U600" s="2678"/>
      <c r="AB600" s="2678"/>
      <c r="AC600" s="2678"/>
      <c r="AD600" s="2678"/>
      <c r="AE600" s="2678"/>
      <c r="AF600" s="2678"/>
      <c r="AG600" s="2678"/>
      <c r="AH600" s="2678"/>
      <c r="AL600" s="2678"/>
      <c r="AT600" s="2678"/>
      <c r="AU600" s="2678"/>
      <c r="AV600" s="2678"/>
      <c r="AW600" s="2678"/>
      <c r="AX600" s="2678"/>
      <c r="AY600" s="2678"/>
      <c r="AZ600" s="2678"/>
      <c r="BA600" s="2678"/>
      <c r="BB600" s="2678"/>
      <c r="BC600" s="2678"/>
      <c r="BD600" s="2678"/>
      <c r="BE600" s="2678"/>
      <c r="BF600" s="2678"/>
      <c r="BG600" s="2678"/>
      <c r="BH600" s="2678"/>
    </row>
    <row r="601" spans="3:60" ht="9" customHeight="1">
      <c r="C601" s="2678"/>
      <c r="D601" s="2678"/>
      <c r="E601" s="2678"/>
      <c r="F601" s="2678"/>
      <c r="G601" s="2678"/>
      <c r="H601" s="2678"/>
      <c r="I601" s="2678"/>
      <c r="J601" s="2678"/>
      <c r="K601" s="2678"/>
      <c r="L601" s="2678"/>
      <c r="M601" s="2678"/>
      <c r="N601" s="2678"/>
      <c r="O601" s="2678"/>
      <c r="AB601" s="2678"/>
      <c r="AC601" s="2678"/>
      <c r="AD601" s="2678"/>
      <c r="AE601" s="2678"/>
      <c r="AF601" s="2678"/>
      <c r="AG601" s="2678"/>
      <c r="AH601" s="2678"/>
      <c r="AL601" s="2678"/>
      <c r="AZ601" s="2678"/>
      <c r="BA601" s="2678"/>
      <c r="BB601" s="2678"/>
      <c r="BC601" s="2678"/>
      <c r="BD601" s="2678"/>
      <c r="BE601" s="2678"/>
      <c r="BF601" s="2678"/>
      <c r="BG601" s="2678"/>
      <c r="BH601" s="2678"/>
    </row>
    <row r="602" spans="3:60" ht="9" customHeight="1">
      <c r="C602" s="2678"/>
      <c r="D602" s="2678"/>
      <c r="E602" s="2678"/>
      <c r="F602" s="2678"/>
      <c r="G602" s="2678"/>
      <c r="H602" s="2678"/>
      <c r="I602" s="2678"/>
      <c r="J602" s="2678"/>
      <c r="K602" s="2678"/>
      <c r="L602" s="2678"/>
      <c r="M602" s="2678"/>
      <c r="N602" s="2678"/>
      <c r="O602" s="2678"/>
      <c r="AB602" s="2678"/>
      <c r="AC602" s="2678"/>
      <c r="AD602" s="2678"/>
      <c r="AE602" s="2678"/>
      <c r="AF602" s="2678"/>
      <c r="AG602" s="2678"/>
      <c r="AH602" s="2678"/>
      <c r="AL602" s="2678"/>
      <c r="AZ602" s="2678"/>
      <c r="BA602" s="2678"/>
      <c r="BB602" s="2678"/>
      <c r="BC602" s="2678"/>
      <c r="BD602" s="2678"/>
      <c r="BE602" s="2678"/>
      <c r="BF602" s="2678"/>
      <c r="BG602" s="2678"/>
      <c r="BH602" s="2678"/>
    </row>
    <row r="603" spans="3:60" ht="9" customHeight="1">
      <c r="C603" s="2678"/>
      <c r="D603" s="2678"/>
      <c r="E603" s="2678"/>
      <c r="F603" s="2678"/>
      <c r="G603" s="2678"/>
      <c r="H603" s="2678"/>
      <c r="I603" s="2678"/>
      <c r="J603" s="2678"/>
      <c r="K603" s="2678"/>
      <c r="L603" s="2678"/>
      <c r="M603" s="2678"/>
      <c r="N603" s="2678"/>
      <c r="O603" s="2678"/>
      <c r="AB603" s="2678"/>
      <c r="AC603" s="2678"/>
      <c r="AD603" s="2678"/>
      <c r="AE603" s="2678"/>
      <c r="AF603" s="2678"/>
      <c r="AG603" s="2678"/>
      <c r="AH603" s="2678"/>
      <c r="AL603" s="2678"/>
      <c r="AZ603" s="2678"/>
      <c r="BA603" s="2678"/>
      <c r="BB603" s="2678"/>
      <c r="BC603" s="2678"/>
      <c r="BD603" s="2678"/>
      <c r="BE603" s="2678"/>
      <c r="BF603" s="2678"/>
      <c r="BG603" s="2678"/>
      <c r="BH603" s="2678"/>
    </row>
    <row r="604" spans="3:60" ht="9" customHeight="1">
      <c r="C604" s="2678"/>
      <c r="D604" s="2678"/>
      <c r="E604" s="2678"/>
      <c r="F604" s="2678"/>
      <c r="G604" s="2678"/>
      <c r="H604" s="2678"/>
      <c r="I604" s="2678"/>
      <c r="J604" s="2678"/>
      <c r="K604" s="2678"/>
      <c r="L604" s="2678"/>
      <c r="M604" s="2678"/>
      <c r="N604" s="2678"/>
      <c r="O604" s="2678"/>
      <c r="U604" s="2678"/>
      <c r="AB604" s="2678"/>
      <c r="AC604" s="2678"/>
      <c r="AD604" s="2678"/>
      <c r="AE604" s="2678"/>
      <c r="AF604" s="2678"/>
      <c r="AG604" s="2678"/>
      <c r="AH604" s="2678"/>
      <c r="AL604" s="2678"/>
      <c r="AT604" s="2678"/>
      <c r="AU604" s="2678"/>
      <c r="AV604" s="2678"/>
      <c r="AW604" s="2678"/>
      <c r="AX604" s="2678"/>
      <c r="AY604" s="2678"/>
      <c r="AZ604" s="2678"/>
      <c r="BA604" s="2678"/>
      <c r="BB604" s="2678"/>
      <c r="BC604" s="2678"/>
      <c r="BD604" s="2678"/>
      <c r="BE604" s="2678"/>
      <c r="BF604" s="2678"/>
      <c r="BG604" s="2678"/>
      <c r="BH604" s="2678"/>
    </row>
    <row r="605" spans="3:60" ht="9" customHeight="1">
      <c r="C605" s="2678"/>
      <c r="D605" s="2678"/>
      <c r="E605" s="2678"/>
      <c r="F605" s="2678"/>
      <c r="G605" s="2678"/>
      <c r="H605" s="2678"/>
      <c r="I605" s="2678"/>
      <c r="J605" s="2678"/>
      <c r="K605" s="2678"/>
      <c r="L605" s="2678"/>
      <c r="M605" s="2678"/>
      <c r="N605" s="2678"/>
      <c r="O605" s="2678"/>
      <c r="U605" s="2678"/>
      <c r="AB605" s="2678"/>
      <c r="AC605" s="2678"/>
      <c r="AD605" s="2678"/>
      <c r="AE605" s="2678"/>
      <c r="AF605" s="2678"/>
      <c r="AG605" s="2678"/>
      <c r="AH605" s="2678"/>
      <c r="AL605" s="2678"/>
      <c r="AO605" s="2678"/>
      <c r="AP605" s="2678"/>
      <c r="AT605" s="2678"/>
      <c r="AU605" s="2678"/>
      <c r="AV605" s="2678"/>
      <c r="AW605" s="2678"/>
      <c r="AX605" s="2678"/>
      <c r="AY605" s="2678"/>
      <c r="AZ605" s="2678"/>
      <c r="BA605" s="2678"/>
      <c r="BB605" s="2678"/>
      <c r="BC605" s="2678"/>
      <c r="BD605" s="2678"/>
      <c r="BE605" s="2678"/>
      <c r="BF605" s="2678"/>
      <c r="BG605" s="2678"/>
      <c r="BH605" s="2678"/>
    </row>
    <row r="606" spans="3:60" ht="9" customHeight="1">
      <c r="C606" s="2678"/>
      <c r="D606" s="2678"/>
      <c r="E606" s="2678"/>
      <c r="F606" s="2678"/>
      <c r="G606" s="2678"/>
      <c r="H606" s="2678"/>
      <c r="I606" s="2678"/>
      <c r="J606" s="2678"/>
      <c r="K606" s="2678"/>
      <c r="L606" s="2678"/>
      <c r="M606" s="2678"/>
      <c r="N606" s="2678"/>
      <c r="O606" s="2678"/>
      <c r="U606" s="2678"/>
      <c r="AB606" s="2678"/>
      <c r="AC606" s="2678"/>
      <c r="AD606" s="2678"/>
      <c r="AE606" s="2678"/>
      <c r="AF606" s="2678"/>
      <c r="AG606" s="2678"/>
      <c r="AH606" s="2678"/>
      <c r="AL606" s="2678"/>
      <c r="AT606" s="2678"/>
      <c r="AU606" s="2678"/>
      <c r="AV606" s="2678"/>
      <c r="AW606" s="2678"/>
      <c r="AX606" s="2678"/>
      <c r="AY606" s="2678"/>
      <c r="AZ606" s="2678"/>
      <c r="BA606" s="2678"/>
      <c r="BB606" s="2678"/>
      <c r="BC606" s="2678"/>
      <c r="BD606" s="2678"/>
      <c r="BE606" s="2678"/>
      <c r="BF606" s="2678"/>
      <c r="BG606" s="2678"/>
      <c r="BH606" s="2678"/>
    </row>
    <row r="607" spans="3:60" ht="9" customHeight="1">
      <c r="C607" s="2678"/>
      <c r="D607" s="2678"/>
      <c r="E607" s="2678"/>
      <c r="F607" s="2678"/>
      <c r="G607" s="2678"/>
      <c r="H607" s="2678"/>
      <c r="I607" s="2678"/>
      <c r="J607" s="2678"/>
      <c r="K607" s="2678"/>
      <c r="L607" s="2678"/>
      <c r="M607" s="2678"/>
      <c r="N607" s="2678"/>
      <c r="O607" s="2678"/>
      <c r="AB607" s="2678"/>
      <c r="AC607" s="2678"/>
      <c r="AD607" s="2678"/>
      <c r="AE607" s="2678"/>
      <c r="AF607" s="2678"/>
      <c r="AG607" s="2678"/>
      <c r="AH607" s="2678"/>
      <c r="AL607" s="2678"/>
      <c r="AZ607" s="2678"/>
      <c r="BA607" s="2678"/>
      <c r="BB607" s="2678"/>
      <c r="BC607" s="2678"/>
      <c r="BD607" s="2678"/>
      <c r="BE607" s="2678"/>
      <c r="BF607" s="2678"/>
      <c r="BG607" s="2678"/>
      <c r="BH607" s="2678"/>
    </row>
    <row r="608" spans="3:60" ht="9" customHeight="1">
      <c r="C608" s="2678"/>
      <c r="D608" s="2678"/>
      <c r="E608" s="2678"/>
      <c r="F608" s="2678"/>
      <c r="G608" s="2678"/>
      <c r="H608" s="2678"/>
      <c r="I608" s="2678"/>
      <c r="J608" s="2678"/>
      <c r="K608" s="2678"/>
      <c r="L608" s="2678"/>
      <c r="M608" s="2678"/>
      <c r="N608" s="2678"/>
      <c r="O608" s="2678"/>
      <c r="AB608" s="2678"/>
      <c r="AC608" s="2678"/>
      <c r="AD608" s="2678"/>
      <c r="AE608" s="2678"/>
      <c r="AF608" s="2678"/>
      <c r="AG608" s="2678"/>
      <c r="AH608" s="2678"/>
      <c r="AL608" s="2678"/>
      <c r="AZ608" s="2678"/>
      <c r="BA608" s="2678"/>
      <c r="BB608" s="2678"/>
      <c r="BC608" s="2678"/>
      <c r="BD608" s="2678"/>
      <c r="BE608" s="2678"/>
      <c r="BF608" s="2678"/>
      <c r="BG608" s="2678"/>
      <c r="BH608" s="2678"/>
    </row>
    <row r="609" spans="3:60" ht="9" customHeight="1">
      <c r="C609" s="2678"/>
      <c r="D609" s="2678"/>
      <c r="E609" s="2678"/>
      <c r="F609" s="2678"/>
      <c r="G609" s="2678"/>
      <c r="H609" s="2678"/>
      <c r="I609" s="2678"/>
      <c r="J609" s="2678"/>
      <c r="K609" s="2678"/>
      <c r="L609" s="2678"/>
      <c r="M609" s="2678"/>
      <c r="N609" s="2678"/>
      <c r="O609" s="2678"/>
      <c r="AB609" s="2678"/>
      <c r="AC609" s="2678"/>
      <c r="AD609" s="2678"/>
      <c r="AE609" s="2678"/>
      <c r="AF609" s="2678"/>
      <c r="AG609" s="2678"/>
      <c r="AH609" s="2678"/>
      <c r="AL609" s="2678"/>
      <c r="AZ609" s="2678"/>
      <c r="BA609" s="2678"/>
      <c r="BB609" s="2678"/>
      <c r="BC609" s="2678"/>
      <c r="BD609" s="2678"/>
      <c r="BE609" s="2678"/>
      <c r="BF609" s="2678"/>
      <c r="BG609" s="2678"/>
      <c r="BH609" s="2678"/>
    </row>
    <row r="610" spans="3:60" ht="9" customHeight="1">
      <c r="C610" s="2678"/>
      <c r="D610" s="2678"/>
      <c r="E610" s="2678"/>
      <c r="F610" s="2678"/>
      <c r="G610" s="2678"/>
      <c r="H610" s="2678"/>
      <c r="I610" s="2678"/>
      <c r="J610" s="2678"/>
      <c r="K610" s="2678"/>
      <c r="L610" s="2678"/>
      <c r="M610" s="2678"/>
      <c r="N610" s="2678"/>
      <c r="O610" s="2678"/>
      <c r="U610" s="2678"/>
      <c r="AB610" s="2678"/>
      <c r="AC610" s="2678"/>
      <c r="AD610" s="2678"/>
      <c r="AE610" s="2678"/>
      <c r="AF610" s="2678"/>
      <c r="AG610" s="2678"/>
      <c r="AH610" s="2678"/>
      <c r="AL610" s="2678"/>
      <c r="AT610" s="2678"/>
      <c r="AU610" s="2678"/>
      <c r="AV610" s="2678"/>
      <c r="AW610" s="2678"/>
      <c r="AX610" s="2678"/>
      <c r="AY610" s="2678"/>
      <c r="AZ610" s="2678"/>
      <c r="BA610" s="2678"/>
      <c r="BB610" s="2678"/>
      <c r="BC610" s="2678"/>
      <c r="BD610" s="2678"/>
      <c r="BE610" s="2678"/>
      <c r="BF610" s="2678"/>
      <c r="BG610" s="2678"/>
      <c r="BH610" s="2678"/>
    </row>
    <row r="611" spans="3:60" ht="9" customHeight="1">
      <c r="C611" s="2678"/>
      <c r="D611" s="2678"/>
      <c r="E611" s="2678"/>
      <c r="F611" s="2678"/>
      <c r="G611" s="2678"/>
      <c r="H611" s="2678"/>
      <c r="I611" s="2678"/>
      <c r="J611" s="2678"/>
      <c r="K611" s="2678"/>
      <c r="L611" s="2678"/>
      <c r="M611" s="2678"/>
      <c r="N611" s="2678"/>
      <c r="O611" s="2678"/>
      <c r="U611" s="2678"/>
      <c r="AB611" s="2678"/>
      <c r="AC611" s="2678"/>
      <c r="AD611" s="2678"/>
      <c r="AE611" s="2678"/>
      <c r="AF611" s="2678"/>
      <c r="AG611" s="2678"/>
      <c r="AH611" s="2678"/>
      <c r="AL611" s="2678"/>
      <c r="AO611" s="2678"/>
      <c r="AP611" s="2678"/>
      <c r="AT611" s="2678"/>
      <c r="AU611" s="2678"/>
      <c r="AV611" s="2678"/>
      <c r="AW611" s="2678"/>
      <c r="AX611" s="2678"/>
      <c r="AY611" s="2678"/>
      <c r="AZ611" s="2678"/>
      <c r="BA611" s="2678"/>
      <c r="BB611" s="2678"/>
      <c r="BC611" s="2678"/>
      <c r="BD611" s="2678"/>
      <c r="BE611" s="2678"/>
      <c r="BF611" s="2678"/>
      <c r="BG611" s="2678"/>
      <c r="BH611" s="2678"/>
    </row>
    <row r="612" spans="3:60" ht="9" customHeight="1">
      <c r="C612" s="2678"/>
      <c r="D612" s="2678"/>
      <c r="E612" s="2678"/>
      <c r="F612" s="2678"/>
      <c r="G612" s="2678"/>
      <c r="H612" s="2678"/>
      <c r="I612" s="2678"/>
      <c r="J612" s="2678"/>
      <c r="K612" s="2678"/>
      <c r="L612" s="2678"/>
      <c r="M612" s="2678"/>
      <c r="N612" s="2678"/>
      <c r="O612" s="2678"/>
      <c r="U612" s="2678"/>
      <c r="AB612" s="2678"/>
      <c r="AC612" s="2678"/>
      <c r="AD612" s="2678"/>
      <c r="AE612" s="2678"/>
      <c r="AF612" s="2678"/>
      <c r="AG612" s="2678"/>
      <c r="AH612" s="2678"/>
      <c r="AL612" s="2678"/>
      <c r="AT612" s="2678"/>
      <c r="AU612" s="2678"/>
      <c r="AV612" s="2678"/>
      <c r="AW612" s="2678"/>
      <c r="AX612" s="2678"/>
      <c r="AY612" s="2678"/>
      <c r="AZ612" s="2678"/>
      <c r="BA612" s="2678"/>
      <c r="BB612" s="2678"/>
      <c r="BC612" s="2678"/>
      <c r="BD612" s="2678"/>
      <c r="BE612" s="2678"/>
      <c r="BF612" s="2678"/>
      <c r="BG612" s="2678"/>
      <c r="BH612" s="2678"/>
    </row>
    <row r="613" spans="3:60" ht="9" customHeight="1">
      <c r="C613" s="2678"/>
      <c r="D613" s="2678"/>
      <c r="E613" s="2678"/>
      <c r="F613" s="2678"/>
      <c r="G613" s="2678"/>
      <c r="H613" s="2678"/>
      <c r="I613" s="2678"/>
      <c r="J613" s="2678"/>
      <c r="K613" s="2678"/>
      <c r="L613" s="2678"/>
      <c r="M613" s="2678"/>
      <c r="N613" s="2678"/>
      <c r="O613" s="2678"/>
      <c r="AB613" s="2678"/>
      <c r="AC613" s="2678"/>
      <c r="AD613" s="2678"/>
      <c r="AE613" s="2678"/>
      <c r="AF613" s="2678"/>
      <c r="AG613" s="2678"/>
      <c r="AH613" s="2678"/>
      <c r="AL613" s="2678"/>
      <c r="AZ613" s="2678"/>
      <c r="BA613" s="2678"/>
      <c r="BB613" s="2678"/>
      <c r="BC613" s="2678"/>
      <c r="BD613" s="2678"/>
      <c r="BE613" s="2678"/>
      <c r="BF613" s="2678"/>
      <c r="BG613" s="2678"/>
      <c r="BH613" s="2678"/>
    </row>
    <row r="614" spans="3:60" ht="9" customHeight="1">
      <c r="C614" s="2678"/>
      <c r="D614" s="2678"/>
      <c r="E614" s="2678"/>
      <c r="F614" s="2678"/>
      <c r="G614" s="2678"/>
      <c r="H614" s="2678"/>
      <c r="I614" s="2678"/>
      <c r="J614" s="2678"/>
      <c r="K614" s="2678"/>
      <c r="L614" s="2678"/>
      <c r="M614" s="2678"/>
      <c r="N614" s="2678"/>
      <c r="O614" s="2678"/>
      <c r="AB614" s="2678"/>
      <c r="AC614" s="2678"/>
      <c r="AD614" s="2678"/>
      <c r="AE614" s="2678"/>
      <c r="AF614" s="2678"/>
      <c r="AG614" s="2678"/>
      <c r="AH614" s="2678"/>
      <c r="AL614" s="2678"/>
      <c r="AZ614" s="2678"/>
      <c r="BA614" s="2678"/>
      <c r="BB614" s="2678"/>
      <c r="BC614" s="2678"/>
      <c r="BD614" s="2678"/>
      <c r="BE614" s="2678"/>
      <c r="BF614" s="2678"/>
      <c r="BG614" s="2678"/>
      <c r="BH614" s="2678"/>
    </row>
    <row r="615" spans="3:60" ht="9" customHeight="1">
      <c r="C615" s="2678"/>
      <c r="D615" s="2678"/>
      <c r="E615" s="2678"/>
      <c r="F615" s="2678"/>
      <c r="G615" s="2678"/>
      <c r="H615" s="2678"/>
      <c r="I615" s="2678"/>
      <c r="J615" s="2678"/>
      <c r="K615" s="2678"/>
      <c r="L615" s="2678"/>
      <c r="M615" s="2678"/>
      <c r="N615" s="2678"/>
      <c r="O615" s="2678"/>
      <c r="AB615" s="2678"/>
      <c r="AC615" s="2678"/>
      <c r="AD615" s="2678"/>
      <c r="AE615" s="2678"/>
      <c r="AF615" s="2678"/>
      <c r="AG615" s="2678"/>
      <c r="AH615" s="2678"/>
      <c r="AL615" s="2678"/>
      <c r="AZ615" s="2678"/>
      <c r="BA615" s="2678"/>
      <c r="BB615" s="2678"/>
      <c r="BC615" s="2678"/>
      <c r="BD615" s="2678"/>
      <c r="BE615" s="2678"/>
      <c r="BF615" s="2678"/>
      <c r="BG615" s="2678"/>
      <c r="BH615" s="2678"/>
    </row>
    <row r="616" spans="3:60" ht="9" customHeight="1">
      <c r="C616" s="2678"/>
      <c r="D616" s="2678"/>
      <c r="E616" s="2678"/>
      <c r="F616" s="2678"/>
      <c r="G616" s="2678"/>
      <c r="H616" s="2678"/>
      <c r="I616" s="2678"/>
      <c r="J616" s="2678"/>
      <c r="K616" s="2678"/>
      <c r="L616" s="2678"/>
      <c r="M616" s="2678"/>
      <c r="N616" s="2678"/>
      <c r="O616" s="2678"/>
      <c r="U616" s="2678"/>
      <c r="AB616" s="2678"/>
      <c r="AC616" s="2678"/>
      <c r="AD616" s="2678"/>
      <c r="AE616" s="2678"/>
      <c r="AF616" s="2678"/>
      <c r="AG616" s="2678"/>
      <c r="AH616" s="2678"/>
      <c r="AL616" s="2678"/>
      <c r="AT616" s="2678"/>
      <c r="AU616" s="2678"/>
      <c r="AV616" s="2678"/>
      <c r="AW616" s="2678"/>
      <c r="AX616" s="2678"/>
      <c r="AY616" s="2678"/>
      <c r="AZ616" s="2678"/>
      <c r="BA616" s="2678"/>
      <c r="BB616" s="2678"/>
      <c r="BC616" s="2678"/>
      <c r="BD616" s="2678"/>
      <c r="BE616" s="2678"/>
      <c r="BF616" s="2678"/>
      <c r="BG616" s="2678"/>
      <c r="BH616" s="2678"/>
    </row>
    <row r="617" spans="3:60" ht="9" customHeight="1">
      <c r="C617" s="2678"/>
      <c r="D617" s="2678"/>
      <c r="E617" s="2678"/>
      <c r="F617" s="2678"/>
      <c r="G617" s="2678"/>
      <c r="H617" s="2678"/>
      <c r="I617" s="2678"/>
      <c r="J617" s="2678"/>
      <c r="K617" s="2678"/>
      <c r="L617" s="2678"/>
      <c r="M617" s="2678"/>
      <c r="N617" s="2678"/>
      <c r="O617" s="2678"/>
      <c r="U617" s="2678"/>
      <c r="AB617" s="2678"/>
      <c r="AC617" s="2678"/>
      <c r="AD617" s="2678"/>
      <c r="AE617" s="2678"/>
      <c r="AF617" s="2678"/>
      <c r="AG617" s="2678"/>
      <c r="AH617" s="2678"/>
      <c r="AL617" s="2678"/>
      <c r="AO617" s="2678"/>
      <c r="AP617" s="2678"/>
      <c r="AT617" s="2678"/>
      <c r="AU617" s="2678"/>
      <c r="AV617" s="2678"/>
      <c r="AW617" s="2678"/>
      <c r="AX617" s="2678"/>
      <c r="AY617" s="2678"/>
      <c r="AZ617" s="2678"/>
      <c r="BA617" s="2678"/>
      <c r="BB617" s="2678"/>
      <c r="BC617" s="2678"/>
      <c r="BD617" s="2678"/>
      <c r="BE617" s="2678"/>
      <c r="BF617" s="2678"/>
      <c r="BG617" s="2678"/>
      <c r="BH617" s="2678"/>
    </row>
    <row r="618" spans="3:60" ht="9" customHeight="1">
      <c r="C618" s="2678"/>
      <c r="D618" s="2678"/>
      <c r="E618" s="2678"/>
      <c r="F618" s="2678"/>
      <c r="G618" s="2678"/>
      <c r="H618" s="2678"/>
      <c r="I618" s="2678"/>
      <c r="J618" s="2678"/>
      <c r="K618" s="2678"/>
      <c r="L618" s="2678"/>
      <c r="M618" s="2678"/>
      <c r="N618" s="2678"/>
      <c r="O618" s="2678"/>
      <c r="U618" s="2678"/>
      <c r="AB618" s="2678"/>
      <c r="AC618" s="2678"/>
      <c r="AD618" s="2678"/>
      <c r="AE618" s="2678"/>
      <c r="AF618" s="2678"/>
      <c r="AG618" s="2678"/>
      <c r="AH618" s="2678"/>
      <c r="AL618" s="2678"/>
      <c r="AT618" s="2678"/>
      <c r="AU618" s="2678"/>
      <c r="AV618" s="2678"/>
      <c r="AW618" s="2678"/>
      <c r="AX618" s="2678"/>
      <c r="AY618" s="2678"/>
      <c r="AZ618" s="2678"/>
      <c r="BA618" s="2678"/>
      <c r="BB618" s="2678"/>
      <c r="BC618" s="2678"/>
      <c r="BD618" s="2678"/>
      <c r="BE618" s="2678"/>
      <c r="BF618" s="2678"/>
      <c r="BG618" s="2678"/>
      <c r="BH618" s="2678"/>
    </row>
    <row r="619" spans="3:60" ht="9" customHeight="1">
      <c r="C619" s="2678"/>
      <c r="D619" s="2678"/>
      <c r="E619" s="2678"/>
      <c r="F619" s="2678"/>
      <c r="G619" s="2678"/>
      <c r="H619" s="2678"/>
      <c r="I619" s="2678"/>
      <c r="J619" s="2678"/>
      <c r="K619" s="2678"/>
      <c r="L619" s="2678"/>
      <c r="M619" s="2678"/>
      <c r="N619" s="2678"/>
      <c r="O619" s="2678"/>
      <c r="AB619" s="2678"/>
      <c r="AC619" s="2678"/>
      <c r="AD619" s="2678"/>
      <c r="AE619" s="2678"/>
      <c r="AF619" s="2678"/>
      <c r="AG619" s="2678"/>
      <c r="AH619" s="2678"/>
      <c r="AL619" s="2678"/>
      <c r="AZ619" s="2678"/>
      <c r="BA619" s="2678"/>
      <c r="BB619" s="2678"/>
      <c r="BC619" s="2678"/>
      <c r="BD619" s="2678"/>
      <c r="BE619" s="2678"/>
      <c r="BF619" s="2678"/>
      <c r="BG619" s="2678"/>
      <c r="BH619" s="2678"/>
    </row>
    <row r="620" spans="3:60" ht="9" customHeight="1">
      <c r="C620" s="2678"/>
      <c r="D620" s="2678"/>
      <c r="E620" s="2678"/>
      <c r="F620" s="2678"/>
      <c r="G620" s="2678"/>
      <c r="H620" s="2678"/>
      <c r="I620" s="2678"/>
      <c r="J620" s="2678"/>
      <c r="K620" s="2678"/>
      <c r="L620" s="2678"/>
      <c r="M620" s="2678"/>
      <c r="N620" s="2678"/>
      <c r="O620" s="2678"/>
      <c r="AB620" s="2678"/>
      <c r="AC620" s="2678"/>
      <c r="AD620" s="2678"/>
      <c r="AE620" s="2678"/>
      <c r="AF620" s="2678"/>
      <c r="AG620" s="2678"/>
      <c r="AH620" s="2678"/>
      <c r="AL620" s="2678"/>
      <c r="AZ620" s="2678"/>
      <c r="BA620" s="2678"/>
      <c r="BB620" s="2678"/>
      <c r="BC620" s="2678"/>
      <c r="BD620" s="2678"/>
      <c r="BE620" s="2678"/>
      <c r="BF620" s="2678"/>
      <c r="BG620" s="2678"/>
      <c r="BH620" s="2678"/>
    </row>
    <row r="621" spans="3:60" ht="9" customHeight="1">
      <c r="C621" s="2678"/>
      <c r="D621" s="2678"/>
      <c r="E621" s="2678"/>
      <c r="F621" s="2678"/>
      <c r="G621" s="2678"/>
      <c r="H621" s="2678"/>
      <c r="I621" s="2678"/>
      <c r="J621" s="2678"/>
      <c r="K621" s="2678"/>
      <c r="L621" s="2678"/>
      <c r="M621" s="2678"/>
      <c r="N621" s="2678"/>
      <c r="O621" s="2678"/>
      <c r="AB621" s="2678"/>
      <c r="AC621" s="2678"/>
      <c r="AD621" s="2678"/>
      <c r="AE621" s="2678"/>
      <c r="AF621" s="2678"/>
      <c r="AG621" s="2678"/>
      <c r="AH621" s="2678"/>
      <c r="AL621" s="2678"/>
      <c r="AZ621" s="2678"/>
      <c r="BA621" s="2678"/>
      <c r="BB621" s="2678"/>
      <c r="BC621" s="2678"/>
      <c r="BD621" s="2678"/>
      <c r="BE621" s="2678"/>
      <c r="BF621" s="2678"/>
      <c r="BG621" s="2678"/>
      <c r="BH621" s="2678"/>
    </row>
    <row r="622" spans="3:60" ht="9" customHeight="1">
      <c r="C622" s="2678"/>
      <c r="D622" s="2678"/>
      <c r="E622" s="2678"/>
      <c r="F622" s="2678"/>
      <c r="G622" s="2678"/>
      <c r="H622" s="2678"/>
      <c r="I622" s="2678"/>
      <c r="J622" s="2678"/>
      <c r="K622" s="2678"/>
      <c r="L622" s="2678"/>
      <c r="M622" s="2678"/>
      <c r="N622" s="2678"/>
      <c r="O622" s="2678"/>
      <c r="U622" s="2678"/>
      <c r="AB622" s="2678"/>
      <c r="AC622" s="2678"/>
      <c r="AD622" s="2678"/>
      <c r="AE622" s="2678"/>
      <c r="AF622" s="2678"/>
      <c r="AG622" s="2678"/>
      <c r="AH622" s="2678"/>
      <c r="AL622" s="2678"/>
      <c r="AT622" s="2678"/>
      <c r="AU622" s="2678"/>
      <c r="AV622" s="2678"/>
      <c r="AW622" s="2678"/>
      <c r="AX622" s="2678"/>
      <c r="AY622" s="2678"/>
      <c r="AZ622" s="2678"/>
      <c r="BA622" s="2678"/>
      <c r="BB622" s="2678"/>
      <c r="BC622" s="2678"/>
      <c r="BD622" s="2678"/>
      <c r="BE622" s="2678"/>
      <c r="BF622" s="2678"/>
      <c r="BG622" s="2678"/>
      <c r="BH622" s="2678"/>
    </row>
    <row r="623" spans="3:60" ht="9" customHeight="1">
      <c r="C623" s="2678"/>
      <c r="D623" s="2678"/>
      <c r="E623" s="2678"/>
      <c r="F623" s="2678"/>
      <c r="G623" s="2678"/>
      <c r="H623" s="2678"/>
      <c r="I623" s="2678"/>
      <c r="J623" s="2678"/>
      <c r="K623" s="2678"/>
      <c r="L623" s="2678"/>
      <c r="M623" s="2678"/>
      <c r="N623" s="2678"/>
      <c r="O623" s="2678"/>
      <c r="U623" s="2678"/>
      <c r="AB623" s="2678"/>
      <c r="AC623" s="2678"/>
      <c r="AD623" s="2678"/>
      <c r="AE623" s="2678"/>
      <c r="AF623" s="2678"/>
      <c r="AG623" s="2678"/>
      <c r="AH623" s="2678"/>
      <c r="AL623" s="2678"/>
      <c r="AO623" s="2678"/>
      <c r="AP623" s="2678"/>
      <c r="AT623" s="2678"/>
      <c r="AU623" s="2678"/>
      <c r="AV623" s="2678"/>
      <c r="AW623" s="2678"/>
      <c r="AX623" s="2678"/>
      <c r="AY623" s="2678"/>
      <c r="AZ623" s="2678"/>
      <c r="BA623" s="2678"/>
      <c r="BB623" s="2678"/>
      <c r="BC623" s="2678"/>
      <c r="BD623" s="2678"/>
      <c r="BE623" s="2678"/>
      <c r="BF623" s="2678"/>
      <c r="BG623" s="2678"/>
      <c r="BH623" s="2678"/>
    </row>
    <row r="624" spans="3:60" ht="9" customHeight="1">
      <c r="C624" s="2678"/>
      <c r="D624" s="2678"/>
      <c r="E624" s="2678"/>
      <c r="F624" s="2678"/>
      <c r="G624" s="2678"/>
      <c r="H624" s="2678"/>
      <c r="I624" s="2678"/>
      <c r="J624" s="2678"/>
      <c r="K624" s="2678"/>
      <c r="L624" s="2678"/>
      <c r="M624" s="2678"/>
      <c r="N624" s="2678"/>
      <c r="O624" s="2678"/>
      <c r="U624" s="2678"/>
      <c r="AB624" s="2678"/>
      <c r="AC624" s="2678"/>
      <c r="AD624" s="2678"/>
      <c r="AE624" s="2678"/>
      <c r="AF624" s="2678"/>
      <c r="AG624" s="2678"/>
      <c r="AH624" s="2678"/>
      <c r="AL624" s="2678"/>
      <c r="AT624" s="2678"/>
      <c r="AU624" s="2678"/>
      <c r="AV624" s="2678"/>
      <c r="AW624" s="2678"/>
      <c r="AX624" s="2678"/>
      <c r="AY624" s="2678"/>
      <c r="AZ624" s="2678"/>
      <c r="BA624" s="2678"/>
      <c r="BB624" s="2678"/>
      <c r="BC624" s="2678"/>
      <c r="BD624" s="2678"/>
      <c r="BE624" s="2678"/>
      <c r="BF624" s="2678"/>
      <c r="BG624" s="2678"/>
      <c r="BH624" s="2678"/>
    </row>
    <row r="625" spans="3:60" ht="9" customHeight="1">
      <c r="C625" s="2678"/>
      <c r="D625" s="2678"/>
      <c r="E625" s="2678"/>
      <c r="F625" s="2678"/>
      <c r="G625" s="2678"/>
      <c r="H625" s="2678"/>
      <c r="I625" s="2678"/>
      <c r="J625" s="2678"/>
      <c r="K625" s="2678"/>
      <c r="L625" s="2678"/>
      <c r="M625" s="2678"/>
      <c r="N625" s="2678"/>
      <c r="O625" s="2678"/>
      <c r="AB625" s="2678"/>
      <c r="AC625" s="2678"/>
      <c r="AD625" s="2678"/>
      <c r="AE625" s="2678"/>
      <c r="AF625" s="2678"/>
      <c r="AG625" s="2678"/>
      <c r="AH625" s="2678"/>
      <c r="AL625" s="2678"/>
      <c r="AZ625" s="2678"/>
      <c r="BA625" s="2678"/>
      <c r="BB625" s="2678"/>
      <c r="BC625" s="2678"/>
      <c r="BD625" s="2678"/>
      <c r="BE625" s="2678"/>
      <c r="BF625" s="2678"/>
      <c r="BG625" s="2678"/>
      <c r="BH625" s="2678"/>
    </row>
    <row r="626" spans="3:60" ht="9" customHeight="1">
      <c r="C626" s="2678"/>
      <c r="D626" s="2678"/>
      <c r="E626" s="2678"/>
      <c r="F626" s="2678"/>
      <c r="G626" s="2678"/>
      <c r="H626" s="2678"/>
      <c r="I626" s="2678"/>
      <c r="J626" s="2678"/>
      <c r="K626" s="2678"/>
      <c r="L626" s="2678"/>
      <c r="M626" s="2678"/>
      <c r="N626" s="2678"/>
      <c r="O626" s="2678"/>
      <c r="AB626" s="2678"/>
      <c r="AC626" s="2678"/>
      <c r="AD626" s="2678"/>
      <c r="AE626" s="2678"/>
      <c r="AF626" s="2678"/>
      <c r="AG626" s="2678"/>
      <c r="AH626" s="2678"/>
      <c r="AL626" s="2678"/>
      <c r="AZ626" s="2678"/>
      <c r="BA626" s="2678"/>
      <c r="BB626" s="2678"/>
      <c r="BC626" s="2678"/>
      <c r="BD626" s="2678"/>
      <c r="BE626" s="2678"/>
      <c r="BF626" s="2678"/>
      <c r="BG626" s="2678"/>
      <c r="BH626" s="2678"/>
    </row>
    <row r="627" spans="3:60" ht="9" customHeight="1">
      <c r="C627" s="2678"/>
      <c r="D627" s="2678"/>
      <c r="E627" s="2678"/>
      <c r="F627" s="2678"/>
      <c r="G627" s="2678"/>
      <c r="H627" s="2678"/>
      <c r="I627" s="2678"/>
      <c r="J627" s="2678"/>
      <c r="K627" s="2678"/>
      <c r="L627" s="2678"/>
      <c r="M627" s="2678"/>
      <c r="N627" s="2678"/>
      <c r="O627" s="2678"/>
      <c r="AB627" s="2678"/>
      <c r="AC627" s="2678"/>
      <c r="AD627" s="2678"/>
      <c r="AE627" s="2678"/>
      <c r="AF627" s="2678"/>
      <c r="AG627" s="2678"/>
      <c r="AH627" s="2678"/>
      <c r="AL627" s="2678"/>
      <c r="AZ627" s="2678"/>
      <c r="BA627" s="2678"/>
      <c r="BB627" s="2678"/>
      <c r="BC627" s="2678"/>
      <c r="BD627" s="2678"/>
      <c r="BE627" s="2678"/>
      <c r="BF627" s="2678"/>
      <c r="BG627" s="2678"/>
      <c r="BH627" s="2678"/>
    </row>
    <row r="628" spans="3:60" ht="9" customHeight="1">
      <c r="C628" s="2678"/>
      <c r="D628" s="2678"/>
      <c r="E628" s="2678"/>
      <c r="F628" s="2678"/>
      <c r="G628" s="2678"/>
      <c r="H628" s="2678"/>
      <c r="I628" s="2678"/>
      <c r="J628" s="2678"/>
      <c r="K628" s="2678"/>
      <c r="L628" s="2678"/>
      <c r="M628" s="2678"/>
      <c r="N628" s="2678"/>
      <c r="O628" s="2678"/>
      <c r="U628" s="2678"/>
      <c r="AB628" s="2678"/>
      <c r="AC628" s="2678"/>
      <c r="AD628" s="2678"/>
      <c r="AE628" s="2678"/>
      <c r="AF628" s="2678"/>
      <c r="AG628" s="2678"/>
      <c r="AH628" s="2678"/>
      <c r="AL628" s="2678"/>
      <c r="AT628" s="2678"/>
      <c r="AU628" s="2678"/>
      <c r="AV628" s="2678"/>
      <c r="AW628" s="2678"/>
      <c r="AX628" s="2678"/>
      <c r="AY628" s="2678"/>
      <c r="AZ628" s="2678"/>
      <c r="BA628" s="2678"/>
      <c r="BB628" s="2678"/>
      <c r="BC628" s="2678"/>
      <c r="BD628" s="2678"/>
      <c r="BE628" s="2678"/>
      <c r="BF628" s="2678"/>
      <c r="BG628" s="2678"/>
      <c r="BH628" s="2678"/>
    </row>
    <row r="629" spans="3:60" ht="9" customHeight="1">
      <c r="C629" s="2678"/>
      <c r="D629" s="2678"/>
      <c r="E629" s="2678"/>
      <c r="F629" s="2678"/>
      <c r="G629" s="2678"/>
      <c r="H629" s="2678"/>
      <c r="I629" s="2678"/>
      <c r="J629" s="2678"/>
      <c r="K629" s="2678"/>
      <c r="L629" s="2678"/>
      <c r="M629" s="2678"/>
      <c r="N629" s="2678"/>
      <c r="O629" s="2678"/>
      <c r="U629" s="2678"/>
      <c r="AB629" s="2678"/>
      <c r="AC629" s="2678"/>
      <c r="AD629" s="2678"/>
      <c r="AE629" s="2678"/>
      <c r="AF629" s="2678"/>
      <c r="AG629" s="2678"/>
      <c r="AH629" s="2678"/>
      <c r="AL629" s="2678"/>
      <c r="AO629" s="2678"/>
      <c r="AP629" s="2678"/>
      <c r="AT629" s="2678"/>
      <c r="AU629" s="2678"/>
      <c r="AV629" s="2678"/>
      <c r="AW629" s="2678"/>
      <c r="AX629" s="2678"/>
      <c r="AY629" s="2678"/>
      <c r="AZ629" s="2678"/>
      <c r="BA629" s="2678"/>
      <c r="BB629" s="2678"/>
      <c r="BC629" s="2678"/>
      <c r="BD629" s="2678"/>
      <c r="BE629" s="2678"/>
      <c r="BF629" s="2678"/>
      <c r="BG629" s="2678"/>
      <c r="BH629" s="2678"/>
    </row>
    <row r="630" spans="3:60" ht="9" customHeight="1">
      <c r="C630" s="2678"/>
      <c r="D630" s="2678"/>
      <c r="E630" s="2678"/>
      <c r="F630" s="2678"/>
      <c r="G630" s="2678"/>
      <c r="H630" s="2678"/>
      <c r="I630" s="2678"/>
      <c r="J630" s="2678"/>
      <c r="K630" s="2678"/>
      <c r="L630" s="2678"/>
      <c r="M630" s="2678"/>
      <c r="N630" s="2678"/>
      <c r="O630" s="2678"/>
      <c r="U630" s="2678"/>
      <c r="AB630" s="2678"/>
      <c r="AC630" s="2678"/>
      <c r="AD630" s="2678"/>
      <c r="AE630" s="2678"/>
      <c r="AF630" s="2678"/>
      <c r="AG630" s="2678"/>
      <c r="AH630" s="2678"/>
      <c r="AL630" s="2678"/>
      <c r="AT630" s="2678"/>
      <c r="AU630" s="2678"/>
      <c r="AV630" s="2678"/>
      <c r="AW630" s="2678"/>
      <c r="AX630" s="2678"/>
      <c r="AY630" s="2678"/>
      <c r="AZ630" s="2678"/>
      <c r="BA630" s="2678"/>
      <c r="BB630" s="2678"/>
      <c r="BC630" s="2678"/>
      <c r="BD630" s="2678"/>
      <c r="BE630" s="2678"/>
      <c r="BF630" s="2678"/>
      <c r="BG630" s="2678"/>
      <c r="BH630" s="2678"/>
    </row>
    <row r="631" spans="3:60" ht="9" customHeight="1">
      <c r="C631" s="2678"/>
      <c r="D631" s="2678"/>
      <c r="E631" s="2678"/>
      <c r="F631" s="2678"/>
      <c r="G631" s="2678"/>
      <c r="H631" s="2678"/>
      <c r="I631" s="2678"/>
      <c r="J631" s="2678"/>
      <c r="K631" s="2678"/>
      <c r="L631" s="2678"/>
      <c r="M631" s="2678"/>
      <c r="N631" s="2678"/>
      <c r="O631" s="2678"/>
      <c r="AB631" s="2678"/>
      <c r="AC631" s="2678"/>
      <c r="AD631" s="2678"/>
      <c r="AE631" s="2678"/>
      <c r="AF631" s="2678"/>
      <c r="AG631" s="2678"/>
      <c r="AH631" s="2678"/>
      <c r="AL631" s="2678"/>
      <c r="AZ631" s="2678"/>
      <c r="BA631" s="2678"/>
      <c r="BB631" s="2678"/>
      <c r="BC631" s="2678"/>
      <c r="BD631" s="2678"/>
      <c r="BE631" s="2678"/>
      <c r="BF631" s="2678"/>
      <c r="BG631" s="2678"/>
      <c r="BH631" s="2678"/>
    </row>
    <row r="632" spans="3:60" ht="9" customHeight="1">
      <c r="C632" s="2678"/>
      <c r="D632" s="2678"/>
      <c r="E632" s="2678"/>
      <c r="F632" s="2678"/>
      <c r="G632" s="2678"/>
      <c r="H632" s="2678"/>
      <c r="I632" s="2678"/>
      <c r="J632" s="2678"/>
      <c r="K632" s="2678"/>
      <c r="L632" s="2678"/>
      <c r="M632" s="2678"/>
      <c r="N632" s="2678"/>
      <c r="O632" s="2678"/>
      <c r="AB632" s="2678"/>
      <c r="AC632" s="2678"/>
      <c r="AD632" s="2678"/>
      <c r="AE632" s="2678"/>
      <c r="AF632" s="2678"/>
      <c r="AG632" s="2678"/>
      <c r="AH632" s="2678"/>
      <c r="AL632" s="2678"/>
      <c r="AZ632" s="2678"/>
      <c r="BA632" s="2678"/>
      <c r="BB632" s="2678"/>
      <c r="BC632" s="2678"/>
      <c r="BD632" s="2678"/>
      <c r="BE632" s="2678"/>
      <c r="BF632" s="2678"/>
      <c r="BG632" s="2678"/>
      <c r="BH632" s="2678"/>
    </row>
    <row r="633" spans="3:60" ht="9" customHeight="1">
      <c r="C633" s="2678"/>
      <c r="D633" s="2678"/>
      <c r="E633" s="2678"/>
      <c r="F633" s="2678"/>
      <c r="G633" s="2678"/>
      <c r="H633" s="2678"/>
      <c r="I633" s="2678"/>
      <c r="J633" s="2678"/>
      <c r="K633" s="2678"/>
      <c r="L633" s="2678"/>
      <c r="M633" s="2678"/>
      <c r="N633" s="2678"/>
      <c r="O633" s="2678"/>
      <c r="AB633" s="2678"/>
      <c r="AC633" s="2678"/>
      <c r="AD633" s="2678"/>
      <c r="AE633" s="2678"/>
      <c r="AF633" s="2678"/>
      <c r="AG633" s="2678"/>
      <c r="AH633" s="2678"/>
      <c r="AL633" s="2678"/>
      <c r="AZ633" s="2678"/>
      <c r="BA633" s="2678"/>
      <c r="BB633" s="2678"/>
      <c r="BC633" s="2678"/>
      <c r="BD633" s="2678"/>
      <c r="BE633" s="2678"/>
      <c r="BF633" s="2678"/>
      <c r="BG633" s="2678"/>
      <c r="BH633" s="2678"/>
    </row>
    <row r="634" spans="3:60" ht="9" customHeight="1">
      <c r="C634" s="2678"/>
      <c r="D634" s="2678"/>
      <c r="E634" s="2678"/>
      <c r="F634" s="2678"/>
      <c r="G634" s="2678"/>
      <c r="H634" s="2678"/>
      <c r="I634" s="2678"/>
      <c r="J634" s="2678"/>
      <c r="K634" s="2678"/>
      <c r="L634" s="2678"/>
      <c r="M634" s="2678"/>
      <c r="N634" s="2678"/>
      <c r="O634" s="2678"/>
      <c r="U634" s="2678"/>
      <c r="AB634" s="2678"/>
      <c r="AC634" s="2678"/>
      <c r="AD634" s="2678"/>
      <c r="AE634" s="2678"/>
      <c r="AF634" s="2678"/>
      <c r="AG634" s="2678"/>
      <c r="AH634" s="2678"/>
      <c r="AL634" s="2678"/>
      <c r="AT634" s="2678"/>
      <c r="AU634" s="2678"/>
      <c r="AV634" s="2678"/>
      <c r="AW634" s="2678"/>
      <c r="AX634" s="2678"/>
      <c r="AY634" s="2678"/>
      <c r="AZ634" s="2678"/>
      <c r="BA634" s="2678"/>
      <c r="BB634" s="2678"/>
      <c r="BC634" s="2678"/>
      <c r="BD634" s="2678"/>
      <c r="BE634" s="2678"/>
      <c r="BF634" s="2678"/>
      <c r="BG634" s="2678"/>
      <c r="BH634" s="2678"/>
    </row>
    <row r="635" spans="3:60" ht="9" customHeight="1">
      <c r="C635" s="2678"/>
      <c r="D635" s="2678"/>
      <c r="E635" s="2678"/>
      <c r="F635" s="2678"/>
      <c r="G635" s="2678"/>
      <c r="H635" s="2678"/>
      <c r="I635" s="2678"/>
      <c r="J635" s="2678"/>
      <c r="K635" s="2678"/>
      <c r="L635" s="2678"/>
      <c r="M635" s="2678"/>
      <c r="N635" s="2678"/>
      <c r="O635" s="2678"/>
      <c r="U635" s="2678"/>
      <c r="AB635" s="2678"/>
      <c r="AC635" s="2678"/>
      <c r="AD635" s="2678"/>
      <c r="AE635" s="2678"/>
      <c r="AF635" s="2678"/>
      <c r="AG635" s="2678"/>
      <c r="AH635" s="2678"/>
      <c r="AL635" s="2678"/>
      <c r="AO635" s="2678"/>
      <c r="AP635" s="2678"/>
      <c r="AT635" s="2678"/>
      <c r="AU635" s="2678"/>
      <c r="AV635" s="2678"/>
      <c r="AW635" s="2678"/>
      <c r="AX635" s="2678"/>
      <c r="AY635" s="2678"/>
      <c r="AZ635" s="2678"/>
      <c r="BA635" s="2678"/>
      <c r="BB635" s="2678"/>
      <c r="BC635" s="2678"/>
      <c r="BD635" s="2678"/>
      <c r="BE635" s="2678"/>
      <c r="BF635" s="2678"/>
      <c r="BG635" s="2678"/>
      <c r="BH635" s="2678"/>
    </row>
    <row r="636" spans="3:60" ht="9" customHeight="1">
      <c r="C636" s="2678"/>
      <c r="D636" s="2678"/>
      <c r="E636" s="2678"/>
      <c r="F636" s="2678"/>
      <c r="G636" s="2678"/>
      <c r="H636" s="2678"/>
      <c r="I636" s="2678"/>
      <c r="J636" s="2678"/>
      <c r="K636" s="2678"/>
      <c r="L636" s="2678"/>
      <c r="M636" s="2678"/>
      <c r="N636" s="2678"/>
      <c r="O636" s="2678"/>
      <c r="U636" s="2678"/>
      <c r="AB636" s="2678"/>
      <c r="AC636" s="2678"/>
      <c r="AD636" s="2678"/>
      <c r="AE636" s="2678"/>
      <c r="AF636" s="2678"/>
      <c r="AG636" s="2678"/>
      <c r="AH636" s="2678"/>
      <c r="AL636" s="2678"/>
      <c r="AT636" s="2678"/>
      <c r="AU636" s="2678"/>
      <c r="AV636" s="2678"/>
      <c r="AW636" s="2678"/>
      <c r="AX636" s="2678"/>
      <c r="AY636" s="2678"/>
      <c r="AZ636" s="2678"/>
      <c r="BA636" s="2678"/>
      <c r="BB636" s="2678"/>
      <c r="BC636" s="2678"/>
      <c r="BD636" s="2678"/>
      <c r="BE636" s="2678"/>
      <c r="BF636" s="2678"/>
      <c r="BG636" s="2678"/>
      <c r="BH636" s="2678"/>
    </row>
    <row r="637" spans="3:60" ht="9" customHeight="1">
      <c r="C637" s="2678"/>
      <c r="D637" s="2678"/>
      <c r="E637" s="2678"/>
      <c r="F637" s="2678"/>
      <c r="G637" s="2678"/>
      <c r="H637" s="2678"/>
      <c r="I637" s="2678"/>
      <c r="J637" s="2678"/>
      <c r="K637" s="2678"/>
      <c r="L637" s="2678"/>
      <c r="M637" s="2678"/>
      <c r="N637" s="2678"/>
      <c r="O637" s="2678"/>
      <c r="AB637" s="2678"/>
      <c r="AC637" s="2678"/>
      <c r="AD637" s="2678"/>
      <c r="AE637" s="2678"/>
      <c r="AF637" s="2678"/>
      <c r="AG637" s="2678"/>
      <c r="AH637" s="2678"/>
      <c r="AL637" s="2678"/>
      <c r="AZ637" s="2678"/>
      <c r="BA637" s="2678"/>
      <c r="BB637" s="2678"/>
      <c r="BC637" s="2678"/>
      <c r="BD637" s="2678"/>
      <c r="BE637" s="2678"/>
      <c r="BF637" s="2678"/>
      <c r="BG637" s="2678"/>
      <c r="BH637" s="2678"/>
    </row>
    <row r="638" spans="3:60" ht="9" customHeight="1">
      <c r="C638" s="2678"/>
      <c r="D638" s="2678"/>
      <c r="E638" s="2678"/>
      <c r="F638" s="2678"/>
      <c r="G638" s="2678"/>
      <c r="H638" s="2678"/>
      <c r="I638" s="2678"/>
      <c r="J638" s="2678"/>
      <c r="K638" s="2678"/>
      <c r="L638" s="2678"/>
      <c r="M638" s="2678"/>
      <c r="N638" s="2678"/>
      <c r="O638" s="2678"/>
      <c r="AB638" s="2678"/>
      <c r="AC638" s="2678"/>
      <c r="AD638" s="2678"/>
      <c r="AE638" s="2678"/>
      <c r="AF638" s="2678"/>
      <c r="AG638" s="2678"/>
      <c r="AH638" s="2678"/>
      <c r="AL638" s="2678"/>
      <c r="AZ638" s="2678"/>
      <c r="BA638" s="2678"/>
      <c r="BB638" s="2678"/>
      <c r="BC638" s="2678"/>
      <c r="BD638" s="2678"/>
      <c r="BE638" s="2678"/>
      <c r="BF638" s="2678"/>
      <c r="BG638" s="2678"/>
      <c r="BH638" s="2678"/>
    </row>
    <row r="639" spans="3:60" ht="9" customHeight="1">
      <c r="C639" s="2678"/>
      <c r="D639" s="2678"/>
      <c r="E639" s="2678"/>
      <c r="F639" s="2678"/>
      <c r="G639" s="2678"/>
      <c r="H639" s="2678"/>
      <c r="I639" s="2678"/>
      <c r="J639" s="2678"/>
      <c r="K639" s="2678"/>
      <c r="L639" s="2678"/>
      <c r="M639" s="2678"/>
      <c r="N639" s="2678"/>
      <c r="O639" s="2678"/>
      <c r="AB639" s="2678"/>
      <c r="AC639" s="2678"/>
      <c r="AD639" s="2678"/>
      <c r="AE639" s="2678"/>
      <c r="AF639" s="2678"/>
      <c r="AG639" s="2678"/>
      <c r="AH639" s="2678"/>
      <c r="AL639" s="2678"/>
      <c r="AZ639" s="2678"/>
      <c r="BA639" s="2678"/>
      <c r="BB639" s="2678"/>
      <c r="BC639" s="2678"/>
      <c r="BD639" s="2678"/>
      <c r="BE639" s="2678"/>
      <c r="BF639" s="2678"/>
      <c r="BG639" s="2678"/>
      <c r="BH639" s="2678"/>
    </row>
    <row r="640" spans="3:60" ht="9" customHeight="1">
      <c r="C640" s="2678"/>
      <c r="D640" s="2678"/>
      <c r="E640" s="2678"/>
      <c r="F640" s="2678"/>
      <c r="G640" s="2678"/>
      <c r="H640" s="2678"/>
      <c r="I640" s="2678"/>
      <c r="J640" s="2678"/>
      <c r="K640" s="2678"/>
      <c r="L640" s="2678"/>
      <c r="M640" s="2678"/>
      <c r="N640" s="2678"/>
      <c r="O640" s="2678"/>
      <c r="U640" s="2678"/>
      <c r="AB640" s="2678"/>
      <c r="AC640" s="2678"/>
      <c r="AD640" s="2678"/>
      <c r="AE640" s="2678"/>
      <c r="AF640" s="2678"/>
      <c r="AG640" s="2678"/>
      <c r="AH640" s="2678"/>
      <c r="AL640" s="2678"/>
      <c r="AT640" s="2678"/>
      <c r="AU640" s="2678"/>
      <c r="AV640" s="2678"/>
      <c r="AW640" s="2678"/>
      <c r="AX640" s="2678"/>
      <c r="AY640" s="2678"/>
      <c r="AZ640" s="2678"/>
      <c r="BA640" s="2678"/>
      <c r="BB640" s="2678"/>
      <c r="BC640" s="2678"/>
      <c r="BD640" s="2678"/>
      <c r="BE640" s="2678"/>
      <c r="BF640" s="2678"/>
      <c r="BG640" s="2678"/>
      <c r="BH640" s="2678"/>
    </row>
    <row r="641" spans="3:60" ht="9" customHeight="1">
      <c r="C641" s="2678"/>
      <c r="D641" s="2678"/>
      <c r="E641" s="2678"/>
      <c r="F641" s="2678"/>
      <c r="G641" s="2678"/>
      <c r="H641" s="2678"/>
      <c r="I641" s="2678"/>
      <c r="J641" s="2678"/>
      <c r="K641" s="2678"/>
      <c r="L641" s="2678"/>
      <c r="M641" s="2678"/>
      <c r="N641" s="2678"/>
      <c r="O641" s="2678"/>
      <c r="U641" s="2678"/>
      <c r="AB641" s="2678"/>
      <c r="AC641" s="2678"/>
      <c r="AD641" s="2678"/>
      <c r="AE641" s="2678"/>
      <c r="AF641" s="2678"/>
      <c r="AG641" s="2678"/>
      <c r="AH641" s="2678"/>
      <c r="AL641" s="2678"/>
      <c r="AO641" s="2678"/>
      <c r="AP641" s="2678"/>
      <c r="AT641" s="2678"/>
      <c r="AU641" s="2678"/>
      <c r="AV641" s="2678"/>
      <c r="AW641" s="2678"/>
      <c r="AX641" s="2678"/>
      <c r="AY641" s="2678"/>
      <c r="AZ641" s="2678"/>
      <c r="BA641" s="2678"/>
      <c r="BB641" s="2678"/>
      <c r="BC641" s="2678"/>
      <c r="BD641" s="2678"/>
      <c r="BE641" s="2678"/>
      <c r="BF641" s="2678"/>
      <c r="BG641" s="2678"/>
      <c r="BH641" s="2678"/>
    </row>
    <row r="642" spans="3:60" ht="9" customHeight="1">
      <c r="C642" s="2678"/>
      <c r="D642" s="2678"/>
      <c r="E642" s="2678"/>
      <c r="F642" s="2678"/>
      <c r="G642" s="2678"/>
      <c r="H642" s="2678"/>
      <c r="I642" s="2678"/>
      <c r="J642" s="2678"/>
      <c r="K642" s="2678"/>
      <c r="L642" s="2678"/>
      <c r="M642" s="2678"/>
      <c r="N642" s="2678"/>
      <c r="O642" s="2678"/>
      <c r="U642" s="2678"/>
      <c r="AB642" s="2678"/>
      <c r="AC642" s="2678"/>
      <c r="AD642" s="2678"/>
      <c r="AE642" s="2678"/>
      <c r="AF642" s="2678"/>
      <c r="AG642" s="2678"/>
      <c r="AH642" s="2678"/>
      <c r="AL642" s="2678"/>
      <c r="AT642" s="2678"/>
      <c r="AU642" s="2678"/>
      <c r="AV642" s="2678"/>
      <c r="AW642" s="2678"/>
      <c r="AX642" s="2678"/>
      <c r="AY642" s="2678"/>
      <c r="AZ642" s="2678"/>
      <c r="BA642" s="2678"/>
      <c r="BB642" s="2678"/>
      <c r="BC642" s="2678"/>
      <c r="BD642" s="2678"/>
      <c r="BE642" s="2678"/>
      <c r="BF642" s="2678"/>
      <c r="BG642" s="2678"/>
      <c r="BH642" s="2678"/>
    </row>
    <row r="643" spans="3:60" ht="9" customHeight="1">
      <c r="C643" s="2678"/>
      <c r="D643" s="2678"/>
      <c r="E643" s="2678"/>
      <c r="F643" s="2678"/>
      <c r="G643" s="2678"/>
      <c r="H643" s="2678"/>
      <c r="I643" s="2678"/>
      <c r="J643" s="2678"/>
      <c r="K643" s="2678"/>
      <c r="L643" s="2678"/>
      <c r="M643" s="2678"/>
      <c r="N643" s="2678"/>
      <c r="O643" s="2678"/>
      <c r="AB643" s="2678"/>
      <c r="AC643" s="2678"/>
      <c r="AD643" s="2678"/>
      <c r="AE643" s="2678"/>
      <c r="AF643" s="2678"/>
      <c r="AG643" s="2678"/>
      <c r="AH643" s="2678"/>
      <c r="AL643" s="2678"/>
      <c r="AZ643" s="2678"/>
      <c r="BA643" s="2678"/>
      <c r="BB643" s="2678"/>
      <c r="BC643" s="2678"/>
      <c r="BD643" s="2678"/>
      <c r="BE643" s="2678"/>
      <c r="BF643" s="2678"/>
      <c r="BG643" s="2678"/>
      <c r="BH643" s="2678"/>
    </row>
    <row r="644" spans="3:60" ht="9" customHeight="1">
      <c r="C644" s="2678"/>
      <c r="D644" s="2678"/>
      <c r="E644" s="2678"/>
      <c r="F644" s="2678"/>
      <c r="G644" s="2678"/>
      <c r="H644" s="2678"/>
      <c r="I644" s="2678"/>
      <c r="J644" s="2678"/>
      <c r="K644" s="2678"/>
      <c r="L644" s="2678"/>
      <c r="M644" s="2678"/>
      <c r="N644" s="2678"/>
      <c r="O644" s="2678"/>
      <c r="AB644" s="2678"/>
      <c r="AC644" s="2678"/>
      <c r="AD644" s="2678"/>
      <c r="AE644" s="2678"/>
      <c r="AF644" s="2678"/>
      <c r="AG644" s="2678"/>
      <c r="AH644" s="2678"/>
      <c r="AL644" s="2678"/>
      <c r="AZ644" s="2678"/>
      <c r="BA644" s="2678"/>
      <c r="BB644" s="2678"/>
      <c r="BC644" s="2678"/>
      <c r="BD644" s="2678"/>
      <c r="BE644" s="2678"/>
      <c r="BF644" s="2678"/>
      <c r="BG644" s="2678"/>
      <c r="BH644" s="2678"/>
    </row>
    <row r="645" spans="3:60" ht="9" customHeight="1">
      <c r="C645" s="2678"/>
      <c r="D645" s="2678"/>
      <c r="E645" s="2678"/>
      <c r="F645" s="2678"/>
      <c r="G645" s="2678"/>
      <c r="H645" s="2678"/>
      <c r="I645" s="2678"/>
      <c r="J645" s="2678"/>
      <c r="K645" s="2678"/>
      <c r="L645" s="2678"/>
      <c r="M645" s="2678"/>
      <c r="N645" s="2678"/>
      <c r="O645" s="2678"/>
      <c r="AB645" s="2678"/>
      <c r="AC645" s="2678"/>
      <c r="AD645" s="2678"/>
      <c r="AE645" s="2678"/>
      <c r="AF645" s="2678"/>
      <c r="AG645" s="2678"/>
      <c r="AH645" s="2678"/>
      <c r="AL645" s="2678"/>
      <c r="AZ645" s="2678"/>
      <c r="BA645" s="2678"/>
      <c r="BB645" s="2678"/>
      <c r="BC645" s="2678"/>
      <c r="BD645" s="2678"/>
      <c r="BE645" s="2678"/>
      <c r="BF645" s="2678"/>
      <c r="BG645" s="2678"/>
      <c r="BH645" s="2678"/>
    </row>
    <row r="646" spans="3:60" ht="9" customHeight="1">
      <c r="C646" s="2678"/>
      <c r="D646" s="2678"/>
      <c r="E646" s="2678"/>
      <c r="F646" s="2678"/>
      <c r="G646" s="2678"/>
      <c r="H646" s="2678"/>
      <c r="I646" s="2678"/>
      <c r="J646" s="2678"/>
      <c r="K646" s="2678"/>
      <c r="L646" s="2678"/>
      <c r="M646" s="2678"/>
      <c r="N646" s="2678"/>
      <c r="O646" s="2678"/>
      <c r="U646" s="2678"/>
      <c r="AB646" s="2678"/>
      <c r="AC646" s="2678"/>
      <c r="AD646" s="2678"/>
      <c r="AE646" s="2678"/>
      <c r="AF646" s="2678"/>
      <c r="AG646" s="2678"/>
      <c r="AH646" s="2678"/>
      <c r="AL646" s="2678"/>
      <c r="AT646" s="2678"/>
      <c r="AU646" s="2678"/>
      <c r="AV646" s="2678"/>
      <c r="AW646" s="2678"/>
      <c r="AX646" s="2678"/>
      <c r="AY646" s="2678"/>
      <c r="AZ646" s="2678"/>
      <c r="BA646" s="2678"/>
      <c r="BB646" s="2678"/>
      <c r="BC646" s="2678"/>
      <c r="BD646" s="2678"/>
      <c r="BE646" s="2678"/>
      <c r="BF646" s="2678"/>
      <c r="BG646" s="2678"/>
      <c r="BH646" s="2678"/>
    </row>
    <row r="647" spans="3:60" ht="9" customHeight="1">
      <c r="C647" s="2678"/>
      <c r="D647" s="2678"/>
      <c r="E647" s="2678"/>
      <c r="F647" s="2678"/>
      <c r="G647" s="2678"/>
      <c r="H647" s="2678"/>
      <c r="I647" s="2678"/>
      <c r="J647" s="2678"/>
      <c r="K647" s="2678"/>
      <c r="L647" s="2678"/>
      <c r="M647" s="2678"/>
      <c r="N647" s="2678"/>
      <c r="O647" s="2678"/>
      <c r="U647" s="2678"/>
      <c r="AB647" s="2678"/>
      <c r="AC647" s="2678"/>
      <c r="AD647" s="2678"/>
      <c r="AE647" s="2678"/>
      <c r="AF647" s="2678"/>
      <c r="AG647" s="2678"/>
      <c r="AH647" s="2678"/>
      <c r="AL647" s="2678"/>
      <c r="AO647" s="2678"/>
      <c r="AP647" s="2678"/>
      <c r="AT647" s="2678"/>
      <c r="AU647" s="2678"/>
      <c r="AV647" s="2678"/>
      <c r="AW647" s="2678"/>
      <c r="AX647" s="2678"/>
      <c r="AY647" s="2678"/>
      <c r="AZ647" s="2678"/>
      <c r="BA647" s="2678"/>
      <c r="BB647" s="2678"/>
      <c r="BC647" s="2678"/>
      <c r="BD647" s="2678"/>
      <c r="BE647" s="2678"/>
      <c r="BF647" s="2678"/>
      <c r="BG647" s="2678"/>
      <c r="BH647" s="2678"/>
    </row>
    <row r="648" spans="3:60" ht="9" customHeight="1">
      <c r="C648" s="2678"/>
      <c r="D648" s="2678"/>
      <c r="E648" s="2678"/>
      <c r="F648" s="2678"/>
      <c r="G648" s="2678"/>
      <c r="H648" s="2678"/>
      <c r="I648" s="2678"/>
      <c r="J648" s="2678"/>
      <c r="K648" s="2678"/>
      <c r="L648" s="2678"/>
      <c r="M648" s="2678"/>
      <c r="N648" s="2678"/>
      <c r="O648" s="2678"/>
      <c r="U648" s="2678"/>
      <c r="AB648" s="2678"/>
      <c r="AC648" s="2678"/>
      <c r="AD648" s="2678"/>
      <c r="AE648" s="2678"/>
      <c r="AF648" s="2678"/>
      <c r="AG648" s="2678"/>
      <c r="AH648" s="2678"/>
      <c r="AL648" s="2678"/>
      <c r="AT648" s="2678"/>
      <c r="AU648" s="2678"/>
      <c r="AV648" s="2678"/>
      <c r="AW648" s="2678"/>
      <c r="AX648" s="2678"/>
      <c r="AY648" s="2678"/>
      <c r="AZ648" s="2678"/>
      <c r="BA648" s="2678"/>
      <c r="BB648" s="2678"/>
      <c r="BC648" s="2678"/>
      <c r="BD648" s="2678"/>
      <c r="BE648" s="2678"/>
      <c r="BF648" s="2678"/>
      <c r="BG648" s="2678"/>
      <c r="BH648" s="2678"/>
    </row>
    <row r="649" spans="3:60" ht="9" customHeight="1">
      <c r="C649" s="2678"/>
      <c r="D649" s="2678"/>
      <c r="E649" s="2678"/>
      <c r="F649" s="2678"/>
      <c r="G649" s="2678"/>
      <c r="H649" s="2678"/>
      <c r="I649" s="2678"/>
      <c r="J649" s="2678"/>
      <c r="K649" s="2678"/>
      <c r="L649" s="2678"/>
      <c r="M649" s="2678"/>
      <c r="N649" s="2678"/>
      <c r="O649" s="2678"/>
      <c r="AB649" s="2678"/>
      <c r="AC649" s="2678"/>
      <c r="AD649" s="2678"/>
      <c r="AE649" s="2678"/>
      <c r="AF649" s="2678"/>
      <c r="AG649" s="2678"/>
      <c r="AH649" s="2678"/>
      <c r="AL649" s="2678"/>
      <c r="AZ649" s="2678"/>
      <c r="BA649" s="2678"/>
      <c r="BB649" s="2678"/>
      <c r="BC649" s="2678"/>
      <c r="BD649" s="2678"/>
      <c r="BE649" s="2678"/>
      <c r="BF649" s="2678"/>
      <c r="BG649" s="2678"/>
      <c r="BH649" s="2678"/>
    </row>
    <row r="650" spans="3:60" ht="9" customHeight="1">
      <c r="C650" s="2678"/>
      <c r="D650" s="2678"/>
      <c r="E650" s="2678"/>
      <c r="F650" s="2678"/>
      <c r="G650" s="2678"/>
      <c r="H650" s="2678"/>
      <c r="I650" s="2678"/>
      <c r="J650" s="2678"/>
      <c r="K650" s="2678"/>
      <c r="L650" s="2678"/>
      <c r="M650" s="2678"/>
      <c r="N650" s="2678"/>
      <c r="O650" s="2678"/>
      <c r="AB650" s="2678"/>
      <c r="AC650" s="2678"/>
      <c r="AD650" s="2678"/>
      <c r="AE650" s="2678"/>
      <c r="AF650" s="2678"/>
      <c r="AG650" s="2678"/>
      <c r="AH650" s="2678"/>
      <c r="AL650" s="2678"/>
      <c r="AZ650" s="2678"/>
      <c r="BA650" s="2678"/>
      <c r="BB650" s="2678"/>
      <c r="BC650" s="2678"/>
      <c r="BD650" s="2678"/>
      <c r="BE650" s="2678"/>
      <c r="BF650" s="2678"/>
      <c r="BG650" s="2678"/>
      <c r="BH650" s="2678"/>
    </row>
    <row r="651" spans="3:60" ht="9" customHeight="1">
      <c r="C651" s="2678"/>
      <c r="D651" s="2678"/>
      <c r="E651" s="2678"/>
      <c r="F651" s="2678"/>
      <c r="G651" s="2678"/>
      <c r="H651" s="2678"/>
      <c r="I651" s="2678"/>
      <c r="J651" s="2678"/>
      <c r="K651" s="2678"/>
      <c r="L651" s="2678"/>
      <c r="M651" s="2678"/>
      <c r="N651" s="2678"/>
      <c r="O651" s="2678"/>
      <c r="AB651" s="2678"/>
      <c r="AC651" s="2678"/>
      <c r="AD651" s="2678"/>
      <c r="AE651" s="2678"/>
      <c r="AF651" s="2678"/>
      <c r="AG651" s="2678"/>
      <c r="AH651" s="2678"/>
      <c r="AL651" s="2678"/>
      <c r="AZ651" s="2678"/>
      <c r="BA651" s="2678"/>
      <c r="BB651" s="2678"/>
      <c r="BC651" s="2678"/>
      <c r="BD651" s="2678"/>
      <c r="BE651" s="2678"/>
      <c r="BF651" s="2678"/>
      <c r="BG651" s="2678"/>
      <c r="BH651" s="2678"/>
    </row>
    <row r="652" spans="3:60" ht="9" customHeight="1">
      <c r="C652" s="2678"/>
      <c r="D652" s="2678"/>
      <c r="E652" s="2678"/>
      <c r="F652" s="2678"/>
      <c r="G652" s="2678"/>
      <c r="H652" s="2678"/>
      <c r="I652" s="2678"/>
      <c r="J652" s="2678"/>
      <c r="K652" s="2678"/>
      <c r="L652" s="2678"/>
      <c r="M652" s="2678"/>
      <c r="N652" s="2678"/>
      <c r="O652" s="2678"/>
      <c r="U652" s="2678"/>
      <c r="AB652" s="2678"/>
      <c r="AC652" s="2678"/>
      <c r="AD652" s="2678"/>
      <c r="AE652" s="2678"/>
      <c r="AF652" s="2678"/>
      <c r="AG652" s="2678"/>
      <c r="AH652" s="2678"/>
      <c r="AL652" s="2678"/>
      <c r="AT652" s="2678"/>
      <c r="AU652" s="2678"/>
      <c r="AV652" s="2678"/>
      <c r="AW652" s="2678"/>
      <c r="AX652" s="2678"/>
      <c r="AY652" s="2678"/>
      <c r="AZ652" s="2678"/>
      <c r="BA652" s="2678"/>
      <c r="BB652" s="2678"/>
      <c r="BC652" s="2678"/>
      <c r="BD652" s="2678"/>
      <c r="BE652" s="2678"/>
      <c r="BF652" s="2678"/>
      <c r="BG652" s="2678"/>
      <c r="BH652" s="2678"/>
    </row>
    <row r="653" spans="3:60" ht="9" customHeight="1">
      <c r="C653" s="2678"/>
      <c r="D653" s="2678"/>
      <c r="E653" s="2678"/>
      <c r="F653" s="2678"/>
      <c r="G653" s="2678"/>
      <c r="H653" s="2678"/>
      <c r="I653" s="2678"/>
      <c r="J653" s="2678"/>
      <c r="K653" s="2678"/>
      <c r="L653" s="2678"/>
      <c r="M653" s="2678"/>
      <c r="N653" s="2678"/>
      <c r="O653" s="2678"/>
      <c r="U653" s="2678"/>
      <c r="AB653" s="2678"/>
      <c r="AC653" s="2678"/>
      <c r="AD653" s="2678"/>
      <c r="AE653" s="2678"/>
      <c r="AF653" s="2678"/>
      <c r="AG653" s="2678"/>
      <c r="AH653" s="2678"/>
      <c r="AL653" s="2678"/>
      <c r="AO653" s="2678"/>
      <c r="AP653" s="2678"/>
      <c r="AT653" s="2678"/>
      <c r="AU653" s="2678"/>
      <c r="AV653" s="2678"/>
      <c r="AW653" s="2678"/>
      <c r="AX653" s="2678"/>
      <c r="AY653" s="2678"/>
      <c r="AZ653" s="2678"/>
      <c r="BA653" s="2678"/>
      <c r="BB653" s="2678"/>
      <c r="BC653" s="2678"/>
      <c r="BD653" s="2678"/>
      <c r="BE653" s="2678"/>
      <c r="BF653" s="2678"/>
      <c r="BG653" s="2678"/>
      <c r="BH653" s="2678"/>
    </row>
    <row r="654" spans="3:60" ht="9" customHeight="1">
      <c r="C654" s="2678"/>
      <c r="D654" s="2678"/>
      <c r="E654" s="2678"/>
      <c r="F654" s="2678"/>
      <c r="G654" s="2678"/>
      <c r="H654" s="2678"/>
      <c r="I654" s="2678"/>
      <c r="J654" s="2678"/>
      <c r="K654" s="2678"/>
      <c r="L654" s="2678"/>
      <c r="M654" s="2678"/>
      <c r="N654" s="2678"/>
      <c r="O654" s="2678"/>
      <c r="U654" s="2678"/>
      <c r="AB654" s="2678"/>
      <c r="AC654" s="2678"/>
      <c r="AD654" s="2678"/>
      <c r="AE654" s="2678"/>
      <c r="AF654" s="2678"/>
      <c r="AG654" s="2678"/>
      <c r="AH654" s="2678"/>
      <c r="AL654" s="2678"/>
      <c r="AT654" s="2678"/>
      <c r="AU654" s="2678"/>
      <c r="AV654" s="2678"/>
      <c r="AW654" s="2678"/>
      <c r="AX654" s="2678"/>
      <c r="AY654" s="2678"/>
      <c r="AZ654" s="2678"/>
      <c r="BA654" s="2678"/>
      <c r="BB654" s="2678"/>
      <c r="BC654" s="2678"/>
      <c r="BD654" s="2678"/>
      <c r="BE654" s="2678"/>
      <c r="BF654" s="2678"/>
      <c r="BG654" s="2678"/>
      <c r="BH654" s="2678"/>
    </row>
    <row r="655" spans="3:60" ht="9" customHeight="1">
      <c r="C655" s="2678"/>
      <c r="D655" s="2678"/>
      <c r="E655" s="2678"/>
      <c r="F655" s="2678"/>
      <c r="G655" s="2678"/>
      <c r="H655" s="2678"/>
      <c r="I655" s="2678"/>
      <c r="J655" s="2678"/>
      <c r="K655" s="2678"/>
      <c r="L655" s="2678"/>
      <c r="M655" s="2678"/>
      <c r="N655" s="2678"/>
      <c r="O655" s="2678"/>
      <c r="AB655" s="2678"/>
      <c r="AC655" s="2678"/>
      <c r="AD655" s="2678"/>
      <c r="AE655" s="2678"/>
      <c r="AF655" s="2678"/>
      <c r="AG655" s="2678"/>
      <c r="AH655" s="2678"/>
      <c r="AL655" s="2678"/>
      <c r="AZ655" s="2678"/>
      <c r="BA655" s="2678"/>
      <c r="BB655" s="2678"/>
      <c r="BC655" s="2678"/>
      <c r="BD655" s="2678"/>
      <c r="BE655" s="2678"/>
      <c r="BF655" s="2678"/>
      <c r="BG655" s="2678"/>
      <c r="BH655" s="2678"/>
    </row>
    <row r="656" spans="3:60" ht="9" customHeight="1">
      <c r="C656" s="2678"/>
      <c r="D656" s="2678"/>
      <c r="E656" s="2678"/>
      <c r="F656" s="2678"/>
      <c r="G656" s="2678"/>
      <c r="H656" s="2678"/>
      <c r="I656" s="2678"/>
      <c r="J656" s="2678"/>
      <c r="K656" s="2678"/>
      <c r="L656" s="2678"/>
      <c r="M656" s="2678"/>
      <c r="N656" s="2678"/>
      <c r="O656" s="2678"/>
      <c r="AB656" s="2678"/>
      <c r="AC656" s="2678"/>
      <c r="AD656" s="2678"/>
      <c r="AE656" s="2678"/>
      <c r="AF656" s="2678"/>
      <c r="AG656" s="2678"/>
      <c r="AH656" s="2678"/>
      <c r="AL656" s="2678"/>
      <c r="AZ656" s="2678"/>
      <c r="BA656" s="2678"/>
      <c r="BB656" s="2678"/>
      <c r="BC656" s="2678"/>
      <c r="BD656" s="2678"/>
      <c r="BE656" s="2678"/>
      <c r="BF656" s="2678"/>
      <c r="BG656" s="2678"/>
      <c r="BH656" s="2678"/>
    </row>
    <row r="657" spans="3:60" ht="9" customHeight="1">
      <c r="C657" s="2678"/>
      <c r="D657" s="2678"/>
      <c r="E657" s="2678"/>
      <c r="F657" s="2678"/>
      <c r="G657" s="2678"/>
      <c r="H657" s="2678"/>
      <c r="I657" s="2678"/>
      <c r="J657" s="2678"/>
      <c r="K657" s="2678"/>
      <c r="L657" s="2678"/>
      <c r="M657" s="2678"/>
      <c r="N657" s="2678"/>
      <c r="O657" s="2678"/>
      <c r="AB657" s="2678"/>
      <c r="AC657" s="2678"/>
      <c r="AD657" s="2678"/>
      <c r="AE657" s="2678"/>
      <c r="AF657" s="2678"/>
      <c r="AG657" s="2678"/>
      <c r="AH657" s="2678"/>
      <c r="AL657" s="2678"/>
      <c r="AZ657" s="2678"/>
      <c r="BA657" s="2678"/>
      <c r="BB657" s="2678"/>
      <c r="BC657" s="2678"/>
      <c r="BD657" s="2678"/>
      <c r="BE657" s="2678"/>
      <c r="BF657" s="2678"/>
      <c r="BG657" s="2678"/>
      <c r="BH657" s="2678"/>
    </row>
    <row r="658" spans="3:60" ht="9" customHeight="1">
      <c r="C658" s="2678"/>
      <c r="D658" s="2678"/>
      <c r="E658" s="2678"/>
      <c r="F658" s="2678"/>
      <c r="G658" s="2678"/>
      <c r="H658" s="2678"/>
      <c r="I658" s="2678"/>
      <c r="J658" s="2678"/>
      <c r="K658" s="2678"/>
      <c r="L658" s="2678"/>
      <c r="M658" s="2678"/>
      <c r="N658" s="2678"/>
      <c r="O658" s="2678"/>
      <c r="U658" s="2678"/>
      <c r="AB658" s="2678"/>
      <c r="AC658" s="2678"/>
      <c r="AD658" s="2678"/>
      <c r="AE658" s="2678"/>
      <c r="AF658" s="2678"/>
      <c r="AG658" s="2678"/>
      <c r="AH658" s="2678"/>
      <c r="AL658" s="2678"/>
      <c r="AT658" s="2678"/>
      <c r="AU658" s="2678"/>
      <c r="AV658" s="2678"/>
      <c r="AW658" s="2678"/>
      <c r="AX658" s="2678"/>
      <c r="AY658" s="2678"/>
      <c r="AZ658" s="2678"/>
      <c r="BA658" s="2678"/>
      <c r="BB658" s="2678"/>
      <c r="BC658" s="2678"/>
      <c r="BD658" s="2678"/>
      <c r="BE658" s="2678"/>
      <c r="BF658" s="2678"/>
      <c r="BG658" s="2678"/>
      <c r="BH658" s="2678"/>
    </row>
    <row r="659" spans="3:60" ht="9" customHeight="1">
      <c r="C659" s="2678"/>
      <c r="D659" s="2678"/>
      <c r="E659" s="2678"/>
      <c r="F659" s="2678"/>
      <c r="G659" s="2678"/>
      <c r="H659" s="2678"/>
      <c r="I659" s="2678"/>
      <c r="J659" s="2678"/>
      <c r="K659" s="2678"/>
      <c r="L659" s="2678"/>
      <c r="M659" s="2678"/>
      <c r="N659" s="2678"/>
      <c r="O659" s="2678"/>
      <c r="U659" s="2678"/>
      <c r="AB659" s="2678"/>
      <c r="AC659" s="2678"/>
      <c r="AD659" s="2678"/>
      <c r="AE659" s="2678"/>
      <c r="AF659" s="2678"/>
      <c r="AG659" s="2678"/>
      <c r="AH659" s="2678"/>
      <c r="AL659" s="2678"/>
      <c r="AO659" s="2678"/>
      <c r="AP659" s="2678"/>
      <c r="AT659" s="2678"/>
      <c r="AU659" s="2678"/>
      <c r="AV659" s="2678"/>
      <c r="AW659" s="2678"/>
      <c r="AX659" s="2678"/>
      <c r="AY659" s="2678"/>
      <c r="AZ659" s="2678"/>
      <c r="BA659" s="2678"/>
      <c r="BB659" s="2678"/>
      <c r="BC659" s="2678"/>
      <c r="BD659" s="2678"/>
      <c r="BE659" s="2678"/>
      <c r="BF659" s="2678"/>
      <c r="BG659" s="2678"/>
      <c r="BH659" s="2678"/>
    </row>
    <row r="660" spans="3:60" ht="9" customHeight="1">
      <c r="C660" s="2678"/>
      <c r="D660" s="2678"/>
      <c r="E660" s="2678"/>
      <c r="F660" s="2678"/>
      <c r="G660" s="2678"/>
      <c r="H660" s="2678"/>
      <c r="I660" s="2678"/>
      <c r="J660" s="2678"/>
      <c r="K660" s="2678"/>
      <c r="L660" s="2678"/>
      <c r="M660" s="2678"/>
      <c r="N660" s="2678"/>
      <c r="O660" s="2678"/>
      <c r="U660" s="2678"/>
      <c r="AB660" s="2678"/>
      <c r="AC660" s="2678"/>
      <c r="AD660" s="2678"/>
      <c r="AE660" s="2678"/>
      <c r="AF660" s="2678"/>
      <c r="AG660" s="2678"/>
      <c r="AH660" s="2678"/>
      <c r="AL660" s="2678"/>
      <c r="AT660" s="2678"/>
      <c r="AU660" s="2678"/>
      <c r="AV660" s="2678"/>
      <c r="AW660" s="2678"/>
      <c r="AX660" s="2678"/>
      <c r="AY660" s="2678"/>
      <c r="AZ660" s="2678"/>
      <c r="BA660" s="2678"/>
      <c r="BB660" s="2678"/>
      <c r="BC660" s="2678"/>
      <c r="BD660" s="2678"/>
      <c r="BE660" s="2678"/>
      <c r="BF660" s="2678"/>
      <c r="BG660" s="2678"/>
      <c r="BH660" s="2678"/>
    </row>
    <row r="661" spans="3:60" ht="9" customHeight="1">
      <c r="C661" s="2678"/>
      <c r="D661" s="2678"/>
      <c r="E661" s="2678"/>
      <c r="F661" s="2678"/>
      <c r="G661" s="2678"/>
      <c r="H661" s="2678"/>
      <c r="I661" s="2678"/>
      <c r="J661" s="2678"/>
      <c r="K661" s="2678"/>
      <c r="L661" s="2678"/>
      <c r="M661" s="2678"/>
      <c r="N661" s="2678"/>
      <c r="O661" s="2678"/>
      <c r="AB661" s="2678"/>
      <c r="AC661" s="2678"/>
      <c r="AD661" s="2678"/>
      <c r="AE661" s="2678"/>
      <c r="AF661" s="2678"/>
      <c r="AG661" s="2678"/>
      <c r="AH661" s="2678"/>
      <c r="AL661" s="2678"/>
      <c r="AZ661" s="2678"/>
      <c r="BA661" s="2678"/>
      <c r="BB661" s="2678"/>
      <c r="BC661" s="2678"/>
      <c r="BD661" s="2678"/>
      <c r="BE661" s="2678"/>
      <c r="BF661" s="2678"/>
      <c r="BG661" s="2678"/>
      <c r="BH661" s="2678"/>
    </row>
    <row r="662" spans="3:60" ht="9" customHeight="1">
      <c r="C662" s="2678"/>
      <c r="D662" s="2678"/>
      <c r="E662" s="2678"/>
      <c r="F662" s="2678"/>
      <c r="G662" s="2678"/>
      <c r="H662" s="2678"/>
      <c r="I662" s="2678"/>
      <c r="J662" s="2678"/>
      <c r="K662" s="2678"/>
      <c r="L662" s="2678"/>
      <c r="M662" s="2678"/>
      <c r="N662" s="2678"/>
      <c r="O662" s="2678"/>
      <c r="AB662" s="2678"/>
      <c r="AC662" s="2678"/>
      <c r="AD662" s="2678"/>
      <c r="AE662" s="2678"/>
      <c r="AF662" s="2678"/>
      <c r="AG662" s="2678"/>
      <c r="AH662" s="2678"/>
      <c r="AL662" s="2678"/>
      <c r="AZ662" s="2678"/>
      <c r="BA662" s="2678"/>
      <c r="BB662" s="2678"/>
      <c r="BC662" s="2678"/>
      <c r="BD662" s="2678"/>
      <c r="BE662" s="2678"/>
      <c r="BF662" s="2678"/>
      <c r="BG662" s="2678"/>
      <c r="BH662" s="2678"/>
    </row>
    <row r="663" spans="3:60" ht="9" customHeight="1">
      <c r="C663" s="2678"/>
      <c r="D663" s="2678"/>
      <c r="E663" s="2678"/>
      <c r="F663" s="2678"/>
      <c r="G663" s="2678"/>
      <c r="H663" s="2678"/>
      <c r="I663" s="2678"/>
      <c r="J663" s="2678"/>
      <c r="K663" s="2678"/>
      <c r="L663" s="2678"/>
      <c r="M663" s="2678"/>
      <c r="N663" s="2678"/>
      <c r="O663" s="2678"/>
      <c r="AB663" s="2678"/>
      <c r="AC663" s="2678"/>
      <c r="AD663" s="2678"/>
      <c r="AE663" s="2678"/>
      <c r="AF663" s="2678"/>
      <c r="AG663" s="2678"/>
      <c r="AH663" s="2678"/>
      <c r="AL663" s="2678"/>
      <c r="AZ663" s="2678"/>
      <c r="BA663" s="2678"/>
      <c r="BB663" s="2678"/>
      <c r="BC663" s="2678"/>
      <c r="BD663" s="2678"/>
      <c r="BE663" s="2678"/>
      <c r="BF663" s="2678"/>
      <c r="BG663" s="2678"/>
      <c r="BH663" s="2678"/>
    </row>
    <row r="664" spans="3:60" ht="9" customHeight="1">
      <c r="C664" s="2678"/>
      <c r="D664" s="2678"/>
      <c r="E664" s="2678"/>
      <c r="F664" s="2678"/>
      <c r="G664" s="2678"/>
      <c r="H664" s="2678"/>
      <c r="I664" s="2678"/>
      <c r="J664" s="2678"/>
      <c r="K664" s="2678"/>
      <c r="L664" s="2678"/>
      <c r="M664" s="2678"/>
      <c r="N664" s="2678"/>
      <c r="O664" s="2678"/>
      <c r="U664" s="2678"/>
      <c r="AB664" s="2678"/>
      <c r="AC664" s="2678"/>
      <c r="AD664" s="2678"/>
      <c r="AE664" s="2678"/>
      <c r="AF664" s="2678"/>
      <c r="AG664" s="2678"/>
      <c r="AH664" s="2678"/>
      <c r="AL664" s="2678"/>
      <c r="AT664" s="2678"/>
      <c r="AU664" s="2678"/>
      <c r="AV664" s="2678"/>
      <c r="AW664" s="2678"/>
      <c r="AX664" s="2678"/>
      <c r="AY664" s="2678"/>
      <c r="AZ664" s="2678"/>
      <c r="BA664" s="2678"/>
      <c r="BB664" s="2678"/>
      <c r="BC664" s="2678"/>
      <c r="BD664" s="2678"/>
      <c r="BE664" s="2678"/>
      <c r="BF664" s="2678"/>
      <c r="BG664" s="2678"/>
      <c r="BH664" s="2678"/>
    </row>
    <row r="665" spans="3:60" ht="9" customHeight="1">
      <c r="C665" s="2678"/>
      <c r="D665" s="2678"/>
      <c r="E665" s="2678"/>
      <c r="F665" s="2678"/>
      <c r="G665" s="2678"/>
      <c r="H665" s="2678"/>
      <c r="I665" s="2678"/>
      <c r="J665" s="2678"/>
      <c r="K665" s="2678"/>
      <c r="L665" s="2678"/>
      <c r="M665" s="2678"/>
      <c r="N665" s="2678"/>
      <c r="O665" s="2678"/>
      <c r="U665" s="2678"/>
      <c r="AB665" s="2678"/>
      <c r="AC665" s="2678"/>
      <c r="AD665" s="2678"/>
      <c r="AE665" s="2678"/>
      <c r="AF665" s="2678"/>
      <c r="AG665" s="2678"/>
      <c r="AH665" s="2678"/>
      <c r="AL665" s="2678"/>
      <c r="AO665" s="2678"/>
      <c r="AP665" s="2678"/>
      <c r="AT665" s="2678"/>
      <c r="AU665" s="2678"/>
      <c r="AV665" s="2678"/>
      <c r="AW665" s="2678"/>
      <c r="AX665" s="2678"/>
      <c r="AY665" s="2678"/>
      <c r="AZ665" s="2678"/>
      <c r="BA665" s="2678"/>
      <c r="BB665" s="2678"/>
      <c r="BC665" s="2678"/>
      <c r="BD665" s="2678"/>
      <c r="BE665" s="2678"/>
      <c r="BF665" s="2678"/>
      <c r="BG665" s="2678"/>
      <c r="BH665" s="2678"/>
    </row>
    <row r="666" spans="3:60" ht="9" customHeight="1">
      <c r="C666" s="2678"/>
      <c r="D666" s="2678"/>
      <c r="E666" s="2678"/>
      <c r="F666" s="2678"/>
      <c r="G666" s="2678"/>
      <c r="H666" s="2678"/>
      <c r="I666" s="2678"/>
      <c r="J666" s="2678"/>
      <c r="K666" s="2678"/>
      <c r="L666" s="2678"/>
      <c r="M666" s="2678"/>
      <c r="N666" s="2678"/>
      <c r="O666" s="2678"/>
      <c r="U666" s="2678"/>
      <c r="AB666" s="2678"/>
      <c r="AC666" s="2678"/>
      <c r="AD666" s="2678"/>
      <c r="AE666" s="2678"/>
      <c r="AF666" s="2678"/>
      <c r="AG666" s="2678"/>
      <c r="AH666" s="2678"/>
      <c r="AL666" s="2678"/>
      <c r="AT666" s="2678"/>
      <c r="AU666" s="2678"/>
      <c r="AV666" s="2678"/>
      <c r="AW666" s="2678"/>
      <c r="AX666" s="2678"/>
      <c r="AY666" s="2678"/>
      <c r="AZ666" s="2678"/>
      <c r="BA666" s="2678"/>
      <c r="BB666" s="2678"/>
      <c r="BC666" s="2678"/>
      <c r="BD666" s="2678"/>
      <c r="BE666" s="2678"/>
      <c r="BF666" s="2678"/>
      <c r="BG666" s="2678"/>
      <c r="BH666" s="2678"/>
    </row>
    <row r="667" spans="3:60" ht="9" customHeight="1">
      <c r="C667" s="2678"/>
      <c r="D667" s="2678"/>
      <c r="E667" s="2678"/>
      <c r="F667" s="2678"/>
      <c r="G667" s="2678"/>
      <c r="H667" s="2678"/>
      <c r="I667" s="2678"/>
      <c r="J667" s="2678"/>
      <c r="K667" s="2678"/>
      <c r="L667" s="2678"/>
      <c r="M667" s="2678"/>
      <c r="N667" s="2678"/>
      <c r="O667" s="2678"/>
      <c r="AB667" s="2678"/>
      <c r="AC667" s="2678"/>
      <c r="AD667" s="2678"/>
      <c r="AE667" s="2678"/>
      <c r="AF667" s="2678"/>
      <c r="AG667" s="2678"/>
      <c r="AH667" s="2678"/>
      <c r="AL667" s="2678"/>
      <c r="AZ667" s="2678"/>
      <c r="BA667" s="2678"/>
      <c r="BB667" s="2678"/>
      <c r="BC667" s="2678"/>
      <c r="BD667" s="2678"/>
      <c r="BE667" s="2678"/>
      <c r="BF667" s="2678"/>
      <c r="BG667" s="2678"/>
      <c r="BH667" s="2678"/>
    </row>
    <row r="668" spans="3:60" ht="9" customHeight="1">
      <c r="C668" s="2678"/>
      <c r="D668" s="2678"/>
      <c r="E668" s="2678"/>
      <c r="F668" s="2678"/>
      <c r="G668" s="2678"/>
      <c r="H668" s="2678"/>
      <c r="I668" s="2678"/>
      <c r="J668" s="2678"/>
      <c r="K668" s="2678"/>
      <c r="L668" s="2678"/>
      <c r="M668" s="2678"/>
      <c r="N668" s="2678"/>
      <c r="O668" s="2678"/>
      <c r="AB668" s="2678"/>
      <c r="AC668" s="2678"/>
      <c r="AD668" s="2678"/>
      <c r="AE668" s="2678"/>
      <c r="AF668" s="2678"/>
      <c r="AG668" s="2678"/>
      <c r="AH668" s="2678"/>
      <c r="AL668" s="2678"/>
      <c r="AZ668" s="2678"/>
      <c r="BA668" s="2678"/>
      <c r="BB668" s="2678"/>
      <c r="BC668" s="2678"/>
      <c r="BD668" s="2678"/>
      <c r="BE668" s="2678"/>
      <c r="BF668" s="2678"/>
      <c r="BG668" s="2678"/>
      <c r="BH668" s="2678"/>
    </row>
    <row r="669" spans="3:60" ht="9" customHeight="1">
      <c r="C669" s="2678"/>
      <c r="D669" s="2678"/>
      <c r="E669" s="2678"/>
      <c r="F669" s="2678"/>
      <c r="G669" s="2678"/>
      <c r="H669" s="2678"/>
      <c r="I669" s="2678"/>
      <c r="J669" s="2678"/>
      <c r="K669" s="2678"/>
      <c r="L669" s="2678"/>
      <c r="M669" s="2678"/>
      <c r="N669" s="2678"/>
      <c r="O669" s="2678"/>
      <c r="AB669" s="2678"/>
      <c r="AC669" s="2678"/>
      <c r="AD669" s="2678"/>
      <c r="AE669" s="2678"/>
      <c r="AF669" s="2678"/>
      <c r="AG669" s="2678"/>
      <c r="AH669" s="2678"/>
      <c r="AL669" s="2678"/>
      <c r="AZ669" s="2678"/>
      <c r="BA669" s="2678"/>
      <c r="BB669" s="2678"/>
      <c r="BC669" s="2678"/>
      <c r="BD669" s="2678"/>
      <c r="BE669" s="2678"/>
      <c r="BF669" s="2678"/>
      <c r="BG669" s="2678"/>
      <c r="BH669" s="2678"/>
    </row>
    <row r="670" spans="3:60" ht="9" customHeight="1">
      <c r="C670" s="2678"/>
      <c r="D670" s="2678"/>
      <c r="E670" s="2678"/>
      <c r="F670" s="2678"/>
      <c r="G670" s="2678"/>
      <c r="H670" s="2678"/>
      <c r="I670" s="2678"/>
      <c r="J670" s="2678"/>
      <c r="K670" s="2678"/>
      <c r="L670" s="2678"/>
      <c r="M670" s="2678"/>
      <c r="N670" s="2678"/>
      <c r="O670" s="2678"/>
      <c r="U670" s="2678"/>
      <c r="AB670" s="2678"/>
      <c r="AC670" s="2678"/>
      <c r="AD670" s="2678"/>
      <c r="AE670" s="2678"/>
      <c r="AF670" s="2678"/>
      <c r="AG670" s="2678"/>
      <c r="AH670" s="2678"/>
      <c r="AL670" s="2678"/>
      <c r="AT670" s="2678"/>
      <c r="AU670" s="2678"/>
      <c r="AV670" s="2678"/>
      <c r="AW670" s="2678"/>
      <c r="AX670" s="2678"/>
      <c r="AY670" s="2678"/>
      <c r="AZ670" s="2678"/>
      <c r="BA670" s="2678"/>
      <c r="BB670" s="2678"/>
      <c r="BC670" s="2678"/>
      <c r="BD670" s="2678"/>
      <c r="BE670" s="2678"/>
      <c r="BF670" s="2678"/>
      <c r="BG670" s="2678"/>
      <c r="BH670" s="2678"/>
    </row>
    <row r="671" spans="3:60" ht="9" customHeight="1">
      <c r="C671" s="2678"/>
      <c r="D671" s="2678"/>
      <c r="E671" s="2678"/>
      <c r="F671" s="2678"/>
      <c r="G671" s="2678"/>
      <c r="H671" s="2678"/>
      <c r="I671" s="2678"/>
      <c r="J671" s="2678"/>
      <c r="K671" s="2678"/>
      <c r="L671" s="2678"/>
      <c r="M671" s="2678"/>
      <c r="N671" s="2678"/>
      <c r="O671" s="2678"/>
      <c r="U671" s="2678"/>
      <c r="AB671" s="2678"/>
      <c r="AC671" s="2678"/>
      <c r="AD671" s="2678"/>
      <c r="AE671" s="2678"/>
      <c r="AF671" s="2678"/>
      <c r="AG671" s="2678"/>
      <c r="AH671" s="2678"/>
      <c r="AL671" s="2678"/>
      <c r="AO671" s="2678"/>
      <c r="AP671" s="2678"/>
      <c r="AT671" s="2678"/>
      <c r="AU671" s="2678"/>
      <c r="AV671" s="2678"/>
      <c r="AW671" s="2678"/>
      <c r="AX671" s="2678"/>
      <c r="AY671" s="2678"/>
      <c r="AZ671" s="2678"/>
      <c r="BA671" s="2678"/>
      <c r="BB671" s="2678"/>
      <c r="BC671" s="2678"/>
      <c r="BD671" s="2678"/>
      <c r="BE671" s="2678"/>
      <c r="BF671" s="2678"/>
      <c r="BG671" s="2678"/>
      <c r="BH671" s="2678"/>
    </row>
    <row r="672" spans="3:60" ht="9" customHeight="1">
      <c r="C672" s="2678"/>
      <c r="D672" s="2678"/>
      <c r="E672" s="2678"/>
      <c r="F672" s="2678"/>
      <c r="G672" s="2678"/>
      <c r="H672" s="2678"/>
      <c r="I672" s="2678"/>
      <c r="J672" s="2678"/>
      <c r="K672" s="2678"/>
      <c r="L672" s="2678"/>
      <c r="M672" s="2678"/>
      <c r="N672" s="2678"/>
      <c r="O672" s="2678"/>
      <c r="U672" s="2678"/>
      <c r="AB672" s="2678"/>
      <c r="AC672" s="2678"/>
      <c r="AD672" s="2678"/>
      <c r="AE672" s="2678"/>
      <c r="AF672" s="2678"/>
      <c r="AG672" s="2678"/>
      <c r="AH672" s="2678"/>
      <c r="AL672" s="2678"/>
      <c r="AT672" s="2678"/>
      <c r="AU672" s="2678"/>
      <c r="AV672" s="2678"/>
      <c r="AW672" s="2678"/>
      <c r="AX672" s="2678"/>
      <c r="AY672" s="2678"/>
      <c r="AZ672" s="2678"/>
      <c r="BA672" s="2678"/>
      <c r="BB672" s="2678"/>
      <c r="BC672" s="2678"/>
      <c r="BD672" s="2678"/>
      <c r="BE672" s="2678"/>
      <c r="BF672" s="2678"/>
      <c r="BG672" s="2678"/>
      <c r="BH672" s="2678"/>
    </row>
    <row r="673" spans="3:60" ht="9" customHeight="1">
      <c r="C673" s="2678"/>
      <c r="D673" s="2678"/>
      <c r="E673" s="2678"/>
      <c r="F673" s="2678"/>
      <c r="G673" s="2678"/>
      <c r="H673" s="2678"/>
      <c r="I673" s="2678"/>
      <c r="J673" s="2678"/>
      <c r="K673" s="2678"/>
      <c r="L673" s="2678"/>
      <c r="M673" s="2678"/>
      <c r="N673" s="2678"/>
      <c r="O673" s="2678"/>
      <c r="AB673" s="2678"/>
      <c r="AC673" s="2678"/>
      <c r="AD673" s="2678"/>
      <c r="AE673" s="2678"/>
      <c r="AF673" s="2678"/>
      <c r="AG673" s="2678"/>
      <c r="AH673" s="2678"/>
      <c r="AL673" s="2678"/>
      <c r="AZ673" s="2678"/>
      <c r="BA673" s="2678"/>
      <c r="BB673" s="2678"/>
      <c r="BC673" s="2678"/>
      <c r="BD673" s="2678"/>
      <c r="BE673" s="2678"/>
      <c r="BF673" s="2678"/>
      <c r="BG673" s="2678"/>
      <c r="BH673" s="2678"/>
    </row>
    <row r="674" spans="3:60" ht="9" customHeight="1">
      <c r="C674" s="2678"/>
      <c r="D674" s="2678"/>
      <c r="E674" s="2678"/>
      <c r="F674" s="2678"/>
      <c r="G674" s="2678"/>
      <c r="H674" s="2678"/>
      <c r="I674" s="2678"/>
      <c r="J674" s="2678"/>
      <c r="K674" s="2678"/>
      <c r="L674" s="2678"/>
      <c r="M674" s="2678"/>
      <c r="N674" s="2678"/>
      <c r="O674" s="2678"/>
      <c r="AB674" s="2678"/>
      <c r="AC674" s="2678"/>
      <c r="AD674" s="2678"/>
      <c r="AE674" s="2678"/>
      <c r="AF674" s="2678"/>
      <c r="AG674" s="2678"/>
      <c r="AH674" s="2678"/>
      <c r="AL674" s="2678"/>
      <c r="AZ674" s="2678"/>
      <c r="BA674" s="2678"/>
      <c r="BB674" s="2678"/>
      <c r="BC674" s="2678"/>
      <c r="BD674" s="2678"/>
      <c r="BE674" s="2678"/>
      <c r="BF674" s="2678"/>
      <c r="BG674" s="2678"/>
      <c r="BH674" s="2678"/>
    </row>
    <row r="675" spans="3:60" ht="9" customHeight="1">
      <c r="C675" s="2678"/>
      <c r="D675" s="2678"/>
      <c r="E675" s="2678"/>
      <c r="F675" s="2678"/>
      <c r="G675" s="2678"/>
      <c r="H675" s="2678"/>
      <c r="I675" s="2678"/>
      <c r="J675" s="2678"/>
      <c r="K675" s="2678"/>
      <c r="L675" s="2678"/>
      <c r="M675" s="2678"/>
      <c r="N675" s="2678"/>
      <c r="O675" s="2678"/>
      <c r="AB675" s="2678"/>
      <c r="AC675" s="2678"/>
      <c r="AD675" s="2678"/>
      <c r="AE675" s="2678"/>
      <c r="AF675" s="2678"/>
      <c r="AG675" s="2678"/>
      <c r="AH675" s="2678"/>
      <c r="AL675" s="2678"/>
      <c r="AZ675" s="2678"/>
      <c r="BA675" s="2678"/>
      <c r="BB675" s="2678"/>
      <c r="BC675" s="2678"/>
      <c r="BD675" s="2678"/>
      <c r="BE675" s="2678"/>
      <c r="BF675" s="2678"/>
      <c r="BG675" s="2678"/>
      <c r="BH675" s="2678"/>
    </row>
    <row r="676" spans="3:60" ht="9" customHeight="1">
      <c r="C676" s="2678"/>
      <c r="D676" s="2678"/>
      <c r="E676" s="2678"/>
      <c r="F676" s="2678"/>
      <c r="G676" s="2678"/>
      <c r="H676" s="2678"/>
      <c r="I676" s="2678"/>
      <c r="J676" s="2678"/>
      <c r="K676" s="2678"/>
      <c r="L676" s="2678"/>
      <c r="M676" s="2678"/>
      <c r="N676" s="2678"/>
      <c r="O676" s="2678"/>
      <c r="U676" s="2678"/>
      <c r="AB676" s="2678"/>
      <c r="AC676" s="2678"/>
      <c r="AD676" s="2678"/>
      <c r="AE676" s="2678"/>
      <c r="AF676" s="2678"/>
      <c r="AG676" s="2678"/>
      <c r="AH676" s="2678"/>
      <c r="AL676" s="2678"/>
      <c r="AT676" s="2678"/>
      <c r="AU676" s="2678"/>
      <c r="AV676" s="2678"/>
      <c r="AW676" s="2678"/>
      <c r="AX676" s="2678"/>
      <c r="AY676" s="2678"/>
      <c r="AZ676" s="2678"/>
      <c r="BA676" s="2678"/>
      <c r="BB676" s="2678"/>
      <c r="BC676" s="2678"/>
      <c r="BD676" s="2678"/>
      <c r="BE676" s="2678"/>
      <c r="BF676" s="2678"/>
      <c r="BG676" s="2678"/>
      <c r="BH676" s="2678"/>
    </row>
    <row r="677" spans="3:60" ht="9" customHeight="1">
      <c r="C677" s="2678"/>
      <c r="D677" s="2678"/>
      <c r="E677" s="2678"/>
      <c r="F677" s="2678"/>
      <c r="G677" s="2678"/>
      <c r="H677" s="2678"/>
      <c r="I677" s="2678"/>
      <c r="J677" s="2678"/>
      <c r="K677" s="2678"/>
      <c r="L677" s="2678"/>
      <c r="M677" s="2678"/>
      <c r="N677" s="2678"/>
      <c r="O677" s="2678"/>
      <c r="U677" s="2678"/>
      <c r="AB677" s="2678"/>
      <c r="AC677" s="2678"/>
      <c r="AD677" s="2678"/>
      <c r="AE677" s="2678"/>
      <c r="AF677" s="2678"/>
      <c r="AG677" s="2678"/>
      <c r="AH677" s="2678"/>
      <c r="AL677" s="2678"/>
      <c r="AO677" s="2678"/>
      <c r="AP677" s="2678"/>
      <c r="AT677" s="2678"/>
      <c r="AU677" s="2678"/>
      <c r="AV677" s="2678"/>
      <c r="AW677" s="2678"/>
      <c r="AX677" s="2678"/>
      <c r="AY677" s="2678"/>
      <c r="AZ677" s="2678"/>
      <c r="BA677" s="2678"/>
      <c r="BB677" s="2678"/>
      <c r="BC677" s="2678"/>
      <c r="BD677" s="2678"/>
      <c r="BE677" s="2678"/>
      <c r="BF677" s="2678"/>
      <c r="BG677" s="2678"/>
      <c r="BH677" s="2678"/>
    </row>
    <row r="678" spans="3:60" ht="9" customHeight="1">
      <c r="C678" s="2678"/>
      <c r="D678" s="2678"/>
      <c r="E678" s="2678"/>
      <c r="F678" s="2678"/>
      <c r="G678" s="2678"/>
      <c r="H678" s="2678"/>
      <c r="I678" s="2678"/>
      <c r="J678" s="2678"/>
      <c r="K678" s="2678"/>
      <c r="L678" s="2678"/>
      <c r="M678" s="2678"/>
      <c r="N678" s="2678"/>
      <c r="O678" s="2678"/>
      <c r="U678" s="2678"/>
      <c r="AB678" s="2678"/>
      <c r="AC678" s="2678"/>
      <c r="AD678" s="2678"/>
      <c r="AE678" s="2678"/>
      <c r="AF678" s="2678"/>
      <c r="AG678" s="2678"/>
      <c r="AH678" s="2678"/>
      <c r="AL678" s="2678"/>
      <c r="AT678" s="2678"/>
      <c r="AU678" s="2678"/>
      <c r="AV678" s="2678"/>
      <c r="AW678" s="2678"/>
      <c r="AX678" s="2678"/>
      <c r="AY678" s="2678"/>
      <c r="AZ678" s="2678"/>
      <c r="BA678" s="2678"/>
      <c r="BB678" s="2678"/>
      <c r="BC678" s="2678"/>
      <c r="BD678" s="2678"/>
      <c r="BE678" s="2678"/>
      <c r="BF678" s="2678"/>
      <c r="BG678" s="2678"/>
      <c r="BH678" s="2678"/>
    </row>
    <row r="679" spans="3:60" ht="9" customHeight="1">
      <c r="C679" s="2678"/>
      <c r="D679" s="2678"/>
      <c r="E679" s="2678"/>
      <c r="F679" s="2678"/>
      <c r="G679" s="2678"/>
      <c r="H679" s="2678"/>
      <c r="I679" s="2678"/>
      <c r="J679" s="2678"/>
      <c r="K679" s="2678"/>
      <c r="L679" s="2678"/>
      <c r="M679" s="2678"/>
      <c r="N679" s="2678"/>
      <c r="O679" s="2678"/>
      <c r="AB679" s="2678"/>
      <c r="AC679" s="2678"/>
      <c r="AD679" s="2678"/>
      <c r="AE679" s="2678"/>
      <c r="AF679" s="2678"/>
      <c r="AG679" s="2678"/>
      <c r="AH679" s="2678"/>
      <c r="AL679" s="2678"/>
      <c r="AZ679" s="2678"/>
      <c r="BA679" s="2678"/>
      <c r="BB679" s="2678"/>
      <c r="BC679" s="2678"/>
      <c r="BD679" s="2678"/>
      <c r="BE679" s="2678"/>
      <c r="BF679" s="2678"/>
      <c r="BG679" s="2678"/>
      <c r="BH679" s="2678"/>
    </row>
    <row r="680" spans="3:60" ht="9" customHeight="1">
      <c r="C680" s="2678"/>
      <c r="D680" s="2678"/>
      <c r="E680" s="2678"/>
      <c r="F680" s="2678"/>
      <c r="G680" s="2678"/>
      <c r="H680" s="2678"/>
      <c r="I680" s="2678"/>
      <c r="J680" s="2678"/>
      <c r="K680" s="2678"/>
      <c r="L680" s="2678"/>
      <c r="M680" s="2678"/>
      <c r="N680" s="2678"/>
      <c r="O680" s="2678"/>
      <c r="AB680" s="2678"/>
      <c r="AC680" s="2678"/>
      <c r="AD680" s="2678"/>
      <c r="AE680" s="2678"/>
      <c r="AF680" s="2678"/>
      <c r="AG680" s="2678"/>
      <c r="AH680" s="2678"/>
      <c r="AL680" s="2678"/>
      <c r="AZ680" s="2678"/>
      <c r="BA680" s="2678"/>
      <c r="BB680" s="2678"/>
      <c r="BC680" s="2678"/>
      <c r="BD680" s="2678"/>
      <c r="BE680" s="2678"/>
      <c r="BF680" s="2678"/>
      <c r="BG680" s="2678"/>
      <c r="BH680" s="2678"/>
    </row>
    <row r="681" spans="3:60" ht="9" customHeight="1">
      <c r="C681" s="2678"/>
      <c r="D681" s="2678"/>
      <c r="E681" s="2678"/>
      <c r="F681" s="2678"/>
      <c r="G681" s="2678"/>
      <c r="H681" s="2678"/>
      <c r="I681" s="2678"/>
      <c r="J681" s="2678"/>
      <c r="K681" s="2678"/>
      <c r="L681" s="2678"/>
      <c r="M681" s="2678"/>
      <c r="N681" s="2678"/>
      <c r="O681" s="2678"/>
      <c r="AB681" s="2678"/>
      <c r="AC681" s="2678"/>
      <c r="AD681" s="2678"/>
      <c r="AE681" s="2678"/>
      <c r="AF681" s="2678"/>
      <c r="AG681" s="2678"/>
      <c r="AH681" s="2678"/>
      <c r="AL681" s="2678"/>
      <c r="AZ681" s="2678"/>
      <c r="BA681" s="2678"/>
      <c r="BB681" s="2678"/>
      <c r="BC681" s="2678"/>
      <c r="BD681" s="2678"/>
      <c r="BE681" s="2678"/>
      <c r="BF681" s="2678"/>
      <c r="BG681" s="2678"/>
      <c r="BH681" s="2678"/>
    </row>
    <row r="682" spans="3:60" ht="9" customHeight="1">
      <c r="C682" s="2678"/>
      <c r="D682" s="2678"/>
      <c r="E682" s="2678"/>
      <c r="F682" s="2678"/>
      <c r="G682" s="2678"/>
      <c r="H682" s="2678"/>
      <c r="I682" s="2678"/>
      <c r="J682" s="2678"/>
      <c r="K682" s="2678"/>
      <c r="L682" s="2678"/>
      <c r="M682" s="2678"/>
      <c r="N682" s="2678"/>
      <c r="O682" s="2678"/>
      <c r="U682" s="2678"/>
      <c r="AB682" s="2678"/>
      <c r="AC682" s="2678"/>
      <c r="AD682" s="2678"/>
      <c r="AE682" s="2678"/>
      <c r="AF682" s="2678"/>
      <c r="AG682" s="2678"/>
      <c r="AH682" s="2678"/>
      <c r="AL682" s="2678"/>
      <c r="AT682" s="2678"/>
      <c r="AU682" s="2678"/>
      <c r="AV682" s="2678"/>
      <c r="AW682" s="2678"/>
      <c r="AX682" s="2678"/>
      <c r="AY682" s="2678"/>
      <c r="AZ682" s="2678"/>
      <c r="BA682" s="2678"/>
      <c r="BB682" s="2678"/>
      <c r="BC682" s="2678"/>
      <c r="BD682" s="2678"/>
      <c r="BE682" s="2678"/>
      <c r="BF682" s="2678"/>
      <c r="BG682" s="2678"/>
      <c r="BH682" s="2678"/>
    </row>
    <row r="683" spans="3:60" ht="9" customHeight="1">
      <c r="C683" s="2678"/>
      <c r="D683" s="2678"/>
      <c r="E683" s="2678"/>
      <c r="F683" s="2678"/>
      <c r="G683" s="2678"/>
      <c r="H683" s="2678"/>
      <c r="I683" s="2678"/>
      <c r="J683" s="2678"/>
      <c r="K683" s="2678"/>
      <c r="L683" s="2678"/>
      <c r="M683" s="2678"/>
      <c r="N683" s="2678"/>
      <c r="O683" s="2678"/>
      <c r="U683" s="2678"/>
      <c r="AB683" s="2678"/>
      <c r="AC683" s="2678"/>
      <c r="AD683" s="2678"/>
      <c r="AE683" s="2678"/>
      <c r="AF683" s="2678"/>
      <c r="AG683" s="2678"/>
      <c r="AH683" s="2678"/>
      <c r="AL683" s="2678"/>
      <c r="AO683" s="2678"/>
      <c r="AP683" s="2678"/>
      <c r="AT683" s="2678"/>
      <c r="AU683" s="2678"/>
      <c r="AV683" s="2678"/>
      <c r="AW683" s="2678"/>
      <c r="AX683" s="2678"/>
      <c r="AY683" s="2678"/>
      <c r="AZ683" s="2678"/>
      <c r="BA683" s="2678"/>
      <c r="BB683" s="2678"/>
      <c r="BC683" s="2678"/>
      <c r="BD683" s="2678"/>
      <c r="BE683" s="2678"/>
      <c r="BF683" s="2678"/>
      <c r="BG683" s="2678"/>
      <c r="BH683" s="2678"/>
    </row>
    <row r="684" spans="3:60" ht="9" customHeight="1">
      <c r="C684" s="2678"/>
      <c r="D684" s="2678"/>
      <c r="E684" s="2678"/>
      <c r="F684" s="2678"/>
      <c r="G684" s="2678"/>
      <c r="H684" s="2678"/>
      <c r="I684" s="2678"/>
      <c r="J684" s="2678"/>
      <c r="K684" s="2678"/>
      <c r="L684" s="2678"/>
      <c r="M684" s="2678"/>
      <c r="N684" s="2678"/>
      <c r="O684" s="2678"/>
      <c r="U684" s="2678"/>
      <c r="AB684" s="2678"/>
      <c r="AC684" s="2678"/>
      <c r="AD684" s="2678"/>
      <c r="AE684" s="2678"/>
      <c r="AF684" s="2678"/>
      <c r="AG684" s="2678"/>
      <c r="AH684" s="2678"/>
      <c r="AL684" s="2678"/>
      <c r="AT684" s="2678"/>
      <c r="AU684" s="2678"/>
      <c r="AV684" s="2678"/>
      <c r="AW684" s="2678"/>
      <c r="AX684" s="2678"/>
      <c r="AY684" s="2678"/>
      <c r="AZ684" s="2678"/>
      <c r="BA684" s="2678"/>
      <c r="BB684" s="2678"/>
      <c r="BC684" s="2678"/>
      <c r="BD684" s="2678"/>
      <c r="BE684" s="2678"/>
      <c r="BF684" s="2678"/>
      <c r="BG684" s="2678"/>
      <c r="BH684" s="2678"/>
    </row>
    <row r="685" spans="3:60" ht="9" customHeight="1">
      <c r="C685" s="2678"/>
      <c r="D685" s="2678"/>
      <c r="E685" s="2678"/>
      <c r="F685" s="2678"/>
      <c r="G685" s="2678"/>
      <c r="H685" s="2678"/>
      <c r="I685" s="2678"/>
      <c r="J685" s="2678"/>
      <c r="K685" s="2678"/>
      <c r="L685" s="2678"/>
      <c r="M685" s="2678"/>
      <c r="N685" s="2678"/>
      <c r="O685" s="2678"/>
      <c r="AB685" s="2678"/>
      <c r="AC685" s="2678"/>
      <c r="AD685" s="2678"/>
      <c r="AE685" s="2678"/>
      <c r="AF685" s="2678"/>
      <c r="AG685" s="2678"/>
      <c r="AH685" s="2678"/>
      <c r="AL685" s="2678"/>
      <c r="AZ685" s="2678"/>
      <c r="BA685" s="2678"/>
      <c r="BB685" s="2678"/>
      <c r="BC685" s="2678"/>
      <c r="BD685" s="2678"/>
      <c r="BE685" s="2678"/>
      <c r="BF685" s="2678"/>
      <c r="BG685" s="2678"/>
      <c r="BH685" s="2678"/>
    </row>
    <row r="686" spans="3:60" ht="9" customHeight="1">
      <c r="C686" s="2678"/>
      <c r="D686" s="2678"/>
      <c r="E686" s="2678"/>
      <c r="F686" s="2678"/>
      <c r="G686" s="2678"/>
      <c r="H686" s="2678"/>
      <c r="I686" s="2678"/>
      <c r="J686" s="2678"/>
      <c r="K686" s="2678"/>
      <c r="L686" s="2678"/>
      <c r="M686" s="2678"/>
      <c r="N686" s="2678"/>
      <c r="O686" s="2678"/>
      <c r="AB686" s="2678"/>
      <c r="AC686" s="2678"/>
      <c r="AD686" s="2678"/>
      <c r="AE686" s="2678"/>
      <c r="AF686" s="2678"/>
      <c r="AG686" s="2678"/>
      <c r="AH686" s="2678"/>
      <c r="AL686" s="2678"/>
      <c r="AZ686" s="2678"/>
      <c r="BA686" s="2678"/>
      <c r="BB686" s="2678"/>
      <c r="BC686" s="2678"/>
      <c r="BD686" s="2678"/>
      <c r="BE686" s="2678"/>
      <c r="BF686" s="2678"/>
      <c r="BG686" s="2678"/>
      <c r="BH686" s="2678"/>
    </row>
    <row r="687" spans="3:60" ht="9" customHeight="1">
      <c r="C687" s="2678"/>
      <c r="D687" s="2678"/>
      <c r="E687" s="2678"/>
      <c r="F687" s="2678"/>
      <c r="G687" s="2678"/>
      <c r="H687" s="2678"/>
      <c r="I687" s="2678"/>
      <c r="J687" s="2678"/>
      <c r="K687" s="2678"/>
      <c r="L687" s="2678"/>
      <c r="M687" s="2678"/>
      <c r="N687" s="2678"/>
      <c r="O687" s="2678"/>
      <c r="AB687" s="2678"/>
      <c r="AC687" s="2678"/>
      <c r="AD687" s="2678"/>
      <c r="AE687" s="2678"/>
      <c r="AF687" s="2678"/>
      <c r="AG687" s="2678"/>
      <c r="AH687" s="2678"/>
      <c r="AL687" s="2678"/>
      <c r="AZ687" s="2678"/>
      <c r="BA687" s="2678"/>
      <c r="BB687" s="2678"/>
      <c r="BC687" s="2678"/>
      <c r="BD687" s="2678"/>
      <c r="BE687" s="2678"/>
      <c r="BF687" s="2678"/>
      <c r="BG687" s="2678"/>
      <c r="BH687" s="2678"/>
    </row>
    <row r="688" spans="3:60" ht="9" customHeight="1">
      <c r="C688" s="2678"/>
      <c r="D688" s="2678"/>
      <c r="E688" s="2678"/>
      <c r="F688" s="2678"/>
      <c r="G688" s="2678"/>
      <c r="H688" s="2678"/>
      <c r="I688" s="2678"/>
      <c r="J688" s="2678"/>
      <c r="K688" s="2678"/>
      <c r="L688" s="2678"/>
      <c r="M688" s="2678"/>
      <c r="N688" s="2678"/>
      <c r="O688" s="2678"/>
      <c r="U688" s="2678"/>
      <c r="AB688" s="2678"/>
      <c r="AC688" s="2678"/>
      <c r="AD688" s="2678"/>
      <c r="AE688" s="2678"/>
      <c r="AF688" s="2678"/>
      <c r="AG688" s="2678"/>
      <c r="AH688" s="2678"/>
      <c r="AL688" s="2678"/>
      <c r="AT688" s="2678"/>
      <c r="AU688" s="2678"/>
      <c r="AV688" s="2678"/>
      <c r="AW688" s="2678"/>
      <c r="AX688" s="2678"/>
      <c r="AY688" s="2678"/>
      <c r="AZ688" s="2678"/>
      <c r="BA688" s="2678"/>
      <c r="BB688" s="2678"/>
      <c r="BC688" s="2678"/>
      <c r="BD688" s="2678"/>
      <c r="BE688" s="2678"/>
      <c r="BF688" s="2678"/>
      <c r="BG688" s="2678"/>
      <c r="BH688" s="2678"/>
    </row>
    <row r="689" spans="3:60" ht="9" customHeight="1">
      <c r="C689" s="2678"/>
      <c r="D689" s="2678"/>
      <c r="E689" s="2678"/>
      <c r="F689" s="2678"/>
      <c r="G689" s="2678"/>
      <c r="H689" s="2678"/>
      <c r="I689" s="2678"/>
      <c r="J689" s="2678"/>
      <c r="K689" s="2678"/>
      <c r="L689" s="2678"/>
      <c r="M689" s="2678"/>
      <c r="N689" s="2678"/>
      <c r="O689" s="2678"/>
      <c r="U689" s="2678"/>
      <c r="AB689" s="2678"/>
      <c r="AC689" s="2678"/>
      <c r="AD689" s="2678"/>
      <c r="AE689" s="2678"/>
      <c r="AF689" s="2678"/>
      <c r="AG689" s="2678"/>
      <c r="AH689" s="2678"/>
      <c r="AL689" s="2678"/>
      <c r="AO689" s="2678"/>
      <c r="AP689" s="2678"/>
      <c r="AT689" s="2678"/>
      <c r="AU689" s="2678"/>
      <c r="AV689" s="2678"/>
      <c r="AW689" s="2678"/>
      <c r="AX689" s="2678"/>
      <c r="AY689" s="2678"/>
      <c r="AZ689" s="2678"/>
      <c r="BA689" s="2678"/>
      <c r="BB689" s="2678"/>
      <c r="BC689" s="2678"/>
      <c r="BD689" s="2678"/>
      <c r="BE689" s="2678"/>
      <c r="BF689" s="2678"/>
      <c r="BG689" s="2678"/>
      <c r="BH689" s="2678"/>
    </row>
    <row r="690" spans="3:60" ht="9" customHeight="1">
      <c r="C690" s="2678"/>
      <c r="D690" s="2678"/>
      <c r="E690" s="2678"/>
      <c r="F690" s="2678"/>
      <c r="G690" s="2678"/>
      <c r="H690" s="2678"/>
      <c r="I690" s="2678"/>
      <c r="J690" s="2678"/>
      <c r="K690" s="2678"/>
      <c r="L690" s="2678"/>
      <c r="M690" s="2678"/>
      <c r="N690" s="2678"/>
      <c r="O690" s="2678"/>
      <c r="U690" s="2678"/>
      <c r="AB690" s="2678"/>
      <c r="AC690" s="2678"/>
      <c r="AD690" s="2678"/>
      <c r="AE690" s="2678"/>
      <c r="AF690" s="2678"/>
      <c r="AG690" s="2678"/>
      <c r="AH690" s="2678"/>
      <c r="AL690" s="2678"/>
      <c r="AT690" s="2678"/>
      <c r="AU690" s="2678"/>
      <c r="AV690" s="2678"/>
      <c r="AW690" s="2678"/>
      <c r="AX690" s="2678"/>
      <c r="AY690" s="2678"/>
      <c r="AZ690" s="2678"/>
      <c r="BA690" s="2678"/>
      <c r="BB690" s="2678"/>
      <c r="BC690" s="2678"/>
      <c r="BD690" s="2678"/>
      <c r="BE690" s="2678"/>
      <c r="BF690" s="2678"/>
      <c r="BG690" s="2678"/>
      <c r="BH690" s="2678"/>
    </row>
    <row r="691" spans="3:60" ht="9" customHeight="1">
      <c r="C691" s="2678"/>
      <c r="D691" s="2678"/>
      <c r="E691" s="2678"/>
      <c r="F691" s="2678"/>
      <c r="G691" s="2678"/>
      <c r="H691" s="2678"/>
      <c r="I691" s="2678"/>
      <c r="J691" s="2678"/>
      <c r="K691" s="2678"/>
      <c r="L691" s="2678"/>
      <c r="M691" s="2678"/>
      <c r="N691" s="2678"/>
      <c r="O691" s="2678"/>
      <c r="AB691" s="2678"/>
      <c r="AC691" s="2678"/>
      <c r="AD691" s="2678"/>
      <c r="AE691" s="2678"/>
      <c r="AF691" s="2678"/>
      <c r="AG691" s="2678"/>
      <c r="AH691" s="2678"/>
      <c r="AL691" s="2678"/>
      <c r="AZ691" s="2678"/>
      <c r="BA691" s="2678"/>
      <c r="BB691" s="2678"/>
      <c r="BC691" s="2678"/>
      <c r="BD691" s="2678"/>
      <c r="BE691" s="2678"/>
      <c r="BF691" s="2678"/>
      <c r="BG691" s="2678"/>
      <c r="BH691" s="2678"/>
    </row>
    <row r="692" spans="3:60" ht="9" customHeight="1">
      <c r="C692" s="2678"/>
      <c r="D692" s="2678"/>
      <c r="E692" s="2678"/>
      <c r="F692" s="2678"/>
      <c r="G692" s="2678"/>
      <c r="H692" s="2678"/>
      <c r="I692" s="2678"/>
      <c r="J692" s="2678"/>
      <c r="K692" s="2678"/>
      <c r="L692" s="2678"/>
      <c r="M692" s="2678"/>
      <c r="N692" s="2678"/>
      <c r="O692" s="2678"/>
      <c r="AB692" s="2678"/>
      <c r="AC692" s="2678"/>
      <c r="AD692" s="2678"/>
      <c r="AE692" s="2678"/>
      <c r="AF692" s="2678"/>
      <c r="AG692" s="2678"/>
      <c r="AH692" s="2678"/>
      <c r="AL692" s="2678"/>
      <c r="AZ692" s="2678"/>
      <c r="BA692" s="2678"/>
      <c r="BB692" s="2678"/>
      <c r="BC692" s="2678"/>
      <c r="BD692" s="2678"/>
      <c r="BE692" s="2678"/>
      <c r="BF692" s="2678"/>
      <c r="BG692" s="2678"/>
      <c r="BH692" s="2678"/>
    </row>
    <row r="693" spans="3:60" ht="9" customHeight="1">
      <c r="C693" s="2678"/>
      <c r="D693" s="2678"/>
      <c r="E693" s="2678"/>
      <c r="F693" s="2678"/>
      <c r="G693" s="2678"/>
      <c r="H693" s="2678"/>
      <c r="I693" s="2678"/>
      <c r="J693" s="2678"/>
      <c r="K693" s="2678"/>
      <c r="L693" s="2678"/>
      <c r="M693" s="2678"/>
      <c r="N693" s="2678"/>
      <c r="O693" s="2678"/>
      <c r="AB693" s="2678"/>
      <c r="AC693" s="2678"/>
      <c r="AD693" s="2678"/>
      <c r="AE693" s="2678"/>
      <c r="AF693" s="2678"/>
      <c r="AG693" s="2678"/>
      <c r="AH693" s="2678"/>
      <c r="AL693" s="2678"/>
      <c r="AZ693" s="2678"/>
      <c r="BA693" s="2678"/>
      <c r="BB693" s="2678"/>
      <c r="BC693" s="2678"/>
      <c r="BD693" s="2678"/>
      <c r="BE693" s="2678"/>
      <c r="BF693" s="2678"/>
      <c r="BG693" s="2678"/>
      <c r="BH693" s="2678"/>
    </row>
    <row r="694" spans="3:60" ht="9" customHeight="1">
      <c r="C694" s="2678"/>
      <c r="D694" s="2678"/>
      <c r="E694" s="2678"/>
      <c r="F694" s="2678"/>
      <c r="G694" s="2678"/>
      <c r="H694" s="2678"/>
      <c r="I694" s="2678"/>
      <c r="J694" s="2678"/>
      <c r="K694" s="2678"/>
      <c r="L694" s="2678"/>
      <c r="M694" s="2678"/>
      <c r="N694" s="2678"/>
      <c r="O694" s="2678"/>
      <c r="U694" s="2678"/>
      <c r="AB694" s="2678"/>
      <c r="AC694" s="2678"/>
      <c r="AD694" s="2678"/>
      <c r="AE694" s="2678"/>
      <c r="AF694" s="2678"/>
      <c r="AG694" s="2678"/>
      <c r="AH694" s="2678"/>
      <c r="AL694" s="2678"/>
      <c r="AT694" s="2678"/>
      <c r="AU694" s="2678"/>
      <c r="AV694" s="2678"/>
      <c r="AW694" s="2678"/>
      <c r="AX694" s="2678"/>
      <c r="AY694" s="2678"/>
      <c r="AZ694" s="2678"/>
      <c r="BA694" s="2678"/>
      <c r="BB694" s="2678"/>
      <c r="BC694" s="2678"/>
      <c r="BD694" s="2678"/>
      <c r="BE694" s="2678"/>
      <c r="BF694" s="2678"/>
      <c r="BG694" s="2678"/>
      <c r="BH694" s="2678"/>
    </row>
    <row r="695" spans="3:60" ht="9" customHeight="1">
      <c r="C695" s="2678"/>
      <c r="D695" s="2678"/>
      <c r="E695" s="2678"/>
      <c r="F695" s="2678"/>
      <c r="G695" s="2678"/>
      <c r="H695" s="2678"/>
      <c r="I695" s="2678"/>
      <c r="J695" s="2678"/>
      <c r="K695" s="2678"/>
      <c r="L695" s="2678"/>
      <c r="M695" s="2678"/>
      <c r="N695" s="2678"/>
      <c r="O695" s="2678"/>
      <c r="U695" s="2678"/>
      <c r="AB695" s="2678"/>
      <c r="AC695" s="2678"/>
      <c r="AD695" s="2678"/>
      <c r="AE695" s="2678"/>
      <c r="AF695" s="2678"/>
      <c r="AG695" s="2678"/>
      <c r="AH695" s="2678"/>
      <c r="AL695" s="2678"/>
      <c r="AO695" s="2678"/>
      <c r="AP695" s="2678"/>
      <c r="AT695" s="2678"/>
      <c r="AU695" s="2678"/>
      <c r="AV695" s="2678"/>
      <c r="AW695" s="2678"/>
      <c r="AX695" s="2678"/>
      <c r="AY695" s="2678"/>
      <c r="AZ695" s="2678"/>
      <c r="BA695" s="2678"/>
      <c r="BB695" s="2678"/>
      <c r="BC695" s="2678"/>
      <c r="BD695" s="2678"/>
      <c r="BE695" s="2678"/>
      <c r="BF695" s="2678"/>
      <c r="BG695" s="2678"/>
      <c r="BH695" s="2678"/>
    </row>
    <row r="696" spans="3:60" ht="9" customHeight="1">
      <c r="C696" s="2678"/>
      <c r="D696" s="2678"/>
      <c r="E696" s="2678"/>
      <c r="F696" s="2678"/>
      <c r="G696" s="2678"/>
      <c r="H696" s="2678"/>
      <c r="I696" s="2678"/>
      <c r="J696" s="2678"/>
      <c r="K696" s="2678"/>
      <c r="L696" s="2678"/>
      <c r="M696" s="2678"/>
      <c r="N696" s="2678"/>
      <c r="O696" s="2678"/>
      <c r="U696" s="2678"/>
      <c r="AB696" s="2678"/>
      <c r="AC696" s="2678"/>
      <c r="AD696" s="2678"/>
      <c r="AE696" s="2678"/>
      <c r="AF696" s="2678"/>
      <c r="AG696" s="2678"/>
      <c r="AH696" s="2678"/>
      <c r="AL696" s="2678"/>
      <c r="AT696" s="2678"/>
      <c r="AU696" s="2678"/>
      <c r="AV696" s="2678"/>
      <c r="AW696" s="2678"/>
      <c r="AX696" s="2678"/>
      <c r="AY696" s="2678"/>
      <c r="AZ696" s="2678"/>
      <c r="BA696" s="2678"/>
      <c r="BB696" s="2678"/>
      <c r="BC696" s="2678"/>
      <c r="BD696" s="2678"/>
      <c r="BE696" s="2678"/>
      <c r="BF696" s="2678"/>
      <c r="BG696" s="2678"/>
      <c r="BH696" s="2678"/>
    </row>
    <row r="697" spans="3:60" ht="9" customHeight="1">
      <c r="C697" s="2678"/>
      <c r="D697" s="2678"/>
      <c r="E697" s="2678"/>
      <c r="F697" s="2678"/>
      <c r="G697" s="2678"/>
      <c r="H697" s="2678"/>
      <c r="I697" s="2678"/>
      <c r="J697" s="2678"/>
      <c r="K697" s="2678"/>
      <c r="L697" s="2678"/>
      <c r="M697" s="2678"/>
      <c r="N697" s="2678"/>
      <c r="O697" s="2678"/>
      <c r="AB697" s="2678"/>
      <c r="AC697" s="2678"/>
      <c r="AD697" s="2678"/>
      <c r="AE697" s="2678"/>
      <c r="AF697" s="2678"/>
      <c r="AG697" s="2678"/>
      <c r="AH697" s="2678"/>
      <c r="AL697" s="2678"/>
      <c r="AZ697" s="2678"/>
      <c r="BA697" s="2678"/>
      <c r="BB697" s="2678"/>
      <c r="BC697" s="2678"/>
      <c r="BD697" s="2678"/>
      <c r="BE697" s="2678"/>
      <c r="BF697" s="2678"/>
      <c r="BG697" s="2678"/>
      <c r="BH697" s="2678"/>
    </row>
    <row r="698" spans="3:60" ht="9" customHeight="1">
      <c r="C698" s="2678"/>
      <c r="D698" s="2678"/>
      <c r="E698" s="2678"/>
      <c r="F698" s="2678"/>
      <c r="G698" s="2678"/>
      <c r="H698" s="2678"/>
      <c r="I698" s="2678"/>
      <c r="J698" s="2678"/>
      <c r="K698" s="2678"/>
      <c r="L698" s="2678"/>
      <c r="M698" s="2678"/>
      <c r="N698" s="2678"/>
      <c r="O698" s="2678"/>
      <c r="AB698" s="2678"/>
      <c r="AC698" s="2678"/>
      <c r="AD698" s="2678"/>
      <c r="AE698" s="2678"/>
      <c r="AF698" s="2678"/>
      <c r="AG698" s="2678"/>
      <c r="AH698" s="2678"/>
      <c r="AL698" s="2678"/>
      <c r="AZ698" s="2678"/>
      <c r="BA698" s="2678"/>
      <c r="BB698" s="2678"/>
      <c r="BC698" s="2678"/>
      <c r="BD698" s="2678"/>
      <c r="BE698" s="2678"/>
      <c r="BF698" s="2678"/>
      <c r="BG698" s="2678"/>
      <c r="BH698" s="2678"/>
    </row>
    <row r="699" spans="3:60" ht="9" customHeight="1">
      <c r="C699" s="2678"/>
      <c r="D699" s="2678"/>
      <c r="E699" s="2678"/>
      <c r="F699" s="2678"/>
      <c r="G699" s="2678"/>
      <c r="H699" s="2678"/>
      <c r="I699" s="2678"/>
      <c r="J699" s="2678"/>
      <c r="K699" s="2678"/>
      <c r="L699" s="2678"/>
      <c r="M699" s="2678"/>
      <c r="N699" s="2678"/>
      <c r="O699" s="2678"/>
      <c r="AB699" s="2678"/>
      <c r="AC699" s="2678"/>
      <c r="AD699" s="2678"/>
      <c r="AE699" s="2678"/>
      <c r="AF699" s="2678"/>
      <c r="AG699" s="2678"/>
      <c r="AH699" s="2678"/>
      <c r="AL699" s="2678"/>
      <c r="AZ699" s="2678"/>
      <c r="BA699" s="2678"/>
      <c r="BB699" s="2678"/>
      <c r="BC699" s="2678"/>
      <c r="BD699" s="2678"/>
      <c r="BE699" s="2678"/>
      <c r="BF699" s="2678"/>
      <c r="BG699" s="2678"/>
      <c r="BH699" s="2678"/>
    </row>
    <row r="700" spans="3:60" ht="9" customHeight="1">
      <c r="C700" s="2678"/>
      <c r="D700" s="2678"/>
      <c r="E700" s="2678"/>
      <c r="F700" s="2678"/>
      <c r="G700" s="2678"/>
      <c r="H700" s="2678"/>
      <c r="I700" s="2678"/>
      <c r="J700" s="2678"/>
      <c r="K700" s="2678"/>
      <c r="L700" s="2678"/>
      <c r="M700" s="2678"/>
      <c r="N700" s="2678"/>
      <c r="O700" s="2678"/>
      <c r="U700" s="2678"/>
      <c r="AB700" s="2678"/>
      <c r="AC700" s="2678"/>
      <c r="AD700" s="2678"/>
      <c r="AE700" s="2678"/>
      <c r="AF700" s="2678"/>
      <c r="AG700" s="2678"/>
      <c r="AH700" s="2678"/>
      <c r="AL700" s="2678"/>
      <c r="AT700" s="2678"/>
      <c r="AU700" s="2678"/>
      <c r="AV700" s="2678"/>
      <c r="AW700" s="2678"/>
      <c r="AX700" s="2678"/>
      <c r="AY700" s="2678"/>
      <c r="AZ700" s="2678"/>
      <c r="BA700" s="2678"/>
      <c r="BB700" s="2678"/>
      <c r="BC700" s="2678"/>
      <c r="BD700" s="2678"/>
      <c r="BE700" s="2678"/>
      <c r="BF700" s="2678"/>
      <c r="BG700" s="2678"/>
      <c r="BH700" s="2678"/>
    </row>
    <row r="701" spans="3:60" ht="9" customHeight="1">
      <c r="C701" s="2678"/>
      <c r="D701" s="2678"/>
      <c r="E701" s="2678"/>
      <c r="F701" s="2678"/>
      <c r="G701" s="2678"/>
      <c r="H701" s="2678"/>
      <c r="I701" s="2678"/>
      <c r="J701" s="2678"/>
      <c r="K701" s="2678"/>
      <c r="L701" s="2678"/>
      <c r="M701" s="2678"/>
      <c r="N701" s="2678"/>
      <c r="O701" s="2678"/>
      <c r="U701" s="2678"/>
      <c r="AB701" s="2678"/>
      <c r="AC701" s="2678"/>
      <c r="AD701" s="2678"/>
      <c r="AE701" s="2678"/>
      <c r="AF701" s="2678"/>
      <c r="AG701" s="2678"/>
      <c r="AH701" s="2678"/>
      <c r="AL701" s="2678"/>
      <c r="AO701" s="2678"/>
      <c r="AP701" s="2678"/>
      <c r="AT701" s="2678"/>
      <c r="AU701" s="2678"/>
      <c r="AV701" s="2678"/>
      <c r="AW701" s="2678"/>
      <c r="AX701" s="2678"/>
      <c r="AY701" s="2678"/>
      <c r="AZ701" s="2678"/>
      <c r="BA701" s="2678"/>
      <c r="BB701" s="2678"/>
      <c r="BC701" s="2678"/>
      <c r="BD701" s="2678"/>
      <c r="BE701" s="2678"/>
      <c r="BF701" s="2678"/>
      <c r="BG701" s="2678"/>
      <c r="BH701" s="2678"/>
    </row>
    <row r="702" spans="3:60" ht="9" customHeight="1">
      <c r="C702" s="2678"/>
      <c r="D702" s="2678"/>
      <c r="E702" s="2678"/>
      <c r="F702" s="2678"/>
      <c r="G702" s="2678"/>
      <c r="H702" s="2678"/>
      <c r="I702" s="2678"/>
      <c r="J702" s="2678"/>
      <c r="K702" s="2678"/>
      <c r="L702" s="2678"/>
      <c r="M702" s="2678"/>
      <c r="N702" s="2678"/>
      <c r="O702" s="2678"/>
      <c r="U702" s="2678"/>
      <c r="AB702" s="2678"/>
      <c r="AC702" s="2678"/>
      <c r="AD702" s="2678"/>
      <c r="AE702" s="2678"/>
      <c r="AF702" s="2678"/>
      <c r="AG702" s="2678"/>
      <c r="AH702" s="2678"/>
      <c r="AL702" s="2678"/>
      <c r="AT702" s="2678"/>
      <c r="AU702" s="2678"/>
      <c r="AV702" s="2678"/>
      <c r="AW702" s="2678"/>
      <c r="AX702" s="2678"/>
      <c r="AY702" s="2678"/>
      <c r="AZ702" s="2678"/>
      <c r="BA702" s="2678"/>
      <c r="BB702" s="2678"/>
      <c r="BC702" s="2678"/>
      <c r="BD702" s="2678"/>
      <c r="BE702" s="2678"/>
      <c r="BF702" s="2678"/>
      <c r="BG702" s="2678"/>
      <c r="BH702" s="2678"/>
    </row>
    <row r="703" spans="3:60" ht="9" customHeight="1">
      <c r="C703" s="2678"/>
      <c r="D703" s="2678"/>
      <c r="E703" s="2678"/>
      <c r="F703" s="2678"/>
      <c r="G703" s="2678"/>
      <c r="H703" s="2678"/>
      <c r="I703" s="2678"/>
      <c r="J703" s="2678"/>
      <c r="K703" s="2678"/>
      <c r="L703" s="2678"/>
      <c r="M703" s="2678"/>
      <c r="N703" s="2678"/>
      <c r="O703" s="2678"/>
      <c r="AB703" s="2678"/>
      <c r="AC703" s="2678"/>
      <c r="AD703" s="2678"/>
      <c r="AE703" s="2678"/>
      <c r="AF703" s="2678"/>
      <c r="AG703" s="2678"/>
      <c r="AH703" s="2678"/>
      <c r="AL703" s="2678"/>
      <c r="AZ703" s="2678"/>
      <c r="BA703" s="2678"/>
      <c r="BB703" s="2678"/>
      <c r="BC703" s="2678"/>
      <c r="BD703" s="2678"/>
      <c r="BE703" s="2678"/>
      <c r="BF703" s="2678"/>
      <c r="BG703" s="2678"/>
      <c r="BH703" s="2678"/>
    </row>
    <row r="704" spans="3:60" ht="9" customHeight="1">
      <c r="C704" s="2678"/>
      <c r="D704" s="2678"/>
      <c r="E704" s="2678"/>
      <c r="F704" s="2678"/>
      <c r="G704" s="2678"/>
      <c r="H704" s="2678"/>
      <c r="I704" s="2678"/>
      <c r="J704" s="2678"/>
      <c r="K704" s="2678"/>
      <c r="L704" s="2678"/>
      <c r="M704" s="2678"/>
      <c r="N704" s="2678"/>
      <c r="O704" s="2678"/>
      <c r="AB704" s="2678"/>
      <c r="AC704" s="2678"/>
      <c r="AD704" s="2678"/>
      <c r="AE704" s="2678"/>
      <c r="AF704" s="2678"/>
      <c r="AG704" s="2678"/>
      <c r="AH704" s="2678"/>
      <c r="AL704" s="2678"/>
      <c r="AZ704" s="2678"/>
      <c r="BA704" s="2678"/>
      <c r="BB704" s="2678"/>
      <c r="BC704" s="2678"/>
      <c r="BD704" s="2678"/>
      <c r="BE704" s="2678"/>
      <c r="BF704" s="2678"/>
      <c r="BG704" s="2678"/>
      <c r="BH704" s="2678"/>
    </row>
    <row r="705" spans="3:60" ht="9" customHeight="1">
      <c r="C705" s="2678"/>
      <c r="D705" s="2678"/>
      <c r="E705" s="2678"/>
      <c r="F705" s="2678"/>
      <c r="G705" s="2678"/>
      <c r="H705" s="2678"/>
      <c r="I705" s="2678"/>
      <c r="J705" s="2678"/>
      <c r="K705" s="2678"/>
      <c r="L705" s="2678"/>
      <c r="M705" s="2678"/>
      <c r="N705" s="2678"/>
      <c r="O705" s="2678"/>
      <c r="AB705" s="2678"/>
      <c r="AC705" s="2678"/>
      <c r="AD705" s="2678"/>
      <c r="AE705" s="2678"/>
      <c r="AF705" s="2678"/>
      <c r="AG705" s="2678"/>
      <c r="AH705" s="2678"/>
      <c r="AL705" s="2678"/>
      <c r="AZ705" s="2678"/>
      <c r="BA705" s="2678"/>
      <c r="BB705" s="2678"/>
      <c r="BC705" s="2678"/>
      <c r="BD705" s="2678"/>
      <c r="BE705" s="2678"/>
      <c r="BF705" s="2678"/>
      <c r="BG705" s="2678"/>
      <c r="BH705" s="2678"/>
    </row>
    <row r="706" spans="3:60" ht="9" customHeight="1">
      <c r="C706" s="2678"/>
      <c r="D706" s="2678"/>
      <c r="E706" s="2678"/>
      <c r="F706" s="2678"/>
      <c r="G706" s="2678"/>
      <c r="H706" s="2678"/>
      <c r="I706" s="2678"/>
      <c r="J706" s="2678"/>
      <c r="K706" s="2678"/>
      <c r="L706" s="2678"/>
      <c r="M706" s="2678"/>
      <c r="N706" s="2678"/>
      <c r="O706" s="2678"/>
      <c r="U706" s="2678"/>
      <c r="AB706" s="2678"/>
      <c r="AC706" s="2678"/>
      <c r="AD706" s="2678"/>
      <c r="AE706" s="2678"/>
      <c r="AF706" s="2678"/>
      <c r="AG706" s="2678"/>
      <c r="AH706" s="2678"/>
      <c r="AL706" s="2678"/>
      <c r="AT706" s="2678"/>
      <c r="AU706" s="2678"/>
      <c r="AV706" s="2678"/>
      <c r="AW706" s="2678"/>
      <c r="AX706" s="2678"/>
      <c r="AY706" s="2678"/>
      <c r="AZ706" s="2678"/>
      <c r="BA706" s="2678"/>
      <c r="BB706" s="2678"/>
      <c r="BC706" s="2678"/>
      <c r="BD706" s="2678"/>
      <c r="BE706" s="2678"/>
      <c r="BF706" s="2678"/>
      <c r="BG706" s="2678"/>
      <c r="BH706" s="2678"/>
    </row>
    <row r="707" spans="3:60" ht="9" customHeight="1">
      <c r="C707" s="2678"/>
      <c r="D707" s="2678"/>
      <c r="E707" s="2678"/>
      <c r="F707" s="2678"/>
      <c r="G707" s="2678"/>
      <c r="H707" s="2678"/>
      <c r="I707" s="2678"/>
      <c r="J707" s="2678"/>
      <c r="K707" s="2678"/>
      <c r="L707" s="2678"/>
      <c r="M707" s="2678"/>
      <c r="N707" s="2678"/>
      <c r="O707" s="2678"/>
      <c r="U707" s="2678"/>
      <c r="AB707" s="2678"/>
      <c r="AC707" s="2678"/>
      <c r="AD707" s="2678"/>
      <c r="AE707" s="2678"/>
      <c r="AF707" s="2678"/>
      <c r="AG707" s="2678"/>
      <c r="AH707" s="2678"/>
      <c r="AL707" s="2678"/>
      <c r="AO707" s="2678"/>
      <c r="AP707" s="2678"/>
      <c r="AT707" s="2678"/>
      <c r="AU707" s="2678"/>
      <c r="AV707" s="2678"/>
      <c r="AW707" s="2678"/>
      <c r="AX707" s="2678"/>
      <c r="AY707" s="2678"/>
      <c r="AZ707" s="2678"/>
      <c r="BA707" s="2678"/>
      <c r="BB707" s="2678"/>
      <c r="BC707" s="2678"/>
      <c r="BD707" s="2678"/>
      <c r="BE707" s="2678"/>
      <c r="BF707" s="2678"/>
      <c r="BG707" s="2678"/>
      <c r="BH707" s="2678"/>
    </row>
    <row r="708" spans="3:60" ht="9" customHeight="1">
      <c r="C708" s="2678"/>
      <c r="D708" s="2678"/>
      <c r="E708" s="2678"/>
      <c r="F708" s="2678"/>
      <c r="G708" s="2678"/>
      <c r="H708" s="2678"/>
      <c r="I708" s="2678"/>
      <c r="J708" s="2678"/>
      <c r="K708" s="2678"/>
      <c r="L708" s="2678"/>
      <c r="M708" s="2678"/>
      <c r="N708" s="2678"/>
      <c r="O708" s="2678"/>
      <c r="U708" s="2678"/>
      <c r="AB708" s="2678"/>
      <c r="AC708" s="2678"/>
      <c r="AD708" s="2678"/>
      <c r="AE708" s="2678"/>
      <c r="AF708" s="2678"/>
      <c r="AG708" s="2678"/>
      <c r="AH708" s="2678"/>
      <c r="AL708" s="2678"/>
      <c r="AT708" s="2678"/>
      <c r="AU708" s="2678"/>
      <c r="AV708" s="2678"/>
      <c r="AW708" s="2678"/>
      <c r="AX708" s="2678"/>
      <c r="AY708" s="2678"/>
      <c r="AZ708" s="2678"/>
      <c r="BA708" s="2678"/>
      <c r="BB708" s="2678"/>
      <c r="BC708" s="2678"/>
      <c r="BD708" s="2678"/>
      <c r="BE708" s="2678"/>
      <c r="BF708" s="2678"/>
      <c r="BG708" s="2678"/>
      <c r="BH708" s="2678"/>
    </row>
    <row r="709" spans="3:60" ht="9" customHeight="1">
      <c r="C709" s="2678"/>
      <c r="D709" s="2678"/>
      <c r="E709" s="2678"/>
      <c r="F709" s="2678"/>
      <c r="G709" s="2678"/>
      <c r="H709" s="2678"/>
      <c r="I709" s="2678"/>
      <c r="J709" s="2678"/>
      <c r="K709" s="2678"/>
      <c r="L709" s="2678"/>
      <c r="M709" s="2678"/>
      <c r="N709" s="2678"/>
      <c r="O709" s="2678"/>
      <c r="AB709" s="2678"/>
      <c r="AC709" s="2678"/>
      <c r="AD709" s="2678"/>
      <c r="AE709" s="2678"/>
      <c r="AF709" s="2678"/>
      <c r="AG709" s="2678"/>
      <c r="AH709" s="2678"/>
      <c r="AL709" s="2678"/>
      <c r="AZ709" s="2678"/>
      <c r="BA709" s="2678"/>
      <c r="BB709" s="2678"/>
      <c r="BC709" s="2678"/>
      <c r="BD709" s="2678"/>
      <c r="BE709" s="2678"/>
      <c r="BF709" s="2678"/>
      <c r="BG709" s="2678"/>
      <c r="BH709" s="2678"/>
    </row>
    <row r="710" spans="3:60" ht="9" customHeight="1">
      <c r="C710" s="2678"/>
      <c r="D710" s="2678"/>
      <c r="E710" s="2678"/>
      <c r="F710" s="2678"/>
      <c r="G710" s="2678"/>
      <c r="H710" s="2678"/>
      <c r="I710" s="2678"/>
      <c r="J710" s="2678"/>
      <c r="K710" s="2678"/>
      <c r="L710" s="2678"/>
      <c r="M710" s="2678"/>
      <c r="N710" s="2678"/>
      <c r="O710" s="2678"/>
      <c r="AB710" s="2678"/>
      <c r="AC710" s="2678"/>
      <c r="AD710" s="2678"/>
      <c r="AE710" s="2678"/>
      <c r="AF710" s="2678"/>
      <c r="AG710" s="2678"/>
      <c r="AH710" s="2678"/>
      <c r="AL710" s="2678"/>
      <c r="AZ710" s="2678"/>
      <c r="BA710" s="2678"/>
      <c r="BB710" s="2678"/>
      <c r="BC710" s="2678"/>
      <c r="BD710" s="2678"/>
      <c r="BE710" s="2678"/>
      <c r="BF710" s="2678"/>
      <c r="BG710" s="2678"/>
      <c r="BH710" s="2678"/>
    </row>
    <row r="711" spans="3:60" ht="9" customHeight="1">
      <c r="C711" s="2678"/>
      <c r="D711" s="2678"/>
      <c r="E711" s="2678"/>
      <c r="F711" s="2678"/>
      <c r="G711" s="2678"/>
      <c r="H711" s="2678"/>
      <c r="I711" s="2678"/>
      <c r="J711" s="2678"/>
      <c r="K711" s="2678"/>
      <c r="L711" s="2678"/>
      <c r="M711" s="2678"/>
      <c r="N711" s="2678"/>
      <c r="O711" s="2678"/>
      <c r="AB711" s="2678"/>
      <c r="AC711" s="2678"/>
      <c r="AD711" s="2678"/>
      <c r="AE711" s="2678"/>
      <c r="AF711" s="2678"/>
      <c r="AG711" s="2678"/>
      <c r="AH711" s="2678"/>
      <c r="AL711" s="2678"/>
      <c r="AZ711" s="2678"/>
      <c r="BA711" s="2678"/>
      <c r="BB711" s="2678"/>
      <c r="BC711" s="2678"/>
      <c r="BD711" s="2678"/>
      <c r="BE711" s="2678"/>
      <c r="BF711" s="2678"/>
      <c r="BG711" s="2678"/>
      <c r="BH711" s="2678"/>
    </row>
    <row r="712" spans="3:60" ht="9" customHeight="1">
      <c r="C712" s="2678"/>
      <c r="D712" s="2678"/>
      <c r="E712" s="2678"/>
      <c r="F712" s="2678"/>
      <c r="G712" s="2678"/>
      <c r="H712" s="2678"/>
      <c r="I712" s="2678"/>
      <c r="J712" s="2678"/>
      <c r="K712" s="2678"/>
      <c r="L712" s="2678"/>
      <c r="M712" s="2678"/>
      <c r="N712" s="2678"/>
      <c r="O712" s="2678"/>
      <c r="U712" s="2678"/>
      <c r="AB712" s="2678"/>
      <c r="AC712" s="2678"/>
      <c r="AD712" s="2678"/>
      <c r="AE712" s="2678"/>
      <c r="AF712" s="2678"/>
      <c r="AG712" s="2678"/>
      <c r="AH712" s="2678"/>
      <c r="AL712" s="2678"/>
      <c r="AT712" s="2678"/>
      <c r="AU712" s="2678"/>
      <c r="AV712" s="2678"/>
      <c r="AW712" s="2678"/>
      <c r="AX712" s="2678"/>
      <c r="AY712" s="2678"/>
      <c r="AZ712" s="2678"/>
      <c r="BA712" s="2678"/>
      <c r="BB712" s="2678"/>
      <c r="BC712" s="2678"/>
      <c r="BD712" s="2678"/>
      <c r="BE712" s="2678"/>
      <c r="BF712" s="2678"/>
      <c r="BG712" s="2678"/>
      <c r="BH712" s="2678"/>
    </row>
    <row r="713" spans="3:60" ht="9" customHeight="1">
      <c r="C713" s="2678"/>
      <c r="D713" s="2678"/>
      <c r="E713" s="2678"/>
      <c r="F713" s="2678"/>
      <c r="G713" s="2678"/>
      <c r="H713" s="2678"/>
      <c r="I713" s="2678"/>
      <c r="J713" s="2678"/>
      <c r="K713" s="2678"/>
      <c r="L713" s="2678"/>
      <c r="M713" s="2678"/>
      <c r="N713" s="2678"/>
      <c r="O713" s="2678"/>
      <c r="U713" s="2678"/>
      <c r="AB713" s="2678"/>
      <c r="AC713" s="2678"/>
      <c r="AD713" s="2678"/>
      <c r="AE713" s="2678"/>
      <c r="AF713" s="2678"/>
      <c r="AG713" s="2678"/>
      <c r="AH713" s="2678"/>
      <c r="AL713" s="2678"/>
      <c r="AO713" s="2678"/>
      <c r="AP713" s="2678"/>
      <c r="AT713" s="2678"/>
      <c r="AU713" s="2678"/>
      <c r="AV713" s="2678"/>
      <c r="AW713" s="2678"/>
      <c r="AX713" s="2678"/>
      <c r="AY713" s="2678"/>
      <c r="AZ713" s="2678"/>
      <c r="BA713" s="2678"/>
      <c r="BB713" s="2678"/>
      <c r="BC713" s="2678"/>
      <c r="BD713" s="2678"/>
      <c r="BE713" s="2678"/>
      <c r="BF713" s="2678"/>
      <c r="BG713" s="2678"/>
      <c r="BH713" s="2678"/>
    </row>
    <row r="714" spans="3:60" ht="9" customHeight="1">
      <c r="C714" s="2678"/>
      <c r="D714" s="2678"/>
      <c r="E714" s="2678"/>
      <c r="F714" s="2678"/>
      <c r="G714" s="2678"/>
      <c r="H714" s="2678"/>
      <c r="I714" s="2678"/>
      <c r="J714" s="2678"/>
      <c r="K714" s="2678"/>
      <c r="L714" s="2678"/>
      <c r="M714" s="2678"/>
      <c r="N714" s="2678"/>
      <c r="O714" s="2678"/>
      <c r="U714" s="2678"/>
      <c r="AB714" s="2678"/>
      <c r="AC714" s="2678"/>
      <c r="AD714" s="2678"/>
      <c r="AE714" s="2678"/>
      <c r="AF714" s="2678"/>
      <c r="AG714" s="2678"/>
      <c r="AH714" s="2678"/>
      <c r="AL714" s="2678"/>
      <c r="AT714" s="2678"/>
      <c r="AU714" s="2678"/>
      <c r="AV714" s="2678"/>
      <c r="AW714" s="2678"/>
      <c r="AX714" s="2678"/>
      <c r="AY714" s="2678"/>
      <c r="AZ714" s="2678"/>
      <c r="BA714" s="2678"/>
      <c r="BB714" s="2678"/>
      <c r="BC714" s="2678"/>
      <c r="BD714" s="2678"/>
      <c r="BE714" s="2678"/>
      <c r="BF714" s="2678"/>
      <c r="BG714" s="2678"/>
      <c r="BH714" s="2678"/>
    </row>
    <row r="715" spans="3:60" ht="9" customHeight="1">
      <c r="C715" s="2678"/>
      <c r="D715" s="2678"/>
      <c r="E715" s="2678"/>
      <c r="F715" s="2678"/>
      <c r="G715" s="2678"/>
      <c r="H715" s="2678"/>
      <c r="I715" s="2678"/>
      <c r="J715" s="2678"/>
      <c r="K715" s="2678"/>
      <c r="L715" s="2678"/>
      <c r="M715" s="2678"/>
      <c r="N715" s="2678"/>
      <c r="O715" s="2678"/>
      <c r="AB715" s="2678"/>
      <c r="AC715" s="2678"/>
      <c r="AD715" s="2678"/>
      <c r="AE715" s="2678"/>
      <c r="AF715" s="2678"/>
      <c r="AG715" s="2678"/>
      <c r="AH715" s="2678"/>
      <c r="AL715" s="2678"/>
      <c r="AZ715" s="2678"/>
      <c r="BA715" s="2678"/>
      <c r="BB715" s="2678"/>
      <c r="BC715" s="2678"/>
      <c r="BD715" s="2678"/>
      <c r="BE715" s="2678"/>
      <c r="BF715" s="2678"/>
      <c r="BG715" s="2678"/>
      <c r="BH715" s="2678"/>
    </row>
    <row r="716" spans="3:60" ht="9" customHeight="1">
      <c r="C716" s="2678"/>
      <c r="D716" s="2678"/>
      <c r="E716" s="2678"/>
      <c r="F716" s="2678"/>
      <c r="G716" s="2678"/>
      <c r="H716" s="2678"/>
      <c r="I716" s="2678"/>
      <c r="J716" s="2678"/>
      <c r="K716" s="2678"/>
      <c r="L716" s="2678"/>
      <c r="M716" s="2678"/>
      <c r="N716" s="2678"/>
      <c r="O716" s="2678"/>
      <c r="AB716" s="2678"/>
      <c r="AC716" s="2678"/>
      <c r="AD716" s="2678"/>
      <c r="AE716" s="2678"/>
      <c r="AF716" s="2678"/>
      <c r="AG716" s="2678"/>
      <c r="AH716" s="2678"/>
      <c r="AL716" s="2678"/>
      <c r="AZ716" s="2678"/>
      <c r="BA716" s="2678"/>
      <c r="BB716" s="2678"/>
      <c r="BC716" s="2678"/>
      <c r="BD716" s="2678"/>
      <c r="BE716" s="2678"/>
      <c r="BF716" s="2678"/>
      <c r="BG716" s="2678"/>
      <c r="BH716" s="2678"/>
    </row>
    <row r="717" spans="3:60" ht="9" customHeight="1">
      <c r="C717" s="2678"/>
      <c r="D717" s="2678"/>
      <c r="E717" s="2678"/>
      <c r="F717" s="2678"/>
      <c r="G717" s="2678"/>
      <c r="H717" s="2678"/>
      <c r="I717" s="2678"/>
      <c r="J717" s="2678"/>
      <c r="K717" s="2678"/>
      <c r="L717" s="2678"/>
      <c r="M717" s="2678"/>
      <c r="N717" s="2678"/>
      <c r="O717" s="2678"/>
      <c r="AB717" s="2678"/>
      <c r="AC717" s="2678"/>
      <c r="AD717" s="2678"/>
      <c r="AE717" s="2678"/>
      <c r="AF717" s="2678"/>
      <c r="AG717" s="2678"/>
      <c r="AH717" s="2678"/>
      <c r="AL717" s="2678"/>
      <c r="AZ717" s="2678"/>
      <c r="BA717" s="2678"/>
      <c r="BB717" s="2678"/>
      <c r="BC717" s="2678"/>
      <c r="BD717" s="2678"/>
      <c r="BE717" s="2678"/>
      <c r="BF717" s="2678"/>
      <c r="BG717" s="2678"/>
      <c r="BH717" s="2678"/>
    </row>
    <row r="718" spans="3:60" ht="9" customHeight="1">
      <c r="C718" s="2678"/>
      <c r="D718" s="2678"/>
      <c r="E718" s="2678"/>
      <c r="F718" s="2678"/>
      <c r="G718" s="2678"/>
      <c r="H718" s="2678"/>
      <c r="I718" s="2678"/>
      <c r="J718" s="2678"/>
      <c r="K718" s="2678"/>
      <c r="L718" s="2678"/>
      <c r="M718" s="2678"/>
      <c r="N718" s="2678"/>
      <c r="O718" s="2678"/>
      <c r="U718" s="2678"/>
      <c r="AB718" s="2678"/>
      <c r="AC718" s="2678"/>
      <c r="AD718" s="2678"/>
      <c r="AE718" s="2678"/>
      <c r="AF718" s="2678"/>
      <c r="AG718" s="2678"/>
      <c r="AH718" s="2678"/>
      <c r="AL718" s="2678"/>
      <c r="AT718" s="2678"/>
      <c r="AU718" s="2678"/>
      <c r="AV718" s="2678"/>
      <c r="AW718" s="2678"/>
      <c r="AX718" s="2678"/>
      <c r="AY718" s="2678"/>
      <c r="AZ718" s="2678"/>
      <c r="BA718" s="2678"/>
      <c r="BB718" s="2678"/>
      <c r="BC718" s="2678"/>
      <c r="BD718" s="2678"/>
      <c r="BE718" s="2678"/>
      <c r="BF718" s="2678"/>
      <c r="BG718" s="2678"/>
      <c r="BH718" s="2678"/>
    </row>
    <row r="719" spans="3:60" ht="9" customHeight="1">
      <c r="C719" s="2678"/>
      <c r="D719" s="2678"/>
      <c r="E719" s="2678"/>
      <c r="F719" s="2678"/>
      <c r="G719" s="2678"/>
      <c r="H719" s="2678"/>
      <c r="I719" s="2678"/>
      <c r="J719" s="2678"/>
      <c r="K719" s="2678"/>
      <c r="L719" s="2678"/>
      <c r="M719" s="2678"/>
      <c r="N719" s="2678"/>
      <c r="O719" s="2678"/>
      <c r="U719" s="2678"/>
      <c r="AB719" s="2678"/>
      <c r="AC719" s="2678"/>
      <c r="AD719" s="2678"/>
      <c r="AE719" s="2678"/>
      <c r="AF719" s="2678"/>
      <c r="AG719" s="2678"/>
      <c r="AH719" s="2678"/>
      <c r="AL719" s="2678"/>
      <c r="AO719" s="2678"/>
      <c r="AP719" s="2678"/>
      <c r="AT719" s="2678"/>
      <c r="AU719" s="2678"/>
      <c r="AV719" s="2678"/>
      <c r="AW719" s="2678"/>
      <c r="AX719" s="2678"/>
      <c r="AY719" s="2678"/>
      <c r="AZ719" s="2678"/>
      <c r="BA719" s="2678"/>
      <c r="BB719" s="2678"/>
      <c r="BC719" s="2678"/>
      <c r="BD719" s="2678"/>
      <c r="BE719" s="2678"/>
      <c r="BF719" s="2678"/>
      <c r="BG719" s="2678"/>
      <c r="BH719" s="2678"/>
    </row>
    <row r="720" spans="3:60" ht="9" customHeight="1">
      <c r="C720" s="2678"/>
      <c r="D720" s="2678"/>
      <c r="E720" s="2678"/>
      <c r="F720" s="2678"/>
      <c r="G720" s="2678"/>
      <c r="H720" s="2678"/>
      <c r="I720" s="2678"/>
      <c r="J720" s="2678"/>
      <c r="K720" s="2678"/>
      <c r="L720" s="2678"/>
      <c r="M720" s="2678"/>
      <c r="N720" s="2678"/>
      <c r="O720" s="2678"/>
      <c r="U720" s="2678"/>
      <c r="AB720" s="2678"/>
      <c r="AC720" s="2678"/>
      <c r="AD720" s="2678"/>
      <c r="AE720" s="2678"/>
      <c r="AF720" s="2678"/>
      <c r="AG720" s="2678"/>
      <c r="AH720" s="2678"/>
      <c r="AL720" s="2678"/>
      <c r="AT720" s="2678"/>
      <c r="AU720" s="2678"/>
      <c r="AV720" s="2678"/>
      <c r="AW720" s="2678"/>
      <c r="AX720" s="2678"/>
      <c r="AY720" s="2678"/>
      <c r="AZ720" s="2678"/>
      <c r="BA720" s="2678"/>
      <c r="BB720" s="2678"/>
      <c r="BC720" s="2678"/>
      <c r="BD720" s="2678"/>
      <c r="BE720" s="2678"/>
      <c r="BF720" s="2678"/>
      <c r="BG720" s="2678"/>
      <c r="BH720" s="2678"/>
    </row>
    <row r="721" spans="3:60" ht="9" customHeight="1">
      <c r="C721" s="2678"/>
      <c r="D721" s="2678"/>
      <c r="E721" s="2678"/>
      <c r="F721" s="2678"/>
      <c r="G721" s="2678"/>
      <c r="H721" s="2678"/>
      <c r="I721" s="2678"/>
      <c r="J721" s="2678"/>
      <c r="K721" s="2678"/>
      <c r="L721" s="2678"/>
      <c r="M721" s="2678"/>
      <c r="N721" s="2678"/>
      <c r="O721" s="2678"/>
      <c r="AB721" s="2678"/>
      <c r="AC721" s="2678"/>
      <c r="AD721" s="2678"/>
      <c r="AE721" s="2678"/>
      <c r="AF721" s="2678"/>
      <c r="AG721" s="2678"/>
      <c r="AH721" s="2678"/>
      <c r="AL721" s="2678"/>
      <c r="AZ721" s="2678"/>
      <c r="BA721" s="2678"/>
      <c r="BB721" s="2678"/>
      <c r="BC721" s="2678"/>
      <c r="BD721" s="2678"/>
      <c r="BE721" s="2678"/>
      <c r="BF721" s="2678"/>
      <c r="BG721" s="2678"/>
      <c r="BH721" s="2678"/>
    </row>
    <row r="722" spans="3:60" ht="9" customHeight="1">
      <c r="C722" s="2678"/>
      <c r="D722" s="2678"/>
      <c r="E722" s="2678"/>
      <c r="F722" s="2678"/>
      <c r="G722" s="2678"/>
      <c r="H722" s="2678"/>
      <c r="I722" s="2678"/>
      <c r="J722" s="2678"/>
      <c r="K722" s="2678"/>
      <c r="L722" s="2678"/>
      <c r="M722" s="2678"/>
      <c r="N722" s="2678"/>
      <c r="O722" s="2678"/>
      <c r="AB722" s="2678"/>
      <c r="AC722" s="2678"/>
      <c r="AD722" s="2678"/>
      <c r="AE722" s="2678"/>
      <c r="AF722" s="2678"/>
      <c r="AG722" s="2678"/>
      <c r="AH722" s="2678"/>
      <c r="AL722" s="2678"/>
      <c r="AZ722" s="2678"/>
      <c r="BA722" s="2678"/>
      <c r="BB722" s="2678"/>
      <c r="BC722" s="2678"/>
      <c r="BD722" s="2678"/>
      <c r="BE722" s="2678"/>
      <c r="BF722" s="2678"/>
      <c r="BG722" s="2678"/>
      <c r="BH722" s="2678"/>
    </row>
    <row r="723" spans="3:60" ht="9" customHeight="1">
      <c r="C723" s="2678"/>
      <c r="D723" s="2678"/>
      <c r="E723" s="2678"/>
      <c r="F723" s="2678"/>
      <c r="G723" s="2678"/>
      <c r="H723" s="2678"/>
      <c r="I723" s="2678"/>
      <c r="J723" s="2678"/>
      <c r="K723" s="2678"/>
      <c r="L723" s="2678"/>
      <c r="M723" s="2678"/>
      <c r="N723" s="2678"/>
      <c r="O723" s="2678"/>
      <c r="AB723" s="2678"/>
      <c r="AC723" s="2678"/>
      <c r="AD723" s="2678"/>
      <c r="AE723" s="2678"/>
      <c r="AF723" s="2678"/>
      <c r="AG723" s="2678"/>
      <c r="AH723" s="2678"/>
      <c r="AL723" s="2678"/>
      <c r="AZ723" s="2678"/>
      <c r="BA723" s="2678"/>
      <c r="BB723" s="2678"/>
      <c r="BC723" s="2678"/>
      <c r="BD723" s="2678"/>
      <c r="BE723" s="2678"/>
      <c r="BF723" s="2678"/>
      <c r="BG723" s="2678"/>
      <c r="BH723" s="2678"/>
    </row>
    <row r="724" spans="3:60" ht="9" customHeight="1">
      <c r="C724" s="2678"/>
      <c r="D724" s="2678"/>
      <c r="E724" s="2678"/>
      <c r="F724" s="2678"/>
      <c r="G724" s="2678"/>
      <c r="H724" s="2678"/>
      <c r="I724" s="2678"/>
      <c r="J724" s="2678"/>
      <c r="K724" s="2678"/>
      <c r="L724" s="2678"/>
      <c r="M724" s="2678"/>
      <c r="N724" s="2678"/>
      <c r="O724" s="2678"/>
      <c r="U724" s="2678"/>
      <c r="AB724" s="2678"/>
      <c r="AC724" s="2678"/>
      <c r="AD724" s="2678"/>
      <c r="AE724" s="2678"/>
      <c r="AF724" s="2678"/>
      <c r="AG724" s="2678"/>
      <c r="AH724" s="2678"/>
      <c r="AL724" s="2678"/>
      <c r="AT724" s="2678"/>
      <c r="AU724" s="2678"/>
      <c r="AV724" s="2678"/>
      <c r="AW724" s="2678"/>
      <c r="AX724" s="2678"/>
      <c r="AY724" s="2678"/>
      <c r="AZ724" s="2678"/>
      <c r="BA724" s="2678"/>
      <c r="BB724" s="2678"/>
      <c r="BC724" s="2678"/>
      <c r="BD724" s="2678"/>
      <c r="BE724" s="2678"/>
      <c r="BF724" s="2678"/>
      <c r="BG724" s="2678"/>
      <c r="BH724" s="2678"/>
    </row>
    <row r="725" spans="3:60" ht="9" customHeight="1">
      <c r="C725" s="2678"/>
      <c r="D725" s="2678"/>
      <c r="E725" s="2678"/>
      <c r="F725" s="2678"/>
      <c r="G725" s="2678"/>
      <c r="H725" s="2678"/>
      <c r="I725" s="2678"/>
      <c r="J725" s="2678"/>
      <c r="K725" s="2678"/>
      <c r="L725" s="2678"/>
      <c r="M725" s="2678"/>
      <c r="N725" s="2678"/>
      <c r="O725" s="2678"/>
      <c r="U725" s="2678"/>
      <c r="AB725" s="2678"/>
      <c r="AC725" s="2678"/>
      <c r="AD725" s="2678"/>
      <c r="AE725" s="2678"/>
      <c r="AF725" s="2678"/>
      <c r="AG725" s="2678"/>
      <c r="AH725" s="2678"/>
      <c r="AL725" s="2678"/>
      <c r="AO725" s="2678"/>
      <c r="AP725" s="2678"/>
      <c r="AT725" s="2678"/>
      <c r="AU725" s="2678"/>
      <c r="AV725" s="2678"/>
      <c r="AW725" s="2678"/>
      <c r="AX725" s="2678"/>
      <c r="AY725" s="2678"/>
      <c r="AZ725" s="2678"/>
      <c r="BA725" s="2678"/>
      <c r="BB725" s="2678"/>
      <c r="BC725" s="2678"/>
      <c r="BD725" s="2678"/>
      <c r="BE725" s="2678"/>
      <c r="BF725" s="2678"/>
      <c r="BG725" s="2678"/>
      <c r="BH725" s="2678"/>
    </row>
    <row r="726" spans="3:60" ht="9" customHeight="1">
      <c r="C726" s="2678"/>
      <c r="D726" s="2678"/>
      <c r="E726" s="2678"/>
      <c r="F726" s="2678"/>
      <c r="G726" s="2678"/>
      <c r="H726" s="2678"/>
      <c r="I726" s="2678"/>
      <c r="J726" s="2678"/>
      <c r="K726" s="2678"/>
      <c r="L726" s="2678"/>
      <c r="M726" s="2678"/>
      <c r="N726" s="2678"/>
      <c r="O726" s="2678"/>
      <c r="U726" s="2678"/>
      <c r="AB726" s="2678"/>
      <c r="AC726" s="2678"/>
      <c r="AD726" s="2678"/>
      <c r="AE726" s="2678"/>
      <c r="AF726" s="2678"/>
      <c r="AG726" s="2678"/>
      <c r="AH726" s="2678"/>
      <c r="AL726" s="2678"/>
      <c r="AT726" s="2678"/>
      <c r="AU726" s="2678"/>
      <c r="AV726" s="2678"/>
      <c r="AW726" s="2678"/>
      <c r="AX726" s="2678"/>
      <c r="AY726" s="2678"/>
      <c r="AZ726" s="2678"/>
      <c r="BA726" s="2678"/>
      <c r="BB726" s="2678"/>
      <c r="BC726" s="2678"/>
      <c r="BD726" s="2678"/>
      <c r="BE726" s="2678"/>
      <c r="BF726" s="2678"/>
      <c r="BG726" s="2678"/>
      <c r="BH726" s="2678"/>
    </row>
    <row r="727" spans="3:60" ht="9" customHeight="1">
      <c r="C727" s="2678"/>
      <c r="D727" s="2678"/>
      <c r="E727" s="2678"/>
      <c r="F727" s="2678"/>
      <c r="G727" s="2678"/>
      <c r="H727" s="2678"/>
      <c r="I727" s="2678"/>
      <c r="J727" s="2678"/>
      <c r="K727" s="2678"/>
      <c r="L727" s="2678"/>
      <c r="M727" s="2678"/>
      <c r="N727" s="2678"/>
      <c r="O727" s="2678"/>
      <c r="AB727" s="2678"/>
      <c r="AC727" s="2678"/>
      <c r="AD727" s="2678"/>
      <c r="AE727" s="2678"/>
      <c r="AF727" s="2678"/>
      <c r="AG727" s="2678"/>
      <c r="AH727" s="2678"/>
      <c r="AL727" s="2678"/>
      <c r="AZ727" s="2678"/>
      <c r="BA727" s="2678"/>
      <c r="BB727" s="2678"/>
      <c r="BC727" s="2678"/>
      <c r="BD727" s="2678"/>
      <c r="BE727" s="2678"/>
      <c r="BF727" s="2678"/>
      <c r="BG727" s="2678"/>
      <c r="BH727" s="2678"/>
    </row>
    <row r="728" spans="3:60" ht="9" customHeight="1">
      <c r="C728" s="2678"/>
      <c r="D728" s="2678"/>
      <c r="E728" s="2678"/>
      <c r="F728" s="2678"/>
      <c r="G728" s="2678"/>
      <c r="H728" s="2678"/>
      <c r="I728" s="2678"/>
      <c r="J728" s="2678"/>
      <c r="K728" s="2678"/>
      <c r="L728" s="2678"/>
      <c r="M728" s="2678"/>
      <c r="N728" s="2678"/>
      <c r="O728" s="2678"/>
      <c r="AB728" s="2678"/>
      <c r="AC728" s="2678"/>
      <c r="AD728" s="2678"/>
      <c r="AE728" s="2678"/>
      <c r="AF728" s="2678"/>
      <c r="AG728" s="2678"/>
      <c r="AH728" s="2678"/>
      <c r="AL728" s="2678"/>
      <c r="AZ728" s="2678"/>
      <c r="BA728" s="2678"/>
      <c r="BB728" s="2678"/>
      <c r="BC728" s="2678"/>
      <c r="BD728" s="2678"/>
      <c r="BE728" s="2678"/>
      <c r="BF728" s="2678"/>
      <c r="BG728" s="2678"/>
      <c r="BH728" s="2678"/>
    </row>
    <row r="729" spans="3:60" ht="9" customHeight="1">
      <c r="C729" s="2678"/>
      <c r="D729" s="2678"/>
      <c r="E729" s="2678"/>
      <c r="F729" s="2678"/>
      <c r="G729" s="2678"/>
      <c r="H729" s="2678"/>
      <c r="I729" s="2678"/>
      <c r="J729" s="2678"/>
      <c r="K729" s="2678"/>
      <c r="L729" s="2678"/>
      <c r="M729" s="2678"/>
      <c r="N729" s="2678"/>
      <c r="O729" s="2678"/>
      <c r="AB729" s="2678"/>
      <c r="AC729" s="2678"/>
      <c r="AD729" s="2678"/>
      <c r="AE729" s="2678"/>
      <c r="AF729" s="2678"/>
      <c r="AG729" s="2678"/>
      <c r="AH729" s="2678"/>
      <c r="AL729" s="2678"/>
      <c r="AZ729" s="2678"/>
      <c r="BA729" s="2678"/>
      <c r="BB729" s="2678"/>
      <c r="BC729" s="2678"/>
      <c r="BD729" s="2678"/>
      <c r="BE729" s="2678"/>
      <c r="BF729" s="2678"/>
      <c r="BG729" s="2678"/>
      <c r="BH729" s="2678"/>
    </row>
    <row r="730" spans="3:60" ht="9" customHeight="1">
      <c r="C730" s="2678"/>
      <c r="D730" s="2678"/>
      <c r="E730" s="2678"/>
      <c r="F730" s="2678"/>
      <c r="G730" s="2678"/>
      <c r="H730" s="2678"/>
      <c r="I730" s="2678"/>
      <c r="J730" s="2678"/>
      <c r="K730" s="2678"/>
      <c r="L730" s="2678"/>
      <c r="M730" s="2678"/>
      <c r="N730" s="2678"/>
      <c r="O730" s="2678"/>
      <c r="U730" s="2678"/>
      <c r="AB730" s="2678"/>
      <c r="AC730" s="2678"/>
      <c r="AD730" s="2678"/>
      <c r="AE730" s="2678"/>
      <c r="AF730" s="2678"/>
      <c r="AG730" s="2678"/>
      <c r="AH730" s="2678"/>
      <c r="AL730" s="2678"/>
      <c r="AT730" s="2678"/>
      <c r="AU730" s="2678"/>
      <c r="AV730" s="2678"/>
      <c r="AW730" s="2678"/>
      <c r="AX730" s="2678"/>
      <c r="AY730" s="2678"/>
      <c r="AZ730" s="2678"/>
      <c r="BA730" s="2678"/>
      <c r="BB730" s="2678"/>
      <c r="BC730" s="2678"/>
      <c r="BD730" s="2678"/>
      <c r="BE730" s="2678"/>
      <c r="BF730" s="2678"/>
      <c r="BG730" s="2678"/>
      <c r="BH730" s="2678"/>
    </row>
    <row r="731" spans="3:60" ht="9" customHeight="1">
      <c r="C731" s="2678"/>
      <c r="D731" s="2678"/>
      <c r="E731" s="2678"/>
      <c r="F731" s="2678"/>
      <c r="G731" s="2678"/>
      <c r="H731" s="2678"/>
      <c r="I731" s="2678"/>
      <c r="J731" s="2678"/>
      <c r="K731" s="2678"/>
      <c r="L731" s="2678"/>
      <c r="M731" s="2678"/>
      <c r="N731" s="2678"/>
      <c r="O731" s="2678"/>
      <c r="U731" s="2678"/>
      <c r="AB731" s="2678"/>
      <c r="AC731" s="2678"/>
      <c r="AD731" s="2678"/>
      <c r="AE731" s="2678"/>
      <c r="AF731" s="2678"/>
      <c r="AG731" s="2678"/>
      <c r="AH731" s="2678"/>
      <c r="AL731" s="2678"/>
      <c r="AO731" s="2678"/>
      <c r="AP731" s="2678"/>
      <c r="AT731" s="2678"/>
      <c r="AU731" s="2678"/>
      <c r="AV731" s="2678"/>
      <c r="AW731" s="2678"/>
      <c r="AX731" s="2678"/>
      <c r="AY731" s="2678"/>
      <c r="AZ731" s="2678"/>
      <c r="BA731" s="2678"/>
      <c r="BB731" s="2678"/>
      <c r="BC731" s="2678"/>
      <c r="BD731" s="2678"/>
      <c r="BE731" s="2678"/>
      <c r="BF731" s="2678"/>
      <c r="BG731" s="2678"/>
      <c r="BH731" s="2678"/>
    </row>
    <row r="732" spans="3:60" ht="9" customHeight="1">
      <c r="C732" s="2678"/>
      <c r="D732" s="2678"/>
      <c r="E732" s="2678"/>
      <c r="F732" s="2678"/>
      <c r="G732" s="2678"/>
      <c r="H732" s="2678"/>
      <c r="I732" s="2678"/>
      <c r="J732" s="2678"/>
      <c r="K732" s="2678"/>
      <c r="L732" s="2678"/>
      <c r="M732" s="2678"/>
      <c r="N732" s="2678"/>
      <c r="O732" s="2678"/>
      <c r="U732" s="2678"/>
      <c r="AB732" s="2678"/>
      <c r="AC732" s="2678"/>
      <c r="AD732" s="2678"/>
      <c r="AE732" s="2678"/>
      <c r="AF732" s="2678"/>
      <c r="AG732" s="2678"/>
      <c r="AH732" s="2678"/>
      <c r="AL732" s="2678"/>
      <c r="AT732" s="2678"/>
      <c r="AU732" s="2678"/>
      <c r="AV732" s="2678"/>
      <c r="AW732" s="2678"/>
      <c r="AX732" s="2678"/>
      <c r="AY732" s="2678"/>
      <c r="AZ732" s="2678"/>
      <c r="BA732" s="2678"/>
      <c r="BB732" s="2678"/>
      <c r="BC732" s="2678"/>
      <c r="BD732" s="2678"/>
      <c r="BE732" s="2678"/>
      <c r="BF732" s="2678"/>
      <c r="BG732" s="2678"/>
      <c r="BH732" s="2678"/>
    </row>
    <row r="733" spans="3:60" ht="9" customHeight="1">
      <c r="C733" s="2678"/>
      <c r="D733" s="2678"/>
      <c r="E733" s="2678"/>
      <c r="F733" s="2678"/>
      <c r="G733" s="2678"/>
      <c r="H733" s="2678"/>
      <c r="I733" s="2678"/>
      <c r="J733" s="2678"/>
      <c r="K733" s="2678"/>
      <c r="L733" s="2678"/>
      <c r="M733" s="2678"/>
      <c r="N733" s="2678"/>
      <c r="O733" s="2678"/>
      <c r="AB733" s="2678"/>
      <c r="AC733" s="2678"/>
      <c r="AD733" s="2678"/>
      <c r="AE733" s="2678"/>
      <c r="AF733" s="2678"/>
      <c r="AG733" s="2678"/>
      <c r="AH733" s="2678"/>
      <c r="AL733" s="2678"/>
      <c r="AZ733" s="2678"/>
      <c r="BA733" s="2678"/>
      <c r="BB733" s="2678"/>
      <c r="BC733" s="2678"/>
      <c r="BD733" s="2678"/>
      <c r="BE733" s="2678"/>
      <c r="BF733" s="2678"/>
      <c r="BG733" s="2678"/>
      <c r="BH733" s="2678"/>
    </row>
    <row r="734" spans="3:60" ht="9" customHeight="1">
      <c r="C734" s="2678"/>
      <c r="D734" s="2678"/>
      <c r="E734" s="2678"/>
      <c r="F734" s="2678"/>
      <c r="G734" s="2678"/>
      <c r="H734" s="2678"/>
      <c r="I734" s="2678"/>
      <c r="J734" s="2678"/>
      <c r="K734" s="2678"/>
      <c r="L734" s="2678"/>
      <c r="M734" s="2678"/>
      <c r="N734" s="2678"/>
      <c r="O734" s="2678"/>
      <c r="AB734" s="2678"/>
      <c r="AC734" s="2678"/>
      <c r="AD734" s="2678"/>
      <c r="AE734" s="2678"/>
      <c r="AF734" s="2678"/>
      <c r="AG734" s="2678"/>
      <c r="AH734" s="2678"/>
      <c r="AL734" s="2678"/>
      <c r="AZ734" s="2678"/>
      <c r="BA734" s="2678"/>
      <c r="BB734" s="2678"/>
      <c r="BC734" s="2678"/>
      <c r="BD734" s="2678"/>
      <c r="BE734" s="2678"/>
      <c r="BF734" s="2678"/>
      <c r="BG734" s="2678"/>
      <c r="BH734" s="2678"/>
    </row>
    <row r="735" spans="3:60" ht="9" customHeight="1">
      <c r="C735" s="2678"/>
      <c r="D735" s="2678"/>
      <c r="E735" s="2678"/>
      <c r="F735" s="2678"/>
      <c r="G735" s="2678"/>
      <c r="H735" s="2678"/>
      <c r="I735" s="2678"/>
      <c r="J735" s="2678"/>
      <c r="K735" s="2678"/>
      <c r="L735" s="2678"/>
      <c r="M735" s="2678"/>
      <c r="N735" s="2678"/>
      <c r="O735" s="2678"/>
      <c r="AB735" s="2678"/>
      <c r="AC735" s="2678"/>
      <c r="AD735" s="2678"/>
      <c r="AE735" s="2678"/>
      <c r="AF735" s="2678"/>
      <c r="AG735" s="2678"/>
      <c r="AH735" s="2678"/>
      <c r="AL735" s="2678"/>
      <c r="AZ735" s="2678"/>
      <c r="BA735" s="2678"/>
      <c r="BB735" s="2678"/>
      <c r="BC735" s="2678"/>
      <c r="BD735" s="2678"/>
      <c r="BE735" s="2678"/>
      <c r="BF735" s="2678"/>
      <c r="BG735" s="2678"/>
      <c r="BH735" s="2678"/>
    </row>
    <row r="736" spans="3:60" ht="9" customHeight="1">
      <c r="C736" s="2678"/>
      <c r="D736" s="2678"/>
      <c r="E736" s="2678"/>
      <c r="F736" s="2678"/>
      <c r="G736" s="2678"/>
      <c r="H736" s="2678"/>
      <c r="I736" s="2678"/>
      <c r="J736" s="2678"/>
      <c r="K736" s="2678"/>
      <c r="L736" s="2678"/>
      <c r="M736" s="2678"/>
      <c r="N736" s="2678"/>
      <c r="O736" s="2678"/>
      <c r="U736" s="2678"/>
      <c r="AB736" s="2678"/>
      <c r="AC736" s="2678"/>
      <c r="AD736" s="2678"/>
      <c r="AE736" s="2678"/>
      <c r="AF736" s="2678"/>
      <c r="AG736" s="2678"/>
      <c r="AH736" s="2678"/>
      <c r="AL736" s="2678"/>
      <c r="AT736" s="2678"/>
      <c r="AU736" s="2678"/>
      <c r="AV736" s="2678"/>
      <c r="AW736" s="2678"/>
      <c r="AX736" s="2678"/>
      <c r="AY736" s="2678"/>
      <c r="AZ736" s="2678"/>
      <c r="BA736" s="2678"/>
      <c r="BB736" s="2678"/>
      <c r="BC736" s="2678"/>
      <c r="BD736" s="2678"/>
      <c r="BE736" s="2678"/>
      <c r="BF736" s="2678"/>
      <c r="BG736" s="2678"/>
      <c r="BH736" s="2678"/>
    </row>
    <row r="737" spans="3:60" ht="9" customHeight="1">
      <c r="C737" s="2678"/>
      <c r="D737" s="2678"/>
      <c r="E737" s="2678"/>
      <c r="F737" s="2678"/>
      <c r="G737" s="2678"/>
      <c r="H737" s="2678"/>
      <c r="I737" s="2678"/>
      <c r="J737" s="2678"/>
      <c r="K737" s="2678"/>
      <c r="L737" s="2678"/>
      <c r="M737" s="2678"/>
      <c r="N737" s="2678"/>
      <c r="O737" s="2678"/>
      <c r="U737" s="2678"/>
      <c r="AB737" s="2678"/>
      <c r="AC737" s="2678"/>
      <c r="AD737" s="2678"/>
      <c r="AE737" s="2678"/>
      <c r="AF737" s="2678"/>
      <c r="AG737" s="2678"/>
      <c r="AH737" s="2678"/>
      <c r="AL737" s="2678"/>
      <c r="AO737" s="2678"/>
      <c r="AP737" s="2678"/>
      <c r="AT737" s="2678"/>
      <c r="AU737" s="2678"/>
      <c r="AV737" s="2678"/>
      <c r="AW737" s="2678"/>
      <c r="AX737" s="2678"/>
      <c r="AY737" s="2678"/>
      <c r="AZ737" s="2678"/>
      <c r="BA737" s="2678"/>
      <c r="BB737" s="2678"/>
      <c r="BC737" s="2678"/>
      <c r="BD737" s="2678"/>
      <c r="BE737" s="2678"/>
      <c r="BF737" s="2678"/>
      <c r="BG737" s="2678"/>
      <c r="BH737" s="2678"/>
    </row>
    <row r="738" spans="3:60" ht="9" customHeight="1">
      <c r="C738" s="2678"/>
      <c r="D738" s="2678"/>
      <c r="E738" s="2678"/>
      <c r="F738" s="2678"/>
      <c r="G738" s="2678"/>
      <c r="H738" s="2678"/>
      <c r="I738" s="2678"/>
      <c r="J738" s="2678"/>
      <c r="K738" s="2678"/>
      <c r="L738" s="2678"/>
      <c r="M738" s="2678"/>
      <c r="N738" s="2678"/>
      <c r="O738" s="2678"/>
      <c r="U738" s="2678"/>
      <c r="AB738" s="2678"/>
      <c r="AC738" s="2678"/>
      <c r="AD738" s="2678"/>
      <c r="AE738" s="2678"/>
      <c r="AF738" s="2678"/>
      <c r="AG738" s="2678"/>
      <c r="AH738" s="2678"/>
      <c r="AL738" s="2678"/>
      <c r="AT738" s="2678"/>
      <c r="AU738" s="2678"/>
      <c r="AV738" s="2678"/>
      <c r="AW738" s="2678"/>
      <c r="AX738" s="2678"/>
      <c r="AY738" s="2678"/>
      <c r="AZ738" s="2678"/>
      <c r="BA738" s="2678"/>
      <c r="BB738" s="2678"/>
      <c r="BC738" s="2678"/>
      <c r="BD738" s="2678"/>
      <c r="BE738" s="2678"/>
      <c r="BF738" s="2678"/>
      <c r="BG738" s="2678"/>
      <c r="BH738" s="2678"/>
    </row>
    <row r="739" spans="3:60" ht="9" customHeight="1">
      <c r="C739" s="2678"/>
      <c r="D739" s="2678"/>
      <c r="E739" s="2678"/>
      <c r="F739" s="2678"/>
      <c r="G739" s="2678"/>
      <c r="H739" s="2678"/>
      <c r="I739" s="2678"/>
      <c r="J739" s="2678"/>
      <c r="K739" s="2678"/>
      <c r="L739" s="2678"/>
      <c r="M739" s="2678"/>
      <c r="N739" s="2678"/>
      <c r="O739" s="2678"/>
      <c r="AB739" s="2678"/>
      <c r="AC739" s="2678"/>
      <c r="AD739" s="2678"/>
      <c r="AE739" s="2678"/>
      <c r="AF739" s="2678"/>
      <c r="AG739" s="2678"/>
      <c r="AH739" s="2678"/>
      <c r="AL739" s="2678"/>
      <c r="AZ739" s="2678"/>
      <c r="BA739" s="2678"/>
      <c r="BB739" s="2678"/>
      <c r="BC739" s="2678"/>
      <c r="BD739" s="2678"/>
      <c r="BE739" s="2678"/>
      <c r="BF739" s="2678"/>
      <c r="BG739" s="2678"/>
      <c r="BH739" s="2678"/>
    </row>
    <row r="740" spans="3:60" ht="9" customHeight="1">
      <c r="C740" s="2678"/>
      <c r="D740" s="2678"/>
      <c r="E740" s="2678"/>
      <c r="F740" s="2678"/>
      <c r="G740" s="2678"/>
      <c r="H740" s="2678"/>
      <c r="I740" s="2678"/>
      <c r="J740" s="2678"/>
      <c r="K740" s="2678"/>
      <c r="L740" s="2678"/>
      <c r="M740" s="2678"/>
      <c r="N740" s="2678"/>
      <c r="O740" s="2678"/>
      <c r="AB740" s="2678"/>
      <c r="AC740" s="2678"/>
      <c r="AD740" s="2678"/>
      <c r="AE740" s="2678"/>
      <c r="AF740" s="2678"/>
      <c r="AG740" s="2678"/>
      <c r="AH740" s="2678"/>
      <c r="AL740" s="2678"/>
      <c r="AZ740" s="2678"/>
      <c r="BA740" s="2678"/>
      <c r="BB740" s="2678"/>
      <c r="BC740" s="2678"/>
      <c r="BD740" s="2678"/>
      <c r="BE740" s="2678"/>
      <c r="BF740" s="2678"/>
      <c r="BG740" s="2678"/>
      <c r="BH740" s="2678"/>
    </row>
    <row r="741" spans="3:60" ht="9" customHeight="1">
      <c r="C741" s="2678"/>
      <c r="D741" s="2678"/>
      <c r="E741" s="2678"/>
      <c r="F741" s="2678"/>
      <c r="G741" s="2678"/>
      <c r="H741" s="2678"/>
      <c r="I741" s="2678"/>
      <c r="J741" s="2678"/>
      <c r="K741" s="2678"/>
      <c r="L741" s="2678"/>
      <c r="M741" s="2678"/>
      <c r="N741" s="2678"/>
      <c r="O741" s="2678"/>
      <c r="AB741" s="2678"/>
      <c r="AC741" s="2678"/>
      <c r="AD741" s="2678"/>
      <c r="AE741" s="2678"/>
      <c r="AF741" s="2678"/>
      <c r="AG741" s="2678"/>
      <c r="AH741" s="2678"/>
      <c r="AL741" s="2678"/>
      <c r="AZ741" s="2678"/>
      <c r="BA741" s="2678"/>
      <c r="BB741" s="2678"/>
      <c r="BC741" s="2678"/>
      <c r="BD741" s="2678"/>
      <c r="BE741" s="2678"/>
      <c r="BF741" s="2678"/>
      <c r="BG741" s="2678"/>
      <c r="BH741" s="2678"/>
    </row>
    <row r="742" spans="3:60" ht="9" customHeight="1">
      <c r="C742" s="2678"/>
      <c r="D742" s="2678"/>
      <c r="E742" s="2678"/>
      <c r="F742" s="2678"/>
      <c r="G742" s="2678"/>
      <c r="H742" s="2678"/>
      <c r="I742" s="2678"/>
      <c r="J742" s="2678"/>
      <c r="K742" s="2678"/>
      <c r="L742" s="2678"/>
      <c r="M742" s="2678"/>
      <c r="N742" s="2678"/>
      <c r="O742" s="2678"/>
      <c r="U742" s="2678"/>
      <c r="AB742" s="2678"/>
      <c r="AC742" s="2678"/>
      <c r="AD742" s="2678"/>
      <c r="AE742" s="2678"/>
      <c r="AF742" s="2678"/>
      <c r="AG742" s="2678"/>
      <c r="AH742" s="2678"/>
      <c r="AL742" s="2678"/>
      <c r="AT742" s="2678"/>
      <c r="AU742" s="2678"/>
      <c r="AV742" s="2678"/>
      <c r="AW742" s="2678"/>
      <c r="AX742" s="2678"/>
      <c r="AY742" s="2678"/>
      <c r="AZ742" s="2678"/>
      <c r="BA742" s="2678"/>
      <c r="BB742" s="2678"/>
      <c r="BC742" s="2678"/>
      <c r="BD742" s="2678"/>
      <c r="BE742" s="2678"/>
      <c r="BF742" s="2678"/>
      <c r="BG742" s="2678"/>
      <c r="BH742" s="2678"/>
    </row>
    <row r="743" spans="3:60" ht="9" customHeight="1">
      <c r="C743" s="2678"/>
      <c r="D743" s="2678"/>
      <c r="E743" s="2678"/>
      <c r="F743" s="2678"/>
      <c r="G743" s="2678"/>
      <c r="H743" s="2678"/>
      <c r="I743" s="2678"/>
      <c r="J743" s="2678"/>
      <c r="K743" s="2678"/>
      <c r="L743" s="2678"/>
      <c r="M743" s="2678"/>
      <c r="N743" s="2678"/>
      <c r="O743" s="2678"/>
      <c r="U743" s="2678"/>
      <c r="AB743" s="2678"/>
      <c r="AC743" s="2678"/>
      <c r="AD743" s="2678"/>
      <c r="AE743" s="2678"/>
      <c r="AF743" s="2678"/>
      <c r="AG743" s="2678"/>
      <c r="AH743" s="2678"/>
      <c r="AL743" s="2678"/>
      <c r="AO743" s="2678"/>
      <c r="AP743" s="2678"/>
      <c r="AT743" s="2678"/>
      <c r="AU743" s="2678"/>
      <c r="AV743" s="2678"/>
      <c r="AW743" s="2678"/>
      <c r="AX743" s="2678"/>
      <c r="AY743" s="2678"/>
      <c r="AZ743" s="2678"/>
      <c r="BA743" s="2678"/>
      <c r="BB743" s="2678"/>
      <c r="BC743" s="2678"/>
      <c r="BD743" s="2678"/>
      <c r="BE743" s="2678"/>
      <c r="BF743" s="2678"/>
      <c r="BG743" s="2678"/>
      <c r="BH743" s="2678"/>
    </row>
    <row r="744" spans="3:60" ht="9" customHeight="1">
      <c r="C744" s="2678"/>
      <c r="D744" s="2678"/>
      <c r="E744" s="2678"/>
      <c r="F744" s="2678"/>
      <c r="G744" s="2678"/>
      <c r="H744" s="2678"/>
      <c r="I744" s="2678"/>
      <c r="J744" s="2678"/>
      <c r="K744" s="2678"/>
      <c r="L744" s="2678"/>
      <c r="M744" s="2678"/>
      <c r="N744" s="2678"/>
      <c r="O744" s="2678"/>
      <c r="U744" s="2678"/>
      <c r="AB744" s="2678"/>
      <c r="AC744" s="2678"/>
      <c r="AD744" s="2678"/>
      <c r="AE744" s="2678"/>
      <c r="AF744" s="2678"/>
      <c r="AG744" s="2678"/>
      <c r="AH744" s="2678"/>
      <c r="AL744" s="2678"/>
      <c r="AT744" s="2678"/>
      <c r="AU744" s="2678"/>
      <c r="AV744" s="2678"/>
      <c r="AW744" s="2678"/>
      <c r="AX744" s="2678"/>
      <c r="AY744" s="2678"/>
      <c r="AZ744" s="2678"/>
      <c r="BA744" s="2678"/>
      <c r="BB744" s="2678"/>
      <c r="BC744" s="2678"/>
      <c r="BD744" s="2678"/>
      <c r="BE744" s="2678"/>
      <c r="BF744" s="2678"/>
      <c r="BG744" s="2678"/>
      <c r="BH744" s="2678"/>
    </row>
    <row r="745" spans="3:60" ht="9" customHeight="1">
      <c r="C745" s="2678"/>
      <c r="D745" s="2678"/>
      <c r="E745" s="2678"/>
      <c r="F745" s="2678"/>
      <c r="G745" s="2678"/>
      <c r="H745" s="2678"/>
      <c r="I745" s="2678"/>
      <c r="J745" s="2678"/>
      <c r="K745" s="2678"/>
      <c r="L745" s="2678"/>
      <c r="M745" s="2678"/>
      <c r="N745" s="2678"/>
      <c r="O745" s="2678"/>
      <c r="AB745" s="2678"/>
      <c r="AC745" s="2678"/>
      <c r="AD745" s="2678"/>
      <c r="AE745" s="2678"/>
      <c r="AF745" s="2678"/>
      <c r="AG745" s="2678"/>
      <c r="AH745" s="2678"/>
      <c r="AL745" s="2678"/>
      <c r="AZ745" s="2678"/>
      <c r="BA745" s="2678"/>
      <c r="BB745" s="2678"/>
      <c r="BC745" s="2678"/>
      <c r="BD745" s="2678"/>
      <c r="BE745" s="2678"/>
      <c r="BF745" s="2678"/>
      <c r="BG745" s="2678"/>
      <c r="BH745" s="2678"/>
    </row>
    <row r="746" spans="3:60" ht="9" customHeight="1">
      <c r="C746" s="2678"/>
      <c r="D746" s="2678"/>
      <c r="E746" s="2678"/>
      <c r="F746" s="2678"/>
      <c r="G746" s="2678"/>
      <c r="H746" s="2678"/>
      <c r="I746" s="2678"/>
      <c r="J746" s="2678"/>
      <c r="K746" s="2678"/>
      <c r="L746" s="2678"/>
      <c r="M746" s="2678"/>
      <c r="N746" s="2678"/>
      <c r="O746" s="2678"/>
      <c r="AB746" s="2678"/>
      <c r="AC746" s="2678"/>
      <c r="AD746" s="2678"/>
      <c r="AE746" s="2678"/>
      <c r="AF746" s="2678"/>
      <c r="AG746" s="2678"/>
      <c r="AH746" s="2678"/>
      <c r="AL746" s="2678"/>
      <c r="AZ746" s="2678"/>
      <c r="BA746" s="2678"/>
      <c r="BB746" s="2678"/>
      <c r="BC746" s="2678"/>
      <c r="BD746" s="2678"/>
      <c r="BE746" s="2678"/>
      <c r="BF746" s="2678"/>
      <c r="BG746" s="2678"/>
      <c r="BH746" s="2678"/>
    </row>
    <row r="747" spans="3:60" ht="9" customHeight="1">
      <c r="C747" s="2678"/>
      <c r="D747" s="2678"/>
      <c r="E747" s="2678"/>
      <c r="F747" s="2678"/>
      <c r="G747" s="2678"/>
      <c r="H747" s="2678"/>
      <c r="I747" s="2678"/>
      <c r="J747" s="2678"/>
      <c r="K747" s="2678"/>
      <c r="L747" s="2678"/>
      <c r="M747" s="2678"/>
      <c r="N747" s="2678"/>
      <c r="O747" s="2678"/>
      <c r="AB747" s="2678"/>
      <c r="AC747" s="2678"/>
      <c r="AD747" s="2678"/>
      <c r="AE747" s="2678"/>
      <c r="AF747" s="2678"/>
      <c r="AG747" s="2678"/>
      <c r="AH747" s="2678"/>
      <c r="AL747" s="2678"/>
      <c r="AZ747" s="2678"/>
      <c r="BA747" s="2678"/>
      <c r="BB747" s="2678"/>
      <c r="BC747" s="2678"/>
      <c r="BD747" s="2678"/>
      <c r="BE747" s="2678"/>
      <c r="BF747" s="2678"/>
      <c r="BG747" s="2678"/>
      <c r="BH747" s="2678"/>
    </row>
    <row r="748" spans="3:60" ht="9" customHeight="1">
      <c r="C748" s="2678"/>
      <c r="D748" s="2678"/>
      <c r="E748" s="2678"/>
      <c r="F748" s="2678"/>
      <c r="G748" s="2678"/>
      <c r="H748" s="2678"/>
      <c r="I748" s="2678"/>
      <c r="J748" s="2678"/>
      <c r="K748" s="2678"/>
      <c r="L748" s="2678"/>
      <c r="M748" s="2678"/>
      <c r="N748" s="2678"/>
      <c r="O748" s="2678"/>
      <c r="U748" s="2678"/>
      <c r="AB748" s="2678"/>
      <c r="AC748" s="2678"/>
      <c r="AD748" s="2678"/>
      <c r="AE748" s="2678"/>
      <c r="AF748" s="2678"/>
      <c r="AG748" s="2678"/>
      <c r="AH748" s="2678"/>
      <c r="AL748" s="2678"/>
      <c r="AT748" s="2678"/>
      <c r="AU748" s="2678"/>
      <c r="AV748" s="2678"/>
      <c r="AW748" s="2678"/>
      <c r="AX748" s="2678"/>
      <c r="AY748" s="2678"/>
      <c r="AZ748" s="2678"/>
      <c r="BA748" s="2678"/>
      <c r="BB748" s="2678"/>
      <c r="BC748" s="2678"/>
      <c r="BD748" s="2678"/>
      <c r="BE748" s="2678"/>
      <c r="BF748" s="2678"/>
      <c r="BG748" s="2678"/>
      <c r="BH748" s="2678"/>
    </row>
    <row r="749" spans="3:60" ht="9" customHeight="1">
      <c r="C749" s="2678"/>
      <c r="D749" s="2678"/>
      <c r="E749" s="2678"/>
      <c r="F749" s="2678"/>
      <c r="G749" s="2678"/>
      <c r="H749" s="2678"/>
      <c r="I749" s="2678"/>
      <c r="J749" s="2678"/>
      <c r="K749" s="2678"/>
      <c r="L749" s="2678"/>
      <c r="M749" s="2678"/>
      <c r="N749" s="2678"/>
      <c r="O749" s="2678"/>
      <c r="U749" s="2678"/>
      <c r="AB749" s="2678"/>
      <c r="AC749" s="2678"/>
      <c r="AD749" s="2678"/>
      <c r="AE749" s="2678"/>
      <c r="AF749" s="2678"/>
      <c r="AG749" s="2678"/>
      <c r="AH749" s="2678"/>
      <c r="AL749" s="2678"/>
      <c r="AO749" s="2678"/>
      <c r="AP749" s="2678"/>
      <c r="AT749" s="2678"/>
      <c r="AU749" s="2678"/>
      <c r="AV749" s="2678"/>
      <c r="AW749" s="2678"/>
      <c r="AX749" s="2678"/>
      <c r="AY749" s="2678"/>
      <c r="AZ749" s="2678"/>
      <c r="BA749" s="2678"/>
      <c r="BB749" s="2678"/>
      <c r="BC749" s="2678"/>
      <c r="BD749" s="2678"/>
      <c r="BE749" s="2678"/>
      <c r="BF749" s="2678"/>
      <c r="BG749" s="2678"/>
      <c r="BH749" s="2678"/>
    </row>
    <row r="750" spans="3:60" ht="9" customHeight="1">
      <c r="C750" s="2678"/>
      <c r="D750" s="2678"/>
      <c r="E750" s="2678"/>
      <c r="F750" s="2678"/>
      <c r="G750" s="2678"/>
      <c r="H750" s="2678"/>
      <c r="I750" s="2678"/>
      <c r="J750" s="2678"/>
      <c r="K750" s="2678"/>
      <c r="L750" s="2678"/>
      <c r="M750" s="2678"/>
      <c r="N750" s="2678"/>
      <c r="O750" s="2678"/>
      <c r="U750" s="2678"/>
      <c r="AB750" s="2678"/>
      <c r="AC750" s="2678"/>
      <c r="AD750" s="2678"/>
      <c r="AE750" s="2678"/>
      <c r="AF750" s="2678"/>
      <c r="AG750" s="2678"/>
      <c r="AH750" s="2678"/>
      <c r="AL750" s="2678"/>
      <c r="AT750" s="2678"/>
      <c r="AU750" s="2678"/>
      <c r="AV750" s="2678"/>
      <c r="AW750" s="2678"/>
      <c r="AX750" s="2678"/>
      <c r="AY750" s="2678"/>
      <c r="AZ750" s="2678"/>
      <c r="BA750" s="2678"/>
      <c r="BB750" s="2678"/>
      <c r="BC750" s="2678"/>
      <c r="BD750" s="2678"/>
      <c r="BE750" s="2678"/>
      <c r="BF750" s="2678"/>
      <c r="BG750" s="2678"/>
      <c r="BH750" s="2678"/>
    </row>
    <row r="751" spans="3:60" ht="9" customHeight="1">
      <c r="C751" s="2678"/>
      <c r="D751" s="2678"/>
      <c r="E751" s="2678"/>
      <c r="F751" s="2678"/>
      <c r="G751" s="2678"/>
      <c r="H751" s="2678"/>
      <c r="I751" s="2678"/>
      <c r="J751" s="2678"/>
      <c r="K751" s="2678"/>
      <c r="L751" s="2678"/>
      <c r="M751" s="2678"/>
      <c r="N751" s="2678"/>
      <c r="O751" s="2678"/>
      <c r="AB751" s="2678"/>
      <c r="AC751" s="2678"/>
      <c r="AD751" s="2678"/>
      <c r="AE751" s="2678"/>
      <c r="AF751" s="2678"/>
      <c r="AG751" s="2678"/>
      <c r="AH751" s="2678"/>
      <c r="AL751" s="2678"/>
      <c r="AZ751" s="2678"/>
      <c r="BA751" s="2678"/>
      <c r="BB751" s="2678"/>
      <c r="BC751" s="2678"/>
      <c r="BD751" s="2678"/>
      <c r="BE751" s="2678"/>
      <c r="BF751" s="2678"/>
      <c r="BG751" s="2678"/>
      <c r="BH751" s="2678"/>
    </row>
    <row r="752" spans="3:60" ht="9" customHeight="1">
      <c r="C752" s="2678"/>
      <c r="D752" s="2678"/>
      <c r="E752" s="2678"/>
      <c r="F752" s="2678"/>
      <c r="G752" s="2678"/>
      <c r="H752" s="2678"/>
      <c r="I752" s="2678"/>
      <c r="J752" s="2678"/>
      <c r="K752" s="2678"/>
      <c r="L752" s="2678"/>
      <c r="M752" s="2678"/>
      <c r="N752" s="2678"/>
      <c r="O752" s="2678"/>
      <c r="AB752" s="2678"/>
      <c r="AC752" s="2678"/>
      <c r="AD752" s="2678"/>
      <c r="AE752" s="2678"/>
      <c r="AF752" s="2678"/>
      <c r="AG752" s="2678"/>
      <c r="AH752" s="2678"/>
      <c r="AL752" s="2678"/>
      <c r="AZ752" s="2678"/>
      <c r="BA752" s="2678"/>
      <c r="BB752" s="2678"/>
      <c r="BC752" s="2678"/>
      <c r="BD752" s="2678"/>
      <c r="BE752" s="2678"/>
      <c r="BF752" s="2678"/>
      <c r="BG752" s="2678"/>
      <c r="BH752" s="2678"/>
    </row>
    <row r="753" spans="3:60" ht="9" customHeight="1">
      <c r="C753" s="2678"/>
      <c r="D753" s="2678"/>
      <c r="E753" s="2678"/>
      <c r="F753" s="2678"/>
      <c r="G753" s="2678"/>
      <c r="H753" s="2678"/>
      <c r="I753" s="2678"/>
      <c r="J753" s="2678"/>
      <c r="K753" s="2678"/>
      <c r="L753" s="2678"/>
      <c r="M753" s="2678"/>
      <c r="N753" s="2678"/>
      <c r="O753" s="2678"/>
      <c r="AB753" s="2678"/>
      <c r="AC753" s="2678"/>
      <c r="AD753" s="2678"/>
      <c r="AE753" s="2678"/>
      <c r="AF753" s="2678"/>
      <c r="AG753" s="2678"/>
      <c r="AH753" s="2678"/>
      <c r="AL753" s="2678"/>
      <c r="AZ753" s="2678"/>
      <c r="BA753" s="2678"/>
      <c r="BB753" s="2678"/>
      <c r="BC753" s="2678"/>
      <c r="BD753" s="2678"/>
      <c r="BE753" s="2678"/>
      <c r="BF753" s="2678"/>
      <c r="BG753" s="2678"/>
      <c r="BH753" s="2678"/>
    </row>
    <row r="754" spans="3:60" ht="9" customHeight="1">
      <c r="C754" s="2678"/>
      <c r="D754" s="2678"/>
      <c r="E754" s="2678"/>
      <c r="F754" s="2678"/>
      <c r="G754" s="2678"/>
      <c r="H754" s="2678"/>
      <c r="I754" s="2678"/>
      <c r="J754" s="2678"/>
      <c r="K754" s="2678"/>
      <c r="L754" s="2678"/>
      <c r="M754" s="2678"/>
      <c r="N754" s="2678"/>
      <c r="O754" s="2678"/>
      <c r="U754" s="2678"/>
      <c r="AB754" s="2678"/>
      <c r="AC754" s="2678"/>
      <c r="AD754" s="2678"/>
      <c r="AE754" s="2678"/>
      <c r="AF754" s="2678"/>
      <c r="AG754" s="2678"/>
      <c r="AH754" s="2678"/>
      <c r="AL754" s="2678"/>
      <c r="AT754" s="2678"/>
      <c r="AU754" s="2678"/>
      <c r="AV754" s="2678"/>
      <c r="AW754" s="2678"/>
      <c r="AX754" s="2678"/>
      <c r="AY754" s="2678"/>
      <c r="AZ754" s="2678"/>
      <c r="BA754" s="2678"/>
      <c r="BB754" s="2678"/>
      <c r="BC754" s="2678"/>
      <c r="BD754" s="2678"/>
      <c r="BE754" s="2678"/>
      <c r="BF754" s="2678"/>
      <c r="BG754" s="2678"/>
      <c r="BH754" s="2678"/>
    </row>
    <row r="755" spans="3:60" ht="9" customHeight="1">
      <c r="C755" s="2678"/>
      <c r="D755" s="2678"/>
      <c r="E755" s="2678"/>
      <c r="F755" s="2678"/>
      <c r="G755" s="2678"/>
      <c r="H755" s="2678"/>
      <c r="I755" s="2678"/>
      <c r="J755" s="2678"/>
      <c r="K755" s="2678"/>
      <c r="L755" s="2678"/>
      <c r="M755" s="2678"/>
      <c r="N755" s="2678"/>
      <c r="O755" s="2678"/>
      <c r="U755" s="2678"/>
      <c r="AB755" s="2678"/>
      <c r="AC755" s="2678"/>
      <c r="AD755" s="2678"/>
      <c r="AE755" s="2678"/>
      <c r="AF755" s="2678"/>
      <c r="AG755" s="2678"/>
      <c r="AH755" s="2678"/>
      <c r="AL755" s="2678"/>
      <c r="AO755" s="2678"/>
      <c r="AP755" s="2678"/>
      <c r="AT755" s="2678"/>
      <c r="AU755" s="2678"/>
      <c r="AV755" s="2678"/>
      <c r="AW755" s="2678"/>
      <c r="AX755" s="2678"/>
      <c r="AY755" s="2678"/>
      <c r="AZ755" s="2678"/>
      <c r="BA755" s="2678"/>
      <c r="BB755" s="2678"/>
      <c r="BC755" s="2678"/>
      <c r="BD755" s="2678"/>
      <c r="BE755" s="2678"/>
      <c r="BF755" s="2678"/>
      <c r="BG755" s="2678"/>
      <c r="BH755" s="2678"/>
    </row>
    <row r="756" spans="3:60" ht="9" customHeight="1">
      <c r="C756" s="2678"/>
      <c r="D756" s="2678"/>
      <c r="E756" s="2678"/>
      <c r="F756" s="2678"/>
      <c r="G756" s="2678"/>
      <c r="H756" s="2678"/>
      <c r="I756" s="2678"/>
      <c r="J756" s="2678"/>
      <c r="K756" s="2678"/>
      <c r="L756" s="2678"/>
      <c r="M756" s="2678"/>
      <c r="N756" s="2678"/>
      <c r="O756" s="2678"/>
      <c r="U756" s="2678"/>
      <c r="AB756" s="2678"/>
      <c r="AC756" s="2678"/>
      <c r="AD756" s="2678"/>
      <c r="AE756" s="2678"/>
      <c r="AF756" s="2678"/>
      <c r="AG756" s="2678"/>
      <c r="AH756" s="2678"/>
      <c r="AL756" s="2678"/>
      <c r="AT756" s="2678"/>
      <c r="AU756" s="2678"/>
      <c r="AV756" s="2678"/>
      <c r="AW756" s="2678"/>
      <c r="AX756" s="2678"/>
      <c r="AY756" s="2678"/>
      <c r="AZ756" s="2678"/>
      <c r="BA756" s="2678"/>
      <c r="BB756" s="2678"/>
      <c r="BC756" s="2678"/>
      <c r="BD756" s="2678"/>
      <c r="BE756" s="2678"/>
      <c r="BF756" s="2678"/>
      <c r="BG756" s="2678"/>
      <c r="BH756" s="2678"/>
    </row>
    <row r="757" spans="3:60" ht="9" customHeight="1">
      <c r="C757" s="2678"/>
      <c r="D757" s="2678"/>
      <c r="E757" s="2678"/>
      <c r="F757" s="2678"/>
      <c r="G757" s="2678"/>
      <c r="H757" s="2678"/>
      <c r="I757" s="2678"/>
      <c r="J757" s="2678"/>
      <c r="K757" s="2678"/>
      <c r="L757" s="2678"/>
      <c r="M757" s="2678"/>
      <c r="N757" s="2678"/>
      <c r="O757" s="2678"/>
      <c r="AB757" s="2678"/>
      <c r="AC757" s="2678"/>
      <c r="AD757" s="2678"/>
      <c r="AE757" s="2678"/>
      <c r="AF757" s="2678"/>
      <c r="AG757" s="2678"/>
      <c r="AH757" s="2678"/>
      <c r="AL757" s="2678"/>
      <c r="AZ757" s="2678"/>
      <c r="BA757" s="2678"/>
      <c r="BB757" s="2678"/>
      <c r="BC757" s="2678"/>
      <c r="BD757" s="2678"/>
      <c r="BE757" s="2678"/>
      <c r="BF757" s="2678"/>
      <c r="BG757" s="2678"/>
      <c r="BH757" s="2678"/>
    </row>
    <row r="758" spans="3:60" ht="9" customHeight="1">
      <c r="C758" s="2678"/>
      <c r="D758" s="2678"/>
      <c r="E758" s="2678"/>
      <c r="F758" s="2678"/>
      <c r="G758" s="2678"/>
      <c r="H758" s="2678"/>
      <c r="I758" s="2678"/>
      <c r="J758" s="2678"/>
      <c r="K758" s="2678"/>
      <c r="L758" s="2678"/>
      <c r="M758" s="2678"/>
      <c r="N758" s="2678"/>
      <c r="O758" s="2678"/>
      <c r="AB758" s="2678"/>
      <c r="AC758" s="2678"/>
      <c r="AD758" s="2678"/>
      <c r="AE758" s="2678"/>
      <c r="AF758" s="2678"/>
      <c r="AG758" s="2678"/>
      <c r="AH758" s="2678"/>
      <c r="AL758" s="2678"/>
      <c r="AZ758" s="2678"/>
      <c r="BA758" s="2678"/>
      <c r="BB758" s="2678"/>
      <c r="BC758" s="2678"/>
      <c r="BD758" s="2678"/>
      <c r="BE758" s="2678"/>
      <c r="BF758" s="2678"/>
      <c r="BG758" s="2678"/>
      <c r="BH758" s="2678"/>
    </row>
    <row r="759" spans="3:60" ht="9" customHeight="1">
      <c r="C759" s="2678"/>
      <c r="D759" s="2678"/>
      <c r="E759" s="2678"/>
      <c r="F759" s="2678"/>
      <c r="G759" s="2678"/>
      <c r="H759" s="2678"/>
      <c r="I759" s="2678"/>
      <c r="J759" s="2678"/>
      <c r="K759" s="2678"/>
      <c r="L759" s="2678"/>
      <c r="M759" s="2678"/>
      <c r="N759" s="2678"/>
      <c r="O759" s="2678"/>
      <c r="AB759" s="2678"/>
      <c r="AC759" s="2678"/>
      <c r="AD759" s="2678"/>
      <c r="AE759" s="2678"/>
      <c r="AF759" s="2678"/>
      <c r="AG759" s="2678"/>
      <c r="AH759" s="2678"/>
      <c r="AL759" s="2678"/>
      <c r="AZ759" s="2678"/>
      <c r="BA759" s="2678"/>
      <c r="BB759" s="2678"/>
      <c r="BC759" s="2678"/>
      <c r="BD759" s="2678"/>
      <c r="BE759" s="2678"/>
      <c r="BF759" s="2678"/>
      <c r="BG759" s="2678"/>
      <c r="BH759" s="2678"/>
    </row>
    <row r="760" spans="3:60" ht="9" customHeight="1">
      <c r="C760" s="2678"/>
      <c r="D760" s="2678"/>
      <c r="E760" s="2678"/>
      <c r="F760" s="2678"/>
      <c r="G760" s="2678"/>
      <c r="H760" s="2678"/>
      <c r="I760" s="2678"/>
      <c r="J760" s="2678"/>
      <c r="K760" s="2678"/>
      <c r="L760" s="2678"/>
      <c r="M760" s="2678"/>
      <c r="N760" s="2678"/>
      <c r="O760" s="2678"/>
      <c r="U760" s="2678"/>
      <c r="AB760" s="2678"/>
      <c r="AC760" s="2678"/>
      <c r="AD760" s="2678"/>
      <c r="AE760" s="2678"/>
      <c r="AF760" s="2678"/>
      <c r="AG760" s="2678"/>
      <c r="AH760" s="2678"/>
      <c r="AL760" s="2678"/>
      <c r="AT760" s="2678"/>
      <c r="AU760" s="2678"/>
      <c r="AV760" s="2678"/>
      <c r="AW760" s="2678"/>
      <c r="AX760" s="2678"/>
      <c r="AY760" s="2678"/>
      <c r="AZ760" s="2678"/>
      <c r="BA760" s="2678"/>
      <c r="BB760" s="2678"/>
      <c r="BC760" s="2678"/>
      <c r="BD760" s="2678"/>
      <c r="BE760" s="2678"/>
      <c r="BF760" s="2678"/>
      <c r="BG760" s="2678"/>
      <c r="BH760" s="2678"/>
    </row>
    <row r="761" spans="3:60" ht="9" customHeight="1">
      <c r="C761" s="2678"/>
      <c r="D761" s="2678"/>
      <c r="E761" s="2678"/>
      <c r="F761" s="2678"/>
      <c r="G761" s="2678"/>
      <c r="H761" s="2678"/>
      <c r="I761" s="2678"/>
      <c r="J761" s="2678"/>
      <c r="K761" s="2678"/>
      <c r="L761" s="2678"/>
      <c r="M761" s="2678"/>
      <c r="N761" s="2678"/>
      <c r="O761" s="2678"/>
      <c r="U761" s="2678"/>
      <c r="AB761" s="2678"/>
      <c r="AC761" s="2678"/>
      <c r="AD761" s="2678"/>
      <c r="AE761" s="2678"/>
      <c r="AF761" s="2678"/>
      <c r="AG761" s="2678"/>
      <c r="AH761" s="2678"/>
      <c r="AL761" s="2678"/>
      <c r="AO761" s="2678"/>
      <c r="AP761" s="2678"/>
      <c r="AT761" s="2678"/>
      <c r="AU761" s="2678"/>
      <c r="AV761" s="2678"/>
      <c r="AW761" s="2678"/>
      <c r="AX761" s="2678"/>
      <c r="AY761" s="2678"/>
      <c r="AZ761" s="2678"/>
      <c r="BA761" s="2678"/>
      <c r="BB761" s="2678"/>
      <c r="BC761" s="2678"/>
      <c r="BD761" s="2678"/>
      <c r="BE761" s="2678"/>
      <c r="BF761" s="2678"/>
      <c r="BG761" s="2678"/>
      <c r="BH761" s="2678"/>
    </row>
    <row r="762" spans="3:60" ht="9" customHeight="1">
      <c r="C762" s="2678"/>
      <c r="D762" s="2678"/>
      <c r="E762" s="2678"/>
      <c r="F762" s="2678"/>
      <c r="G762" s="2678"/>
      <c r="H762" s="2678"/>
      <c r="I762" s="2678"/>
      <c r="J762" s="2678"/>
      <c r="K762" s="2678"/>
      <c r="L762" s="2678"/>
      <c r="M762" s="2678"/>
      <c r="N762" s="2678"/>
      <c r="O762" s="2678"/>
      <c r="U762" s="2678"/>
      <c r="AB762" s="2678"/>
      <c r="AC762" s="2678"/>
      <c r="AD762" s="2678"/>
      <c r="AE762" s="2678"/>
      <c r="AF762" s="2678"/>
      <c r="AG762" s="2678"/>
      <c r="AH762" s="2678"/>
      <c r="AL762" s="2678"/>
      <c r="AT762" s="2678"/>
      <c r="AU762" s="2678"/>
      <c r="AV762" s="2678"/>
      <c r="AW762" s="2678"/>
      <c r="AX762" s="2678"/>
      <c r="AY762" s="2678"/>
      <c r="AZ762" s="2678"/>
      <c r="BA762" s="2678"/>
      <c r="BB762" s="2678"/>
      <c r="BC762" s="2678"/>
      <c r="BD762" s="2678"/>
      <c r="BE762" s="2678"/>
      <c r="BF762" s="2678"/>
      <c r="BG762" s="2678"/>
      <c r="BH762" s="2678"/>
    </row>
    <row r="763" spans="3:60" ht="9" customHeight="1">
      <c r="C763" s="2678"/>
      <c r="D763" s="2678"/>
      <c r="E763" s="2678"/>
      <c r="F763" s="2678"/>
      <c r="G763" s="2678"/>
      <c r="H763" s="2678"/>
      <c r="I763" s="2678"/>
      <c r="J763" s="2678"/>
      <c r="K763" s="2678"/>
      <c r="L763" s="2678"/>
      <c r="M763" s="2678"/>
      <c r="N763" s="2678"/>
      <c r="O763" s="2678"/>
      <c r="AB763" s="2678"/>
      <c r="AC763" s="2678"/>
      <c r="AD763" s="2678"/>
      <c r="AE763" s="2678"/>
      <c r="AF763" s="2678"/>
      <c r="AG763" s="2678"/>
      <c r="AH763" s="2678"/>
      <c r="AL763" s="2678"/>
      <c r="AZ763" s="2678"/>
      <c r="BA763" s="2678"/>
      <c r="BB763" s="2678"/>
      <c r="BC763" s="2678"/>
      <c r="BD763" s="2678"/>
      <c r="BE763" s="2678"/>
      <c r="BF763" s="2678"/>
      <c r="BG763" s="2678"/>
      <c r="BH763" s="2678"/>
    </row>
    <row r="764" spans="3:60" ht="9" customHeight="1">
      <c r="C764" s="2678"/>
      <c r="D764" s="2678"/>
      <c r="E764" s="2678"/>
      <c r="F764" s="2678"/>
      <c r="G764" s="2678"/>
      <c r="H764" s="2678"/>
      <c r="I764" s="2678"/>
      <c r="J764" s="2678"/>
      <c r="K764" s="2678"/>
      <c r="L764" s="2678"/>
      <c r="M764" s="2678"/>
      <c r="N764" s="2678"/>
      <c r="O764" s="2678"/>
      <c r="AB764" s="2678"/>
      <c r="AC764" s="2678"/>
      <c r="AD764" s="2678"/>
      <c r="AE764" s="2678"/>
      <c r="AF764" s="2678"/>
      <c r="AG764" s="2678"/>
      <c r="AH764" s="2678"/>
      <c r="AL764" s="2678"/>
      <c r="AZ764" s="2678"/>
      <c r="BA764" s="2678"/>
      <c r="BB764" s="2678"/>
      <c r="BC764" s="2678"/>
      <c r="BD764" s="2678"/>
      <c r="BE764" s="2678"/>
      <c r="BF764" s="2678"/>
      <c r="BG764" s="2678"/>
      <c r="BH764" s="2678"/>
    </row>
    <row r="765" spans="3:60" ht="9" customHeight="1">
      <c r="C765" s="2678"/>
      <c r="D765" s="2678"/>
      <c r="E765" s="2678"/>
      <c r="F765" s="2678"/>
      <c r="G765" s="2678"/>
      <c r="H765" s="2678"/>
      <c r="I765" s="2678"/>
      <c r="J765" s="2678"/>
      <c r="K765" s="2678"/>
      <c r="L765" s="2678"/>
      <c r="M765" s="2678"/>
      <c r="N765" s="2678"/>
      <c r="O765" s="2678"/>
      <c r="AB765" s="2678"/>
      <c r="AC765" s="2678"/>
      <c r="AD765" s="2678"/>
      <c r="AE765" s="2678"/>
      <c r="AF765" s="2678"/>
      <c r="AG765" s="2678"/>
      <c r="AH765" s="2678"/>
      <c r="AL765" s="2678"/>
      <c r="AZ765" s="2678"/>
      <c r="BA765" s="2678"/>
      <c r="BB765" s="2678"/>
      <c r="BC765" s="2678"/>
      <c r="BD765" s="2678"/>
      <c r="BE765" s="2678"/>
      <c r="BF765" s="2678"/>
      <c r="BG765" s="2678"/>
      <c r="BH765" s="2678"/>
    </row>
    <row r="766" spans="3:60" ht="9" customHeight="1">
      <c r="C766" s="2678"/>
      <c r="D766" s="2678"/>
      <c r="E766" s="2678"/>
      <c r="F766" s="2678"/>
      <c r="G766" s="2678"/>
      <c r="H766" s="2678"/>
      <c r="I766" s="2678"/>
      <c r="J766" s="2678"/>
      <c r="K766" s="2678"/>
      <c r="L766" s="2678"/>
      <c r="M766" s="2678"/>
      <c r="N766" s="2678"/>
      <c r="O766" s="2678"/>
      <c r="U766" s="2678"/>
      <c r="AB766" s="2678"/>
      <c r="AC766" s="2678"/>
      <c r="AD766" s="2678"/>
      <c r="AE766" s="2678"/>
      <c r="AF766" s="2678"/>
      <c r="AG766" s="2678"/>
      <c r="AH766" s="2678"/>
      <c r="AL766" s="2678"/>
      <c r="AT766" s="2678"/>
      <c r="AU766" s="2678"/>
      <c r="AV766" s="2678"/>
      <c r="AW766" s="2678"/>
      <c r="AX766" s="2678"/>
      <c r="AY766" s="2678"/>
      <c r="AZ766" s="2678"/>
      <c r="BA766" s="2678"/>
      <c r="BB766" s="2678"/>
      <c r="BC766" s="2678"/>
      <c r="BD766" s="2678"/>
      <c r="BE766" s="2678"/>
      <c r="BF766" s="2678"/>
      <c r="BG766" s="2678"/>
      <c r="BH766" s="2678"/>
    </row>
    <row r="767" spans="3:60" ht="9" customHeight="1">
      <c r="C767" s="2678"/>
      <c r="D767" s="2678"/>
      <c r="E767" s="2678"/>
      <c r="F767" s="2678"/>
      <c r="G767" s="2678"/>
      <c r="H767" s="2678"/>
      <c r="I767" s="2678"/>
      <c r="J767" s="2678"/>
      <c r="K767" s="2678"/>
      <c r="L767" s="2678"/>
      <c r="M767" s="2678"/>
      <c r="N767" s="2678"/>
      <c r="O767" s="2678"/>
      <c r="U767" s="2678"/>
      <c r="AB767" s="2678"/>
      <c r="AC767" s="2678"/>
      <c r="AD767" s="2678"/>
      <c r="AE767" s="2678"/>
      <c r="AF767" s="2678"/>
      <c r="AG767" s="2678"/>
      <c r="AH767" s="2678"/>
      <c r="AL767" s="2678"/>
      <c r="AO767" s="2678"/>
      <c r="AP767" s="2678"/>
      <c r="AT767" s="2678"/>
      <c r="AU767" s="2678"/>
      <c r="AV767" s="2678"/>
      <c r="AW767" s="2678"/>
      <c r="AX767" s="2678"/>
      <c r="AY767" s="2678"/>
      <c r="AZ767" s="2678"/>
      <c r="BA767" s="2678"/>
      <c r="BB767" s="2678"/>
      <c r="BC767" s="2678"/>
      <c r="BD767" s="2678"/>
      <c r="BE767" s="2678"/>
      <c r="BF767" s="2678"/>
      <c r="BG767" s="2678"/>
      <c r="BH767" s="2678"/>
    </row>
    <row r="768" spans="3:60" ht="9" customHeight="1">
      <c r="C768" s="2678"/>
      <c r="D768" s="2678"/>
      <c r="E768" s="2678"/>
      <c r="F768" s="2678"/>
      <c r="G768" s="2678"/>
      <c r="H768" s="2678"/>
      <c r="I768" s="2678"/>
      <c r="J768" s="2678"/>
      <c r="K768" s="2678"/>
      <c r="L768" s="2678"/>
      <c r="M768" s="2678"/>
      <c r="N768" s="2678"/>
      <c r="O768" s="2678"/>
      <c r="U768" s="2678"/>
      <c r="AB768" s="2678"/>
      <c r="AC768" s="2678"/>
      <c r="AD768" s="2678"/>
      <c r="AE768" s="2678"/>
      <c r="AF768" s="2678"/>
      <c r="AG768" s="2678"/>
      <c r="AH768" s="2678"/>
      <c r="AL768" s="2678"/>
      <c r="AT768" s="2678"/>
      <c r="AU768" s="2678"/>
      <c r="AV768" s="2678"/>
      <c r="AW768" s="2678"/>
      <c r="AX768" s="2678"/>
      <c r="AY768" s="2678"/>
      <c r="AZ768" s="2678"/>
      <c r="BA768" s="2678"/>
      <c r="BB768" s="2678"/>
      <c r="BC768" s="2678"/>
      <c r="BD768" s="2678"/>
      <c r="BE768" s="2678"/>
      <c r="BF768" s="2678"/>
      <c r="BG768" s="2678"/>
      <c r="BH768" s="2678"/>
    </row>
    <row r="769" spans="3:60" ht="9" customHeight="1">
      <c r="C769" s="2678"/>
      <c r="D769" s="2678"/>
      <c r="E769" s="2678"/>
      <c r="F769" s="2678"/>
      <c r="G769" s="2678"/>
      <c r="H769" s="2678"/>
      <c r="I769" s="2678"/>
      <c r="J769" s="2678"/>
      <c r="K769" s="2678"/>
      <c r="L769" s="2678"/>
      <c r="M769" s="2678"/>
      <c r="N769" s="2678"/>
      <c r="O769" s="2678"/>
      <c r="AB769" s="2678"/>
      <c r="AC769" s="2678"/>
      <c r="AD769" s="2678"/>
      <c r="AE769" s="2678"/>
      <c r="AF769" s="2678"/>
      <c r="AG769" s="2678"/>
      <c r="AH769" s="2678"/>
      <c r="AL769" s="2678"/>
      <c r="AZ769" s="2678"/>
      <c r="BA769" s="2678"/>
      <c r="BB769" s="2678"/>
      <c r="BC769" s="2678"/>
      <c r="BD769" s="2678"/>
      <c r="BE769" s="2678"/>
      <c r="BF769" s="2678"/>
      <c r="BG769" s="2678"/>
      <c r="BH769" s="2678"/>
    </row>
    <row r="770" spans="3:60" ht="9" customHeight="1">
      <c r="C770" s="2678"/>
      <c r="D770" s="2678"/>
      <c r="E770" s="2678"/>
      <c r="F770" s="2678"/>
      <c r="G770" s="2678"/>
      <c r="H770" s="2678"/>
      <c r="I770" s="2678"/>
      <c r="J770" s="2678"/>
      <c r="K770" s="2678"/>
      <c r="L770" s="2678"/>
      <c r="M770" s="2678"/>
      <c r="N770" s="2678"/>
      <c r="O770" s="2678"/>
      <c r="AB770" s="2678"/>
      <c r="AC770" s="2678"/>
      <c r="AD770" s="2678"/>
      <c r="AE770" s="2678"/>
      <c r="AF770" s="2678"/>
      <c r="AG770" s="2678"/>
      <c r="AH770" s="2678"/>
      <c r="AL770" s="2678"/>
      <c r="AZ770" s="2678"/>
      <c r="BA770" s="2678"/>
      <c r="BB770" s="2678"/>
      <c r="BC770" s="2678"/>
      <c r="BD770" s="2678"/>
      <c r="BE770" s="2678"/>
      <c r="BF770" s="2678"/>
      <c r="BG770" s="2678"/>
      <c r="BH770" s="2678"/>
    </row>
    <row r="771" spans="3:60" ht="9" customHeight="1">
      <c r="C771" s="2678"/>
      <c r="D771" s="2678"/>
      <c r="E771" s="2678"/>
      <c r="F771" s="2678"/>
      <c r="G771" s="2678"/>
      <c r="H771" s="2678"/>
      <c r="I771" s="2678"/>
      <c r="J771" s="2678"/>
      <c r="K771" s="2678"/>
      <c r="L771" s="2678"/>
      <c r="M771" s="2678"/>
      <c r="N771" s="2678"/>
      <c r="O771" s="2678"/>
      <c r="AB771" s="2678"/>
      <c r="AC771" s="2678"/>
      <c r="AD771" s="2678"/>
      <c r="AE771" s="2678"/>
      <c r="AF771" s="2678"/>
      <c r="AG771" s="2678"/>
      <c r="AH771" s="2678"/>
      <c r="AL771" s="2678"/>
      <c r="AZ771" s="2678"/>
      <c r="BA771" s="2678"/>
      <c r="BB771" s="2678"/>
      <c r="BC771" s="2678"/>
      <c r="BD771" s="2678"/>
      <c r="BE771" s="2678"/>
      <c r="BF771" s="2678"/>
      <c r="BG771" s="2678"/>
      <c r="BH771" s="2678"/>
    </row>
    <row r="772" spans="3:60" ht="9" customHeight="1">
      <c r="C772" s="2678"/>
      <c r="D772" s="2678"/>
      <c r="E772" s="2678"/>
      <c r="F772" s="2678"/>
      <c r="G772" s="2678"/>
      <c r="H772" s="2678"/>
      <c r="I772" s="2678"/>
      <c r="J772" s="2678"/>
      <c r="K772" s="2678"/>
      <c r="L772" s="2678"/>
      <c r="M772" s="2678"/>
      <c r="N772" s="2678"/>
      <c r="O772" s="2678"/>
      <c r="U772" s="2678"/>
      <c r="AB772" s="2678"/>
      <c r="AC772" s="2678"/>
      <c r="AD772" s="2678"/>
      <c r="AE772" s="2678"/>
      <c r="AF772" s="2678"/>
      <c r="AG772" s="2678"/>
      <c r="AH772" s="2678"/>
      <c r="AL772" s="2678"/>
      <c r="AT772" s="2678"/>
      <c r="AU772" s="2678"/>
      <c r="AV772" s="2678"/>
      <c r="AW772" s="2678"/>
      <c r="AX772" s="2678"/>
      <c r="AY772" s="2678"/>
      <c r="AZ772" s="2678"/>
      <c r="BA772" s="2678"/>
      <c r="BB772" s="2678"/>
      <c r="BC772" s="2678"/>
      <c r="BD772" s="2678"/>
      <c r="BE772" s="2678"/>
      <c r="BF772" s="2678"/>
      <c r="BG772" s="2678"/>
      <c r="BH772" s="2678"/>
    </row>
    <row r="773" spans="3:60" ht="9" customHeight="1">
      <c r="C773" s="2678"/>
      <c r="D773" s="2678"/>
      <c r="E773" s="2678"/>
      <c r="F773" s="2678"/>
      <c r="G773" s="2678"/>
      <c r="H773" s="2678"/>
      <c r="I773" s="2678"/>
      <c r="J773" s="2678"/>
      <c r="K773" s="2678"/>
      <c r="L773" s="2678"/>
      <c r="M773" s="2678"/>
      <c r="N773" s="2678"/>
      <c r="O773" s="2678"/>
      <c r="U773" s="2678"/>
      <c r="AB773" s="2678"/>
      <c r="AC773" s="2678"/>
      <c r="AD773" s="2678"/>
      <c r="AE773" s="2678"/>
      <c r="AF773" s="2678"/>
      <c r="AG773" s="2678"/>
      <c r="AH773" s="2678"/>
      <c r="AL773" s="2678"/>
      <c r="AO773" s="2678"/>
      <c r="AP773" s="2678"/>
      <c r="AT773" s="2678"/>
      <c r="AU773" s="2678"/>
      <c r="AV773" s="2678"/>
      <c r="AW773" s="2678"/>
      <c r="AX773" s="2678"/>
      <c r="AY773" s="2678"/>
      <c r="AZ773" s="2678"/>
      <c r="BA773" s="2678"/>
      <c r="BB773" s="2678"/>
      <c r="BC773" s="2678"/>
      <c r="BD773" s="2678"/>
      <c r="BE773" s="2678"/>
      <c r="BF773" s="2678"/>
      <c r="BG773" s="2678"/>
      <c r="BH773" s="2678"/>
    </row>
    <row r="774" spans="3:60" ht="9" customHeight="1">
      <c r="C774" s="2678"/>
      <c r="D774" s="2678"/>
      <c r="E774" s="2678"/>
      <c r="F774" s="2678"/>
      <c r="G774" s="2678"/>
      <c r="H774" s="2678"/>
      <c r="I774" s="2678"/>
      <c r="J774" s="2678"/>
      <c r="K774" s="2678"/>
      <c r="L774" s="2678"/>
      <c r="M774" s="2678"/>
      <c r="N774" s="2678"/>
      <c r="O774" s="2678"/>
      <c r="U774" s="2678"/>
      <c r="AB774" s="2678"/>
      <c r="AC774" s="2678"/>
      <c r="AD774" s="2678"/>
      <c r="AE774" s="2678"/>
      <c r="AF774" s="2678"/>
      <c r="AG774" s="2678"/>
      <c r="AH774" s="2678"/>
      <c r="AL774" s="2678"/>
      <c r="AT774" s="2678"/>
      <c r="AU774" s="2678"/>
      <c r="AV774" s="2678"/>
      <c r="AW774" s="2678"/>
      <c r="AX774" s="2678"/>
      <c r="AY774" s="2678"/>
      <c r="AZ774" s="2678"/>
      <c r="BA774" s="2678"/>
      <c r="BB774" s="2678"/>
      <c r="BC774" s="2678"/>
      <c r="BD774" s="2678"/>
      <c r="BE774" s="2678"/>
      <c r="BF774" s="2678"/>
      <c r="BG774" s="2678"/>
      <c r="BH774" s="2678"/>
    </row>
    <row r="775" spans="3:60" ht="9" customHeight="1">
      <c r="C775" s="2678"/>
      <c r="D775" s="2678"/>
      <c r="E775" s="2678"/>
      <c r="F775" s="2678"/>
      <c r="G775" s="2678"/>
      <c r="H775" s="2678"/>
      <c r="I775" s="2678"/>
      <c r="J775" s="2678"/>
      <c r="K775" s="2678"/>
      <c r="L775" s="2678"/>
      <c r="M775" s="2678"/>
      <c r="N775" s="2678"/>
      <c r="O775" s="2678"/>
      <c r="AB775" s="2678"/>
      <c r="AC775" s="2678"/>
      <c r="AD775" s="2678"/>
      <c r="AE775" s="2678"/>
      <c r="AF775" s="2678"/>
      <c r="AG775" s="2678"/>
      <c r="AH775" s="2678"/>
      <c r="AL775" s="2678"/>
      <c r="AZ775" s="2678"/>
      <c r="BA775" s="2678"/>
      <c r="BB775" s="2678"/>
      <c r="BC775" s="2678"/>
      <c r="BD775" s="2678"/>
      <c r="BE775" s="2678"/>
      <c r="BF775" s="2678"/>
      <c r="BG775" s="2678"/>
      <c r="BH775" s="2678"/>
    </row>
    <row r="776" spans="3:60" ht="9" customHeight="1">
      <c r="C776" s="2678"/>
      <c r="D776" s="2678"/>
      <c r="E776" s="2678"/>
      <c r="F776" s="2678"/>
      <c r="G776" s="2678"/>
      <c r="H776" s="2678"/>
      <c r="I776" s="2678"/>
      <c r="J776" s="2678"/>
      <c r="K776" s="2678"/>
      <c r="L776" s="2678"/>
      <c r="M776" s="2678"/>
      <c r="N776" s="2678"/>
      <c r="O776" s="2678"/>
      <c r="AB776" s="2678"/>
      <c r="AC776" s="2678"/>
      <c r="AD776" s="2678"/>
      <c r="AE776" s="2678"/>
      <c r="AF776" s="2678"/>
      <c r="AG776" s="2678"/>
      <c r="AH776" s="2678"/>
      <c r="AL776" s="2678"/>
      <c r="AZ776" s="2678"/>
      <c r="BA776" s="2678"/>
      <c r="BB776" s="2678"/>
      <c r="BC776" s="2678"/>
      <c r="BD776" s="2678"/>
      <c r="BE776" s="2678"/>
      <c r="BF776" s="2678"/>
      <c r="BG776" s="2678"/>
      <c r="BH776" s="2678"/>
    </row>
    <row r="777" spans="3:60" ht="9" customHeight="1">
      <c r="C777" s="2678"/>
      <c r="D777" s="2678"/>
      <c r="E777" s="2678"/>
      <c r="F777" s="2678"/>
      <c r="G777" s="2678"/>
      <c r="H777" s="2678"/>
      <c r="I777" s="2678"/>
      <c r="J777" s="2678"/>
      <c r="K777" s="2678"/>
      <c r="L777" s="2678"/>
      <c r="M777" s="2678"/>
      <c r="N777" s="2678"/>
      <c r="O777" s="2678"/>
      <c r="AB777" s="2678"/>
      <c r="AC777" s="2678"/>
      <c r="AD777" s="2678"/>
      <c r="AE777" s="2678"/>
      <c r="AF777" s="2678"/>
      <c r="AG777" s="2678"/>
      <c r="AH777" s="2678"/>
      <c r="AL777" s="2678"/>
      <c r="AZ777" s="2678"/>
      <c r="BA777" s="2678"/>
      <c r="BB777" s="2678"/>
      <c r="BC777" s="2678"/>
      <c r="BD777" s="2678"/>
      <c r="BE777" s="2678"/>
      <c r="BF777" s="2678"/>
      <c r="BG777" s="2678"/>
      <c r="BH777" s="2678"/>
    </row>
    <row r="778" spans="3:60" ht="9" customHeight="1">
      <c r="C778" s="2678"/>
      <c r="D778" s="2678"/>
      <c r="E778" s="2678"/>
      <c r="F778" s="2678"/>
      <c r="G778" s="2678"/>
      <c r="H778" s="2678"/>
      <c r="I778" s="2678"/>
      <c r="J778" s="2678"/>
      <c r="K778" s="2678"/>
      <c r="L778" s="2678"/>
      <c r="M778" s="2678"/>
      <c r="N778" s="2678"/>
      <c r="O778" s="2678"/>
      <c r="U778" s="2678"/>
      <c r="AB778" s="2678"/>
      <c r="AC778" s="2678"/>
      <c r="AD778" s="2678"/>
      <c r="AE778" s="2678"/>
      <c r="AF778" s="2678"/>
      <c r="AG778" s="2678"/>
      <c r="AH778" s="2678"/>
      <c r="AL778" s="2678"/>
      <c r="AT778" s="2678"/>
      <c r="AU778" s="2678"/>
      <c r="AV778" s="2678"/>
      <c r="AW778" s="2678"/>
      <c r="AX778" s="2678"/>
      <c r="AY778" s="2678"/>
      <c r="AZ778" s="2678"/>
      <c r="BA778" s="2678"/>
      <c r="BB778" s="2678"/>
      <c r="BC778" s="2678"/>
      <c r="BD778" s="2678"/>
      <c r="BE778" s="2678"/>
      <c r="BF778" s="2678"/>
      <c r="BG778" s="2678"/>
      <c r="BH778" s="2678"/>
    </row>
    <row r="779" spans="3:60" ht="9" customHeight="1">
      <c r="C779" s="2678"/>
      <c r="D779" s="2678"/>
      <c r="E779" s="2678"/>
      <c r="F779" s="2678"/>
      <c r="G779" s="2678"/>
      <c r="H779" s="2678"/>
      <c r="I779" s="2678"/>
      <c r="J779" s="2678"/>
      <c r="K779" s="2678"/>
      <c r="L779" s="2678"/>
      <c r="M779" s="2678"/>
      <c r="N779" s="2678"/>
      <c r="O779" s="2678"/>
      <c r="U779" s="2678"/>
      <c r="AB779" s="2678"/>
      <c r="AC779" s="2678"/>
      <c r="AD779" s="2678"/>
      <c r="AE779" s="2678"/>
      <c r="AF779" s="2678"/>
      <c r="AG779" s="2678"/>
      <c r="AH779" s="2678"/>
      <c r="AL779" s="2678"/>
      <c r="AO779" s="2678"/>
      <c r="AP779" s="2678"/>
      <c r="AT779" s="2678"/>
      <c r="AU779" s="2678"/>
      <c r="AV779" s="2678"/>
      <c r="AW779" s="2678"/>
      <c r="AX779" s="2678"/>
      <c r="AY779" s="2678"/>
      <c r="AZ779" s="2678"/>
      <c r="BA779" s="2678"/>
      <c r="BB779" s="2678"/>
      <c r="BC779" s="2678"/>
      <c r="BD779" s="2678"/>
      <c r="BE779" s="2678"/>
      <c r="BF779" s="2678"/>
      <c r="BG779" s="2678"/>
      <c r="BH779" s="2678"/>
    </row>
    <row r="780" spans="3:60" ht="9" customHeight="1">
      <c r="C780" s="2678"/>
      <c r="D780" s="2678"/>
      <c r="E780" s="2678"/>
      <c r="F780" s="2678"/>
      <c r="G780" s="2678"/>
      <c r="H780" s="2678"/>
      <c r="I780" s="2678"/>
      <c r="J780" s="2678"/>
      <c r="K780" s="2678"/>
      <c r="L780" s="2678"/>
      <c r="M780" s="2678"/>
      <c r="N780" s="2678"/>
      <c r="O780" s="2678"/>
      <c r="U780" s="2678"/>
      <c r="AB780" s="2678"/>
      <c r="AC780" s="2678"/>
      <c r="AD780" s="2678"/>
      <c r="AE780" s="2678"/>
      <c r="AF780" s="2678"/>
      <c r="AG780" s="2678"/>
      <c r="AH780" s="2678"/>
      <c r="AL780" s="2678"/>
      <c r="AT780" s="2678"/>
      <c r="AU780" s="2678"/>
      <c r="AV780" s="2678"/>
      <c r="AW780" s="2678"/>
      <c r="AX780" s="2678"/>
      <c r="AY780" s="2678"/>
      <c r="AZ780" s="2678"/>
      <c r="BA780" s="2678"/>
      <c r="BB780" s="2678"/>
      <c r="BC780" s="2678"/>
      <c r="BD780" s="2678"/>
      <c r="BE780" s="2678"/>
      <c r="BF780" s="2678"/>
      <c r="BG780" s="2678"/>
      <c r="BH780" s="2678"/>
    </row>
    <row r="781" spans="3:60" ht="9" customHeight="1">
      <c r="C781" s="2678"/>
      <c r="D781" s="2678"/>
      <c r="E781" s="2678"/>
      <c r="F781" s="2678"/>
      <c r="G781" s="2678"/>
      <c r="H781" s="2678"/>
      <c r="I781" s="2678"/>
      <c r="J781" s="2678"/>
      <c r="K781" s="2678"/>
      <c r="L781" s="2678"/>
      <c r="M781" s="2678"/>
      <c r="N781" s="2678"/>
      <c r="O781" s="2678"/>
      <c r="AB781" s="2678"/>
      <c r="AC781" s="2678"/>
      <c r="AD781" s="2678"/>
      <c r="AE781" s="2678"/>
      <c r="AF781" s="2678"/>
      <c r="AG781" s="2678"/>
      <c r="AH781" s="2678"/>
      <c r="AL781" s="2678"/>
      <c r="AZ781" s="2678"/>
      <c r="BA781" s="2678"/>
      <c r="BB781" s="2678"/>
      <c r="BC781" s="2678"/>
      <c r="BD781" s="2678"/>
      <c r="BE781" s="2678"/>
      <c r="BF781" s="2678"/>
      <c r="BG781" s="2678"/>
      <c r="BH781" s="2678"/>
    </row>
    <row r="782" spans="3:60" ht="9" customHeight="1">
      <c r="C782" s="2678"/>
      <c r="D782" s="2678"/>
      <c r="E782" s="2678"/>
      <c r="F782" s="2678"/>
      <c r="G782" s="2678"/>
      <c r="H782" s="2678"/>
      <c r="I782" s="2678"/>
      <c r="J782" s="2678"/>
      <c r="K782" s="2678"/>
      <c r="L782" s="2678"/>
      <c r="M782" s="2678"/>
      <c r="N782" s="2678"/>
      <c r="O782" s="2678"/>
      <c r="AB782" s="2678"/>
      <c r="AC782" s="2678"/>
      <c r="AD782" s="2678"/>
      <c r="AE782" s="2678"/>
      <c r="AF782" s="2678"/>
      <c r="AG782" s="2678"/>
      <c r="AH782" s="2678"/>
      <c r="AL782" s="2678"/>
      <c r="AZ782" s="2678"/>
      <c r="BA782" s="2678"/>
      <c r="BB782" s="2678"/>
      <c r="BC782" s="2678"/>
      <c r="BD782" s="2678"/>
      <c r="BE782" s="2678"/>
      <c r="BF782" s="2678"/>
      <c r="BG782" s="2678"/>
      <c r="BH782" s="2678"/>
    </row>
    <row r="783" spans="3:60" ht="9" customHeight="1">
      <c r="C783" s="2678"/>
      <c r="D783" s="2678"/>
      <c r="E783" s="2678"/>
      <c r="F783" s="2678"/>
      <c r="G783" s="2678"/>
      <c r="H783" s="2678"/>
      <c r="I783" s="2678"/>
      <c r="J783" s="2678"/>
      <c r="K783" s="2678"/>
      <c r="L783" s="2678"/>
      <c r="M783" s="2678"/>
      <c r="N783" s="2678"/>
      <c r="O783" s="2678"/>
      <c r="AB783" s="2678"/>
      <c r="AC783" s="2678"/>
      <c r="AD783" s="2678"/>
      <c r="AE783" s="2678"/>
      <c r="AF783" s="2678"/>
      <c r="AG783" s="2678"/>
      <c r="AH783" s="2678"/>
      <c r="AL783" s="2678"/>
      <c r="AZ783" s="2678"/>
      <c r="BA783" s="2678"/>
      <c r="BB783" s="2678"/>
      <c r="BC783" s="2678"/>
      <c r="BD783" s="2678"/>
      <c r="BE783" s="2678"/>
      <c r="BF783" s="2678"/>
      <c r="BG783" s="2678"/>
      <c r="BH783" s="2678"/>
    </row>
    <row r="784" spans="3:60" ht="9" customHeight="1">
      <c r="C784" s="2678"/>
      <c r="D784" s="2678"/>
      <c r="E784" s="2678"/>
      <c r="F784" s="2678"/>
      <c r="G784" s="2678"/>
      <c r="H784" s="2678"/>
      <c r="I784" s="2678"/>
      <c r="J784" s="2678"/>
      <c r="K784" s="2678"/>
      <c r="L784" s="2678"/>
      <c r="M784" s="2678"/>
      <c r="N784" s="2678"/>
      <c r="O784" s="2678"/>
      <c r="U784" s="2678"/>
      <c r="AB784" s="2678"/>
      <c r="AC784" s="2678"/>
      <c r="AD784" s="2678"/>
      <c r="AE784" s="2678"/>
      <c r="AF784" s="2678"/>
      <c r="AG784" s="2678"/>
      <c r="AH784" s="2678"/>
      <c r="AL784" s="2678"/>
      <c r="AT784" s="2678"/>
      <c r="AU784" s="2678"/>
      <c r="AV784" s="2678"/>
      <c r="AW784" s="2678"/>
      <c r="AX784" s="2678"/>
      <c r="AY784" s="2678"/>
      <c r="AZ784" s="2678"/>
      <c r="BA784" s="2678"/>
      <c r="BB784" s="2678"/>
      <c r="BC784" s="2678"/>
      <c r="BD784" s="2678"/>
      <c r="BE784" s="2678"/>
      <c r="BF784" s="2678"/>
      <c r="BG784" s="2678"/>
      <c r="BH784" s="2678"/>
    </row>
    <row r="785" spans="3:60" ht="9" customHeight="1">
      <c r="C785" s="2678"/>
      <c r="D785" s="2678"/>
      <c r="E785" s="2678"/>
      <c r="F785" s="2678"/>
      <c r="G785" s="2678"/>
      <c r="H785" s="2678"/>
      <c r="I785" s="2678"/>
      <c r="J785" s="2678"/>
      <c r="K785" s="2678"/>
      <c r="L785" s="2678"/>
      <c r="M785" s="2678"/>
      <c r="N785" s="2678"/>
      <c r="O785" s="2678"/>
      <c r="U785" s="2678"/>
      <c r="AB785" s="2678"/>
      <c r="AC785" s="2678"/>
      <c r="AD785" s="2678"/>
      <c r="AE785" s="2678"/>
      <c r="AF785" s="2678"/>
      <c r="AG785" s="2678"/>
      <c r="AH785" s="2678"/>
      <c r="AL785" s="2678"/>
      <c r="AO785" s="2678"/>
      <c r="AP785" s="2678"/>
      <c r="AT785" s="2678"/>
      <c r="AU785" s="2678"/>
      <c r="AV785" s="2678"/>
      <c r="AW785" s="2678"/>
      <c r="AX785" s="2678"/>
      <c r="AY785" s="2678"/>
      <c r="AZ785" s="2678"/>
      <c r="BA785" s="2678"/>
      <c r="BB785" s="2678"/>
      <c r="BC785" s="2678"/>
      <c r="BD785" s="2678"/>
      <c r="BE785" s="2678"/>
      <c r="BF785" s="2678"/>
      <c r="BG785" s="2678"/>
      <c r="BH785" s="2678"/>
    </row>
    <row r="786" spans="3:60" ht="9" customHeight="1">
      <c r="C786" s="2678"/>
      <c r="D786" s="2678"/>
      <c r="E786" s="2678"/>
      <c r="F786" s="2678"/>
      <c r="G786" s="2678"/>
      <c r="H786" s="2678"/>
      <c r="I786" s="2678"/>
      <c r="J786" s="2678"/>
      <c r="K786" s="2678"/>
      <c r="L786" s="2678"/>
      <c r="M786" s="2678"/>
      <c r="N786" s="2678"/>
      <c r="O786" s="2678"/>
      <c r="U786" s="2678"/>
      <c r="AB786" s="2678"/>
      <c r="AC786" s="2678"/>
      <c r="AD786" s="2678"/>
      <c r="AE786" s="2678"/>
      <c r="AF786" s="2678"/>
      <c r="AG786" s="2678"/>
      <c r="AH786" s="2678"/>
      <c r="AL786" s="2678"/>
      <c r="AT786" s="2678"/>
      <c r="AU786" s="2678"/>
      <c r="AV786" s="2678"/>
      <c r="AW786" s="2678"/>
      <c r="AX786" s="2678"/>
      <c r="AY786" s="2678"/>
      <c r="AZ786" s="2678"/>
      <c r="BA786" s="2678"/>
      <c r="BB786" s="2678"/>
      <c r="BC786" s="2678"/>
      <c r="BD786" s="2678"/>
      <c r="BE786" s="2678"/>
      <c r="BF786" s="2678"/>
      <c r="BG786" s="2678"/>
      <c r="BH786" s="2678"/>
    </row>
    <row r="787" spans="3:60" ht="9" customHeight="1">
      <c r="C787" s="2678"/>
      <c r="D787" s="2678"/>
      <c r="E787" s="2678"/>
      <c r="F787" s="2678"/>
      <c r="G787" s="2678"/>
      <c r="H787" s="2678"/>
      <c r="I787" s="2678"/>
      <c r="J787" s="2678"/>
      <c r="K787" s="2678"/>
      <c r="L787" s="2678"/>
      <c r="M787" s="2678"/>
      <c r="N787" s="2678"/>
      <c r="O787" s="2678"/>
      <c r="AB787" s="2678"/>
      <c r="AC787" s="2678"/>
      <c r="AD787" s="2678"/>
      <c r="AE787" s="2678"/>
      <c r="AF787" s="2678"/>
      <c r="AG787" s="2678"/>
      <c r="AH787" s="2678"/>
      <c r="AL787" s="2678"/>
      <c r="AZ787" s="2678"/>
      <c r="BA787" s="2678"/>
      <c r="BB787" s="2678"/>
      <c r="BC787" s="2678"/>
      <c r="BD787" s="2678"/>
      <c r="BE787" s="2678"/>
      <c r="BF787" s="2678"/>
      <c r="BG787" s="2678"/>
      <c r="BH787" s="2678"/>
    </row>
    <row r="788" spans="3:60" ht="9" customHeight="1">
      <c r="C788" s="2678"/>
      <c r="D788" s="2678"/>
      <c r="E788" s="2678"/>
      <c r="F788" s="2678"/>
      <c r="G788" s="2678"/>
      <c r="H788" s="2678"/>
      <c r="I788" s="2678"/>
      <c r="J788" s="2678"/>
      <c r="K788" s="2678"/>
      <c r="L788" s="2678"/>
      <c r="M788" s="2678"/>
      <c r="N788" s="2678"/>
      <c r="O788" s="2678"/>
      <c r="AB788" s="2678"/>
      <c r="AC788" s="2678"/>
      <c r="AD788" s="2678"/>
      <c r="AE788" s="2678"/>
      <c r="AF788" s="2678"/>
      <c r="AG788" s="2678"/>
      <c r="AH788" s="2678"/>
      <c r="AL788" s="2678"/>
      <c r="AZ788" s="2678"/>
      <c r="BA788" s="2678"/>
      <c r="BB788" s="2678"/>
      <c r="BC788" s="2678"/>
      <c r="BD788" s="2678"/>
      <c r="BE788" s="2678"/>
      <c r="BF788" s="2678"/>
      <c r="BG788" s="2678"/>
      <c r="BH788" s="2678"/>
    </row>
    <row r="789" spans="3:60" ht="9" customHeight="1">
      <c r="C789" s="2678"/>
      <c r="D789" s="2678"/>
      <c r="E789" s="2678"/>
      <c r="F789" s="2678"/>
      <c r="G789" s="2678"/>
      <c r="H789" s="2678"/>
      <c r="I789" s="2678"/>
      <c r="J789" s="2678"/>
      <c r="K789" s="2678"/>
      <c r="L789" s="2678"/>
      <c r="M789" s="2678"/>
      <c r="N789" s="2678"/>
      <c r="O789" s="2678"/>
      <c r="AB789" s="2678"/>
      <c r="AC789" s="2678"/>
      <c r="AD789" s="2678"/>
      <c r="AE789" s="2678"/>
      <c r="AF789" s="2678"/>
      <c r="AG789" s="2678"/>
      <c r="AH789" s="2678"/>
      <c r="AL789" s="2678"/>
      <c r="AZ789" s="2678"/>
      <c r="BA789" s="2678"/>
      <c r="BB789" s="2678"/>
      <c r="BC789" s="2678"/>
      <c r="BD789" s="2678"/>
      <c r="BE789" s="2678"/>
      <c r="BF789" s="2678"/>
      <c r="BG789" s="2678"/>
      <c r="BH789" s="2678"/>
    </row>
    <row r="790" spans="3:60" ht="9" customHeight="1">
      <c r="C790" s="2678"/>
      <c r="D790" s="2678"/>
      <c r="E790" s="2678"/>
      <c r="F790" s="2678"/>
      <c r="G790" s="2678"/>
      <c r="H790" s="2678"/>
      <c r="I790" s="2678"/>
      <c r="J790" s="2678"/>
      <c r="K790" s="2678"/>
      <c r="L790" s="2678"/>
      <c r="M790" s="2678"/>
      <c r="N790" s="2678"/>
      <c r="O790" s="2678"/>
      <c r="U790" s="2678"/>
      <c r="AB790" s="2678"/>
      <c r="AC790" s="2678"/>
      <c r="AD790" s="2678"/>
      <c r="AE790" s="2678"/>
      <c r="AF790" s="2678"/>
      <c r="AG790" s="2678"/>
      <c r="AH790" s="2678"/>
      <c r="AL790" s="2678"/>
      <c r="AT790" s="2678"/>
      <c r="AU790" s="2678"/>
      <c r="AV790" s="2678"/>
      <c r="AW790" s="2678"/>
      <c r="AX790" s="2678"/>
      <c r="AY790" s="2678"/>
      <c r="AZ790" s="2678"/>
      <c r="BA790" s="2678"/>
      <c r="BB790" s="2678"/>
      <c r="BC790" s="2678"/>
      <c r="BD790" s="2678"/>
      <c r="BE790" s="2678"/>
      <c r="BF790" s="2678"/>
      <c r="BG790" s="2678"/>
      <c r="BH790" s="2678"/>
    </row>
    <row r="791" spans="3:60" ht="9" customHeight="1">
      <c r="C791" s="2678"/>
      <c r="D791" s="2678"/>
      <c r="E791" s="2678"/>
      <c r="F791" s="2678"/>
      <c r="G791" s="2678"/>
      <c r="H791" s="2678"/>
      <c r="I791" s="2678"/>
      <c r="J791" s="2678"/>
      <c r="K791" s="2678"/>
      <c r="L791" s="2678"/>
      <c r="M791" s="2678"/>
      <c r="N791" s="2678"/>
      <c r="O791" s="2678"/>
      <c r="U791" s="2678"/>
      <c r="AB791" s="2678"/>
      <c r="AC791" s="2678"/>
      <c r="AD791" s="2678"/>
      <c r="AE791" s="2678"/>
      <c r="AF791" s="2678"/>
      <c r="AG791" s="2678"/>
      <c r="AH791" s="2678"/>
      <c r="AL791" s="2678"/>
      <c r="AO791" s="2678"/>
      <c r="AP791" s="2678"/>
      <c r="AT791" s="2678"/>
      <c r="AU791" s="2678"/>
      <c r="AV791" s="2678"/>
      <c r="AW791" s="2678"/>
      <c r="AX791" s="2678"/>
      <c r="AY791" s="2678"/>
      <c r="AZ791" s="2678"/>
      <c r="BA791" s="2678"/>
      <c r="BB791" s="2678"/>
      <c r="BC791" s="2678"/>
      <c r="BD791" s="2678"/>
      <c r="BE791" s="2678"/>
      <c r="BF791" s="2678"/>
      <c r="BG791" s="2678"/>
      <c r="BH791" s="2678"/>
    </row>
    <row r="792" spans="3:60" ht="9" customHeight="1">
      <c r="C792" s="2678"/>
      <c r="D792" s="2678"/>
      <c r="E792" s="2678"/>
      <c r="F792" s="2678"/>
      <c r="G792" s="2678"/>
      <c r="H792" s="2678"/>
      <c r="I792" s="2678"/>
      <c r="J792" s="2678"/>
      <c r="K792" s="2678"/>
      <c r="L792" s="2678"/>
      <c r="M792" s="2678"/>
      <c r="N792" s="2678"/>
      <c r="O792" s="2678"/>
      <c r="U792" s="2678"/>
      <c r="AB792" s="2678"/>
      <c r="AC792" s="2678"/>
      <c r="AD792" s="2678"/>
      <c r="AE792" s="2678"/>
      <c r="AF792" s="2678"/>
      <c r="AG792" s="2678"/>
      <c r="AH792" s="2678"/>
      <c r="AL792" s="2678"/>
      <c r="AT792" s="2678"/>
      <c r="AU792" s="2678"/>
      <c r="AV792" s="2678"/>
      <c r="AW792" s="2678"/>
      <c r="AX792" s="2678"/>
      <c r="AY792" s="2678"/>
      <c r="AZ792" s="2678"/>
      <c r="BA792" s="2678"/>
      <c r="BB792" s="2678"/>
      <c r="BC792" s="2678"/>
      <c r="BD792" s="2678"/>
      <c r="BE792" s="2678"/>
      <c r="BF792" s="2678"/>
      <c r="BG792" s="2678"/>
      <c r="BH792" s="2678"/>
    </row>
    <row r="793" spans="3:60" ht="9" customHeight="1">
      <c r="C793" s="2678"/>
      <c r="D793" s="2678"/>
      <c r="E793" s="2678"/>
      <c r="F793" s="2678"/>
      <c r="G793" s="2678"/>
      <c r="H793" s="2678"/>
      <c r="I793" s="2678"/>
      <c r="J793" s="2678"/>
      <c r="K793" s="2678"/>
      <c r="L793" s="2678"/>
      <c r="M793" s="2678"/>
      <c r="N793" s="2678"/>
      <c r="O793" s="2678"/>
      <c r="AB793" s="2678"/>
      <c r="AC793" s="2678"/>
      <c r="AD793" s="2678"/>
      <c r="AE793" s="2678"/>
      <c r="AF793" s="2678"/>
      <c r="AG793" s="2678"/>
      <c r="AH793" s="2678"/>
      <c r="AL793" s="2678"/>
      <c r="AZ793" s="2678"/>
      <c r="BA793" s="2678"/>
      <c r="BB793" s="2678"/>
      <c r="BC793" s="2678"/>
      <c r="BD793" s="2678"/>
      <c r="BE793" s="2678"/>
      <c r="BF793" s="2678"/>
      <c r="BG793" s="2678"/>
      <c r="BH793" s="2678"/>
    </row>
    <row r="794" spans="3:60" ht="9" customHeight="1">
      <c r="C794" s="2678"/>
      <c r="D794" s="2678"/>
      <c r="E794" s="2678"/>
      <c r="F794" s="2678"/>
      <c r="G794" s="2678"/>
      <c r="H794" s="2678"/>
      <c r="I794" s="2678"/>
      <c r="J794" s="2678"/>
      <c r="K794" s="2678"/>
      <c r="L794" s="2678"/>
      <c r="M794" s="2678"/>
      <c r="N794" s="2678"/>
      <c r="O794" s="2678"/>
      <c r="AB794" s="2678"/>
      <c r="AC794" s="2678"/>
      <c r="AD794" s="2678"/>
      <c r="AE794" s="2678"/>
      <c r="AF794" s="2678"/>
      <c r="AG794" s="2678"/>
      <c r="AH794" s="2678"/>
      <c r="AL794" s="2678"/>
      <c r="AZ794" s="2678"/>
      <c r="BA794" s="2678"/>
      <c r="BB794" s="2678"/>
      <c r="BC794" s="2678"/>
      <c r="BD794" s="2678"/>
      <c r="BE794" s="2678"/>
      <c r="BF794" s="2678"/>
      <c r="BG794" s="2678"/>
      <c r="BH794" s="2678"/>
    </row>
    <row r="795" spans="3:60" ht="9" customHeight="1">
      <c r="C795" s="2678"/>
      <c r="D795" s="2678"/>
      <c r="E795" s="2678"/>
      <c r="F795" s="2678"/>
      <c r="G795" s="2678"/>
      <c r="H795" s="2678"/>
      <c r="I795" s="2678"/>
      <c r="J795" s="2678"/>
      <c r="K795" s="2678"/>
      <c r="L795" s="2678"/>
      <c r="M795" s="2678"/>
      <c r="N795" s="2678"/>
      <c r="O795" s="2678"/>
      <c r="AB795" s="2678"/>
      <c r="AC795" s="2678"/>
      <c r="AD795" s="2678"/>
      <c r="AE795" s="2678"/>
      <c r="AF795" s="2678"/>
      <c r="AG795" s="2678"/>
      <c r="AH795" s="2678"/>
      <c r="AL795" s="2678"/>
      <c r="AZ795" s="2678"/>
      <c r="BA795" s="2678"/>
      <c r="BB795" s="2678"/>
      <c r="BC795" s="2678"/>
      <c r="BD795" s="2678"/>
      <c r="BE795" s="2678"/>
      <c r="BF795" s="2678"/>
      <c r="BG795" s="2678"/>
      <c r="BH795" s="2678"/>
    </row>
    <row r="796" spans="3:60" ht="9" customHeight="1">
      <c r="C796" s="2678"/>
      <c r="D796" s="2678"/>
      <c r="E796" s="2678"/>
      <c r="F796" s="2678"/>
      <c r="G796" s="2678"/>
      <c r="H796" s="2678"/>
      <c r="I796" s="2678"/>
      <c r="J796" s="2678"/>
      <c r="K796" s="2678"/>
      <c r="L796" s="2678"/>
      <c r="M796" s="2678"/>
      <c r="N796" s="2678"/>
      <c r="O796" s="2678"/>
      <c r="U796" s="2678"/>
      <c r="AB796" s="2678"/>
      <c r="AC796" s="2678"/>
      <c r="AD796" s="2678"/>
      <c r="AE796" s="2678"/>
      <c r="AF796" s="2678"/>
      <c r="AG796" s="2678"/>
      <c r="AH796" s="2678"/>
      <c r="AL796" s="2678"/>
      <c r="AT796" s="2678"/>
      <c r="AU796" s="2678"/>
      <c r="AV796" s="2678"/>
      <c r="AW796" s="2678"/>
      <c r="AX796" s="2678"/>
      <c r="AY796" s="2678"/>
      <c r="AZ796" s="2678"/>
      <c r="BA796" s="2678"/>
      <c r="BB796" s="2678"/>
      <c r="BC796" s="2678"/>
      <c r="BD796" s="2678"/>
      <c r="BE796" s="2678"/>
      <c r="BF796" s="2678"/>
      <c r="BG796" s="2678"/>
      <c r="BH796" s="2678"/>
    </row>
    <row r="797" spans="3:60" ht="9" customHeight="1">
      <c r="C797" s="2678"/>
      <c r="D797" s="2678"/>
      <c r="E797" s="2678"/>
      <c r="F797" s="2678"/>
      <c r="G797" s="2678"/>
      <c r="H797" s="2678"/>
      <c r="I797" s="2678"/>
      <c r="J797" s="2678"/>
      <c r="K797" s="2678"/>
      <c r="L797" s="2678"/>
      <c r="M797" s="2678"/>
      <c r="N797" s="2678"/>
      <c r="O797" s="2678"/>
      <c r="U797" s="2678"/>
      <c r="AB797" s="2678"/>
      <c r="AC797" s="2678"/>
      <c r="AD797" s="2678"/>
      <c r="AE797" s="2678"/>
      <c r="AF797" s="2678"/>
      <c r="AG797" s="2678"/>
      <c r="AH797" s="2678"/>
      <c r="AL797" s="2678"/>
      <c r="AO797" s="2678"/>
      <c r="AP797" s="2678"/>
      <c r="AT797" s="2678"/>
      <c r="AU797" s="2678"/>
      <c r="AV797" s="2678"/>
      <c r="AW797" s="2678"/>
      <c r="AX797" s="2678"/>
      <c r="AY797" s="2678"/>
      <c r="AZ797" s="2678"/>
      <c r="BA797" s="2678"/>
      <c r="BB797" s="2678"/>
      <c r="BC797" s="2678"/>
      <c r="BD797" s="2678"/>
      <c r="BE797" s="2678"/>
      <c r="BF797" s="2678"/>
      <c r="BG797" s="2678"/>
      <c r="BH797" s="2678"/>
    </row>
    <row r="798" spans="3:60" ht="9" customHeight="1">
      <c r="C798" s="2678"/>
      <c r="D798" s="2678"/>
      <c r="E798" s="2678"/>
      <c r="F798" s="2678"/>
      <c r="G798" s="2678"/>
      <c r="H798" s="2678"/>
      <c r="I798" s="2678"/>
      <c r="J798" s="2678"/>
      <c r="K798" s="2678"/>
      <c r="L798" s="2678"/>
      <c r="M798" s="2678"/>
      <c r="N798" s="2678"/>
      <c r="O798" s="2678"/>
      <c r="U798" s="2678"/>
      <c r="AB798" s="2678"/>
      <c r="AC798" s="2678"/>
      <c r="AD798" s="2678"/>
      <c r="AE798" s="2678"/>
      <c r="AF798" s="2678"/>
      <c r="AG798" s="2678"/>
      <c r="AH798" s="2678"/>
      <c r="AL798" s="2678"/>
      <c r="AT798" s="2678"/>
      <c r="AU798" s="2678"/>
      <c r="AV798" s="2678"/>
      <c r="AW798" s="2678"/>
      <c r="AX798" s="2678"/>
      <c r="AY798" s="2678"/>
      <c r="AZ798" s="2678"/>
      <c r="BA798" s="2678"/>
      <c r="BB798" s="2678"/>
      <c r="BC798" s="2678"/>
      <c r="BD798" s="2678"/>
      <c r="BE798" s="2678"/>
      <c r="BF798" s="2678"/>
      <c r="BG798" s="2678"/>
      <c r="BH798" s="2678"/>
    </row>
    <row r="799" spans="3:60" ht="9" customHeight="1">
      <c r="C799" s="2678"/>
      <c r="D799" s="2678"/>
      <c r="E799" s="2678"/>
      <c r="F799" s="2678"/>
      <c r="G799" s="2678"/>
      <c r="H799" s="2678"/>
      <c r="I799" s="2678"/>
      <c r="J799" s="2678"/>
      <c r="K799" s="2678"/>
      <c r="L799" s="2678"/>
      <c r="M799" s="2678"/>
      <c r="N799" s="2678"/>
      <c r="O799" s="2678"/>
      <c r="AB799" s="2678"/>
      <c r="AC799" s="2678"/>
      <c r="AD799" s="2678"/>
      <c r="AE799" s="2678"/>
      <c r="AF799" s="2678"/>
      <c r="AG799" s="2678"/>
      <c r="AH799" s="2678"/>
      <c r="AL799" s="2678"/>
      <c r="AZ799" s="2678"/>
      <c r="BA799" s="2678"/>
      <c r="BB799" s="2678"/>
      <c r="BC799" s="2678"/>
      <c r="BD799" s="2678"/>
      <c r="BE799" s="2678"/>
      <c r="BF799" s="2678"/>
      <c r="BG799" s="2678"/>
      <c r="BH799" s="2678"/>
    </row>
    <row r="800" spans="3:60" ht="9" customHeight="1">
      <c r="C800" s="2678"/>
      <c r="D800" s="2678"/>
      <c r="E800" s="2678"/>
      <c r="F800" s="2678"/>
      <c r="G800" s="2678"/>
      <c r="H800" s="2678"/>
      <c r="I800" s="2678"/>
      <c r="J800" s="2678"/>
      <c r="K800" s="2678"/>
      <c r="L800" s="2678"/>
      <c r="M800" s="2678"/>
      <c r="N800" s="2678"/>
      <c r="O800" s="2678"/>
      <c r="AB800" s="2678"/>
      <c r="AC800" s="2678"/>
      <c r="AD800" s="2678"/>
      <c r="AE800" s="2678"/>
      <c r="AF800" s="2678"/>
      <c r="AG800" s="2678"/>
      <c r="AH800" s="2678"/>
      <c r="AL800" s="2678"/>
      <c r="AZ800" s="2678"/>
      <c r="BA800" s="2678"/>
      <c r="BB800" s="2678"/>
      <c r="BC800" s="2678"/>
      <c r="BD800" s="2678"/>
      <c r="BE800" s="2678"/>
      <c r="BF800" s="2678"/>
      <c r="BG800" s="2678"/>
      <c r="BH800" s="2678"/>
    </row>
    <row r="801" spans="3:60" ht="9" customHeight="1">
      <c r="C801" s="2678"/>
      <c r="D801" s="2678"/>
      <c r="E801" s="2678"/>
      <c r="F801" s="2678"/>
      <c r="G801" s="2678"/>
      <c r="H801" s="2678"/>
      <c r="I801" s="2678"/>
      <c r="J801" s="2678"/>
      <c r="K801" s="2678"/>
      <c r="L801" s="2678"/>
      <c r="M801" s="2678"/>
      <c r="N801" s="2678"/>
      <c r="O801" s="2678"/>
      <c r="AB801" s="2678"/>
      <c r="AC801" s="2678"/>
      <c r="AD801" s="2678"/>
      <c r="AE801" s="2678"/>
      <c r="AF801" s="2678"/>
      <c r="AG801" s="2678"/>
      <c r="AH801" s="2678"/>
      <c r="AL801" s="2678"/>
      <c r="AZ801" s="2678"/>
      <c r="BA801" s="2678"/>
      <c r="BB801" s="2678"/>
      <c r="BC801" s="2678"/>
      <c r="BD801" s="2678"/>
      <c r="BE801" s="2678"/>
      <c r="BF801" s="2678"/>
      <c r="BG801" s="2678"/>
      <c r="BH801" s="2678"/>
    </row>
    <row r="802" spans="3:60" ht="9" customHeight="1">
      <c r="C802" s="2678"/>
      <c r="D802" s="2678"/>
      <c r="E802" s="2678"/>
      <c r="F802" s="2678"/>
      <c r="G802" s="2678"/>
      <c r="H802" s="2678"/>
      <c r="I802" s="2678"/>
      <c r="J802" s="2678"/>
      <c r="K802" s="2678"/>
      <c r="L802" s="2678"/>
      <c r="M802" s="2678"/>
      <c r="N802" s="2678"/>
      <c r="O802" s="2678"/>
      <c r="U802" s="2678"/>
      <c r="AB802" s="2678"/>
      <c r="AC802" s="2678"/>
      <c r="AD802" s="2678"/>
      <c r="AE802" s="2678"/>
      <c r="AF802" s="2678"/>
      <c r="AG802" s="2678"/>
      <c r="AH802" s="2678"/>
      <c r="AL802" s="2678"/>
      <c r="AT802" s="2678"/>
      <c r="AU802" s="2678"/>
      <c r="AV802" s="2678"/>
      <c r="AW802" s="2678"/>
      <c r="AX802" s="2678"/>
      <c r="AY802" s="2678"/>
      <c r="AZ802" s="2678"/>
      <c r="BA802" s="2678"/>
      <c r="BB802" s="2678"/>
      <c r="BC802" s="2678"/>
      <c r="BD802" s="2678"/>
      <c r="BE802" s="2678"/>
      <c r="BF802" s="2678"/>
      <c r="BG802" s="2678"/>
      <c r="BH802" s="2678"/>
    </row>
    <row r="803" spans="3:60" ht="9" customHeight="1">
      <c r="C803" s="2678"/>
      <c r="D803" s="2678"/>
      <c r="E803" s="2678"/>
      <c r="F803" s="2678"/>
      <c r="G803" s="2678"/>
      <c r="H803" s="2678"/>
      <c r="I803" s="2678"/>
      <c r="J803" s="2678"/>
      <c r="K803" s="2678"/>
      <c r="L803" s="2678"/>
      <c r="M803" s="2678"/>
      <c r="N803" s="2678"/>
      <c r="O803" s="2678"/>
      <c r="U803" s="2678"/>
      <c r="AB803" s="2678"/>
      <c r="AC803" s="2678"/>
      <c r="AD803" s="2678"/>
      <c r="AE803" s="2678"/>
      <c r="AF803" s="2678"/>
      <c r="AG803" s="2678"/>
      <c r="AH803" s="2678"/>
      <c r="AL803" s="2678"/>
      <c r="AO803" s="2678"/>
      <c r="AP803" s="2678"/>
      <c r="AT803" s="2678"/>
      <c r="AU803" s="2678"/>
      <c r="AV803" s="2678"/>
      <c r="AW803" s="2678"/>
      <c r="AX803" s="2678"/>
      <c r="AY803" s="2678"/>
      <c r="AZ803" s="2678"/>
      <c r="BA803" s="2678"/>
      <c r="BB803" s="2678"/>
      <c r="BC803" s="2678"/>
      <c r="BD803" s="2678"/>
      <c r="BE803" s="2678"/>
      <c r="BF803" s="2678"/>
      <c r="BG803" s="2678"/>
      <c r="BH803" s="2678"/>
    </row>
    <row r="804" spans="3:60" ht="9" customHeight="1">
      <c r="C804" s="2678"/>
      <c r="D804" s="2678"/>
      <c r="E804" s="2678"/>
      <c r="F804" s="2678"/>
      <c r="G804" s="2678"/>
      <c r="H804" s="2678"/>
      <c r="I804" s="2678"/>
      <c r="J804" s="2678"/>
      <c r="K804" s="2678"/>
      <c r="L804" s="2678"/>
      <c r="M804" s="2678"/>
      <c r="N804" s="2678"/>
      <c r="O804" s="2678"/>
      <c r="U804" s="2678"/>
      <c r="AB804" s="2678"/>
      <c r="AC804" s="2678"/>
      <c r="AD804" s="2678"/>
      <c r="AE804" s="2678"/>
      <c r="AF804" s="2678"/>
      <c r="AG804" s="2678"/>
      <c r="AH804" s="2678"/>
      <c r="AL804" s="2678"/>
      <c r="AT804" s="2678"/>
      <c r="AU804" s="2678"/>
      <c r="AV804" s="2678"/>
      <c r="AW804" s="2678"/>
      <c r="AX804" s="2678"/>
      <c r="AY804" s="2678"/>
      <c r="AZ804" s="2678"/>
      <c r="BA804" s="2678"/>
      <c r="BB804" s="2678"/>
      <c r="BC804" s="2678"/>
      <c r="BD804" s="2678"/>
      <c r="BE804" s="2678"/>
      <c r="BF804" s="2678"/>
      <c r="BG804" s="2678"/>
      <c r="BH804" s="2678"/>
    </row>
    <row r="805" spans="3:60" ht="9" customHeight="1">
      <c r="C805" s="2678"/>
      <c r="D805" s="2678"/>
      <c r="E805" s="2678"/>
      <c r="F805" s="2678"/>
      <c r="G805" s="2678"/>
      <c r="H805" s="2678"/>
      <c r="I805" s="2678"/>
      <c r="J805" s="2678"/>
      <c r="K805" s="2678"/>
      <c r="L805" s="2678"/>
      <c r="M805" s="2678"/>
      <c r="N805" s="2678"/>
      <c r="O805" s="2678"/>
      <c r="AB805" s="2678"/>
      <c r="AC805" s="2678"/>
      <c r="AD805" s="2678"/>
      <c r="AE805" s="2678"/>
      <c r="AF805" s="2678"/>
      <c r="AG805" s="2678"/>
      <c r="AH805" s="2678"/>
      <c r="AL805" s="2678"/>
      <c r="AZ805" s="2678"/>
      <c r="BA805" s="2678"/>
      <c r="BB805" s="2678"/>
      <c r="BC805" s="2678"/>
      <c r="BD805" s="2678"/>
      <c r="BE805" s="2678"/>
      <c r="BF805" s="2678"/>
      <c r="BG805" s="2678"/>
      <c r="BH805" s="2678"/>
    </row>
    <row r="806" spans="3:60" ht="9" customHeight="1">
      <c r="C806" s="2678"/>
      <c r="D806" s="2678"/>
      <c r="E806" s="2678"/>
      <c r="F806" s="2678"/>
      <c r="G806" s="2678"/>
      <c r="H806" s="2678"/>
      <c r="I806" s="2678"/>
      <c r="J806" s="2678"/>
      <c r="K806" s="2678"/>
      <c r="L806" s="2678"/>
      <c r="M806" s="2678"/>
      <c r="N806" s="2678"/>
      <c r="O806" s="2678"/>
      <c r="AB806" s="2678"/>
      <c r="AC806" s="2678"/>
      <c r="AD806" s="2678"/>
      <c r="AE806" s="2678"/>
      <c r="AF806" s="2678"/>
      <c r="AG806" s="2678"/>
      <c r="AH806" s="2678"/>
      <c r="AL806" s="2678"/>
      <c r="AZ806" s="2678"/>
      <c r="BA806" s="2678"/>
      <c r="BB806" s="2678"/>
      <c r="BC806" s="2678"/>
      <c r="BD806" s="2678"/>
      <c r="BE806" s="2678"/>
      <c r="BF806" s="2678"/>
      <c r="BG806" s="2678"/>
      <c r="BH806" s="2678"/>
    </row>
    <row r="807" spans="3:60" ht="9" customHeight="1">
      <c r="C807" s="2678"/>
      <c r="D807" s="2678"/>
      <c r="E807" s="2678"/>
      <c r="F807" s="2678"/>
      <c r="G807" s="2678"/>
      <c r="H807" s="2678"/>
      <c r="I807" s="2678"/>
      <c r="J807" s="2678"/>
      <c r="K807" s="2678"/>
      <c r="L807" s="2678"/>
      <c r="M807" s="2678"/>
      <c r="N807" s="2678"/>
      <c r="O807" s="2678"/>
      <c r="AB807" s="2678"/>
      <c r="AC807" s="2678"/>
      <c r="AD807" s="2678"/>
      <c r="AE807" s="2678"/>
      <c r="AF807" s="2678"/>
      <c r="AG807" s="2678"/>
      <c r="AH807" s="2678"/>
      <c r="AL807" s="2678"/>
      <c r="AZ807" s="2678"/>
      <c r="BA807" s="2678"/>
      <c r="BB807" s="2678"/>
      <c r="BC807" s="2678"/>
      <c r="BD807" s="2678"/>
      <c r="BE807" s="2678"/>
      <c r="BF807" s="2678"/>
      <c r="BG807" s="2678"/>
      <c r="BH807" s="2678"/>
    </row>
    <row r="808" spans="3:60" ht="9" customHeight="1">
      <c r="C808" s="2678"/>
      <c r="D808" s="2678"/>
      <c r="E808" s="2678"/>
      <c r="F808" s="2678"/>
      <c r="G808" s="2678"/>
      <c r="H808" s="2678"/>
      <c r="I808" s="2678"/>
      <c r="J808" s="2678"/>
      <c r="K808" s="2678"/>
      <c r="L808" s="2678"/>
      <c r="M808" s="2678"/>
      <c r="N808" s="2678"/>
      <c r="O808" s="2678"/>
      <c r="U808" s="2678"/>
      <c r="AB808" s="2678"/>
      <c r="AC808" s="2678"/>
      <c r="AD808" s="2678"/>
      <c r="AE808" s="2678"/>
      <c r="AF808" s="2678"/>
      <c r="AG808" s="2678"/>
      <c r="AH808" s="2678"/>
      <c r="AL808" s="2678"/>
      <c r="AT808" s="2678"/>
      <c r="AU808" s="2678"/>
      <c r="AV808" s="2678"/>
      <c r="AW808" s="2678"/>
      <c r="AX808" s="2678"/>
      <c r="AY808" s="2678"/>
      <c r="AZ808" s="2678"/>
      <c r="BA808" s="2678"/>
      <c r="BB808" s="2678"/>
      <c r="BC808" s="2678"/>
      <c r="BD808" s="2678"/>
      <c r="BE808" s="2678"/>
      <c r="BF808" s="2678"/>
      <c r="BG808" s="2678"/>
      <c r="BH808" s="2678"/>
    </row>
    <row r="809" spans="3:60" ht="9" customHeight="1">
      <c r="C809" s="2678"/>
      <c r="D809" s="2678"/>
      <c r="E809" s="2678"/>
      <c r="F809" s="2678"/>
      <c r="G809" s="2678"/>
      <c r="H809" s="2678"/>
      <c r="I809" s="2678"/>
      <c r="J809" s="2678"/>
      <c r="K809" s="2678"/>
      <c r="L809" s="2678"/>
      <c r="M809" s="2678"/>
      <c r="N809" s="2678"/>
      <c r="O809" s="2678"/>
      <c r="U809" s="2678"/>
      <c r="AB809" s="2678"/>
      <c r="AC809" s="2678"/>
      <c r="AD809" s="2678"/>
      <c r="AE809" s="2678"/>
      <c r="AF809" s="2678"/>
      <c r="AG809" s="2678"/>
      <c r="AH809" s="2678"/>
      <c r="AL809" s="2678"/>
      <c r="AO809" s="2678"/>
      <c r="AP809" s="2678"/>
      <c r="AT809" s="2678"/>
      <c r="AU809" s="2678"/>
      <c r="AV809" s="2678"/>
      <c r="AW809" s="2678"/>
      <c r="AX809" s="2678"/>
      <c r="AY809" s="2678"/>
      <c r="AZ809" s="2678"/>
      <c r="BA809" s="2678"/>
      <c r="BB809" s="2678"/>
      <c r="BC809" s="2678"/>
      <c r="BD809" s="2678"/>
      <c r="BE809" s="2678"/>
      <c r="BF809" s="2678"/>
      <c r="BG809" s="2678"/>
      <c r="BH809" s="2678"/>
    </row>
    <row r="810" spans="3:60" ht="9" customHeight="1">
      <c r="C810" s="2678"/>
      <c r="D810" s="2678"/>
      <c r="E810" s="2678"/>
      <c r="F810" s="2678"/>
      <c r="G810" s="2678"/>
      <c r="H810" s="2678"/>
      <c r="I810" s="2678"/>
      <c r="J810" s="2678"/>
      <c r="K810" s="2678"/>
      <c r="L810" s="2678"/>
      <c r="M810" s="2678"/>
      <c r="N810" s="2678"/>
      <c r="O810" s="2678"/>
      <c r="U810" s="2678"/>
      <c r="AB810" s="2678"/>
      <c r="AC810" s="2678"/>
      <c r="AD810" s="2678"/>
      <c r="AE810" s="2678"/>
      <c r="AF810" s="2678"/>
      <c r="AG810" s="2678"/>
      <c r="AH810" s="2678"/>
      <c r="AL810" s="2678"/>
      <c r="AT810" s="2678"/>
      <c r="AU810" s="2678"/>
      <c r="AV810" s="2678"/>
      <c r="AW810" s="2678"/>
      <c r="AX810" s="2678"/>
      <c r="AY810" s="2678"/>
      <c r="AZ810" s="2678"/>
      <c r="BA810" s="2678"/>
      <c r="BB810" s="2678"/>
      <c r="BC810" s="2678"/>
      <c r="BD810" s="2678"/>
      <c r="BE810" s="2678"/>
      <c r="BF810" s="2678"/>
      <c r="BG810" s="2678"/>
      <c r="BH810" s="2678"/>
    </row>
    <row r="811" spans="3:60" ht="9" customHeight="1">
      <c r="C811" s="2678"/>
      <c r="D811" s="2678"/>
      <c r="E811" s="2678"/>
      <c r="F811" s="2678"/>
      <c r="G811" s="2678"/>
      <c r="H811" s="2678"/>
      <c r="I811" s="2678"/>
      <c r="J811" s="2678"/>
      <c r="K811" s="2678"/>
      <c r="L811" s="2678"/>
      <c r="M811" s="2678"/>
      <c r="N811" s="2678"/>
      <c r="O811" s="2678"/>
      <c r="AB811" s="2678"/>
      <c r="AC811" s="2678"/>
      <c r="AD811" s="2678"/>
      <c r="AE811" s="2678"/>
      <c r="AF811" s="2678"/>
      <c r="AG811" s="2678"/>
      <c r="AH811" s="2678"/>
      <c r="AL811" s="2678"/>
      <c r="AZ811" s="2678"/>
      <c r="BA811" s="2678"/>
      <c r="BB811" s="2678"/>
      <c r="BC811" s="2678"/>
      <c r="BD811" s="2678"/>
      <c r="BE811" s="2678"/>
      <c r="BF811" s="2678"/>
      <c r="BG811" s="2678"/>
      <c r="BH811" s="2678"/>
    </row>
    <row r="812" spans="3:60" ht="9" customHeight="1">
      <c r="C812" s="2678"/>
      <c r="D812" s="2678"/>
      <c r="E812" s="2678"/>
      <c r="F812" s="2678"/>
      <c r="G812" s="2678"/>
      <c r="H812" s="2678"/>
      <c r="I812" s="2678"/>
      <c r="J812" s="2678"/>
      <c r="K812" s="2678"/>
      <c r="L812" s="2678"/>
      <c r="M812" s="2678"/>
      <c r="N812" s="2678"/>
      <c r="O812" s="2678"/>
      <c r="AB812" s="2678"/>
      <c r="AC812" s="2678"/>
      <c r="AD812" s="2678"/>
      <c r="AE812" s="2678"/>
      <c r="AF812" s="2678"/>
      <c r="AG812" s="2678"/>
      <c r="AH812" s="2678"/>
      <c r="AL812" s="2678"/>
      <c r="AZ812" s="2678"/>
      <c r="BA812" s="2678"/>
      <c r="BB812" s="2678"/>
      <c r="BC812" s="2678"/>
      <c r="BD812" s="2678"/>
      <c r="BE812" s="2678"/>
      <c r="BF812" s="2678"/>
      <c r="BG812" s="2678"/>
      <c r="BH812" s="2678"/>
    </row>
    <row r="813" spans="3:60" ht="9" customHeight="1">
      <c r="C813" s="2678"/>
      <c r="D813" s="2678"/>
      <c r="E813" s="2678"/>
      <c r="F813" s="2678"/>
      <c r="G813" s="2678"/>
      <c r="H813" s="2678"/>
      <c r="I813" s="2678"/>
      <c r="J813" s="2678"/>
      <c r="K813" s="2678"/>
      <c r="L813" s="2678"/>
      <c r="M813" s="2678"/>
      <c r="N813" s="2678"/>
      <c r="O813" s="2678"/>
      <c r="AB813" s="2678"/>
      <c r="AC813" s="2678"/>
      <c r="AD813" s="2678"/>
      <c r="AE813" s="2678"/>
      <c r="AF813" s="2678"/>
      <c r="AG813" s="2678"/>
      <c r="AH813" s="2678"/>
      <c r="AL813" s="2678"/>
      <c r="AZ813" s="2678"/>
      <c r="BA813" s="2678"/>
      <c r="BB813" s="2678"/>
      <c r="BC813" s="2678"/>
      <c r="BD813" s="2678"/>
      <c r="BE813" s="2678"/>
      <c r="BF813" s="2678"/>
      <c r="BG813" s="2678"/>
      <c r="BH813" s="2678"/>
    </row>
    <row r="814" spans="3:60" ht="9" customHeight="1">
      <c r="C814" s="2678"/>
      <c r="D814" s="2678"/>
      <c r="E814" s="2678"/>
      <c r="F814" s="2678"/>
      <c r="G814" s="2678"/>
      <c r="H814" s="2678"/>
      <c r="I814" s="2678"/>
      <c r="J814" s="2678"/>
      <c r="K814" s="2678"/>
      <c r="L814" s="2678"/>
      <c r="M814" s="2678"/>
      <c r="N814" s="2678"/>
      <c r="O814" s="2678"/>
      <c r="U814" s="2678"/>
      <c r="AB814" s="2678"/>
      <c r="AC814" s="2678"/>
      <c r="AD814" s="2678"/>
      <c r="AE814" s="2678"/>
      <c r="AF814" s="2678"/>
      <c r="AG814" s="2678"/>
      <c r="AH814" s="2678"/>
      <c r="AL814" s="2678"/>
      <c r="AT814" s="2678"/>
      <c r="AU814" s="2678"/>
      <c r="AV814" s="2678"/>
      <c r="AW814" s="2678"/>
      <c r="AX814" s="2678"/>
      <c r="AY814" s="2678"/>
      <c r="AZ814" s="2678"/>
      <c r="BA814" s="2678"/>
      <c r="BB814" s="2678"/>
      <c r="BC814" s="2678"/>
      <c r="BD814" s="2678"/>
      <c r="BE814" s="2678"/>
      <c r="BF814" s="2678"/>
      <c r="BG814" s="2678"/>
      <c r="BH814" s="2678"/>
    </row>
    <row r="815" spans="3:60" ht="9" customHeight="1">
      <c r="C815" s="2678"/>
      <c r="D815" s="2678"/>
      <c r="E815" s="2678"/>
      <c r="F815" s="2678"/>
      <c r="G815" s="2678"/>
      <c r="H815" s="2678"/>
      <c r="I815" s="2678"/>
      <c r="J815" s="2678"/>
      <c r="K815" s="2678"/>
      <c r="L815" s="2678"/>
      <c r="M815" s="2678"/>
      <c r="N815" s="2678"/>
      <c r="O815" s="2678"/>
      <c r="U815" s="2678"/>
      <c r="AB815" s="2678"/>
      <c r="AC815" s="2678"/>
      <c r="AD815" s="2678"/>
      <c r="AE815" s="2678"/>
      <c r="AF815" s="2678"/>
      <c r="AG815" s="2678"/>
      <c r="AH815" s="2678"/>
      <c r="AL815" s="2678"/>
      <c r="AO815" s="2678"/>
      <c r="AP815" s="2678"/>
      <c r="AT815" s="2678"/>
      <c r="AU815" s="2678"/>
      <c r="AV815" s="2678"/>
      <c r="AW815" s="2678"/>
      <c r="AX815" s="2678"/>
      <c r="AY815" s="2678"/>
      <c r="AZ815" s="2678"/>
      <c r="BA815" s="2678"/>
      <c r="BB815" s="2678"/>
      <c r="BC815" s="2678"/>
      <c r="BD815" s="2678"/>
      <c r="BE815" s="2678"/>
      <c r="BF815" s="2678"/>
      <c r="BG815" s="2678"/>
      <c r="BH815" s="2678"/>
    </row>
    <row r="816" spans="3:60" ht="9" customHeight="1">
      <c r="C816" s="2678"/>
      <c r="D816" s="2678"/>
      <c r="E816" s="2678"/>
      <c r="F816" s="2678"/>
      <c r="G816" s="2678"/>
      <c r="H816" s="2678"/>
      <c r="I816" s="2678"/>
      <c r="J816" s="2678"/>
      <c r="K816" s="2678"/>
      <c r="L816" s="2678"/>
      <c r="M816" s="2678"/>
      <c r="N816" s="2678"/>
      <c r="O816" s="2678"/>
      <c r="U816" s="2678"/>
      <c r="AB816" s="2678"/>
      <c r="AC816" s="2678"/>
      <c r="AD816" s="2678"/>
      <c r="AE816" s="2678"/>
      <c r="AF816" s="2678"/>
      <c r="AG816" s="2678"/>
      <c r="AH816" s="2678"/>
      <c r="AL816" s="2678"/>
      <c r="AT816" s="2678"/>
      <c r="AU816" s="2678"/>
      <c r="AV816" s="2678"/>
      <c r="AW816" s="2678"/>
      <c r="AX816" s="2678"/>
      <c r="AY816" s="2678"/>
      <c r="AZ816" s="2678"/>
      <c r="BA816" s="2678"/>
      <c r="BB816" s="2678"/>
      <c r="BC816" s="2678"/>
      <c r="BD816" s="2678"/>
      <c r="BE816" s="2678"/>
      <c r="BF816" s="2678"/>
      <c r="BG816" s="2678"/>
      <c r="BH816" s="2678"/>
    </row>
    <row r="817" spans="3:60" ht="9" customHeight="1">
      <c r="C817" s="2678"/>
      <c r="D817" s="2678"/>
      <c r="E817" s="2678"/>
      <c r="F817" s="2678"/>
      <c r="G817" s="2678"/>
      <c r="H817" s="2678"/>
      <c r="I817" s="2678"/>
      <c r="J817" s="2678"/>
      <c r="K817" s="2678"/>
      <c r="L817" s="2678"/>
      <c r="M817" s="2678"/>
      <c r="N817" s="2678"/>
      <c r="O817" s="2678"/>
      <c r="AB817" s="2678"/>
      <c r="AC817" s="2678"/>
      <c r="AD817" s="2678"/>
      <c r="AE817" s="2678"/>
      <c r="AF817" s="2678"/>
      <c r="AG817" s="2678"/>
      <c r="AH817" s="2678"/>
      <c r="AL817" s="2678"/>
      <c r="AZ817" s="2678"/>
      <c r="BA817" s="2678"/>
      <c r="BB817" s="2678"/>
      <c r="BC817" s="2678"/>
      <c r="BD817" s="2678"/>
      <c r="BE817" s="2678"/>
      <c r="BF817" s="2678"/>
      <c r="BG817" s="2678"/>
      <c r="BH817" s="2678"/>
    </row>
    <row r="818" spans="3:60" ht="9" customHeight="1">
      <c r="C818" s="2678"/>
      <c r="D818" s="2678"/>
      <c r="E818" s="2678"/>
      <c r="F818" s="2678"/>
      <c r="G818" s="2678"/>
      <c r="H818" s="2678"/>
      <c r="I818" s="2678"/>
      <c r="J818" s="2678"/>
      <c r="K818" s="2678"/>
      <c r="L818" s="2678"/>
      <c r="M818" s="2678"/>
      <c r="N818" s="2678"/>
      <c r="O818" s="2678"/>
      <c r="AB818" s="2678"/>
      <c r="AC818" s="2678"/>
      <c r="AD818" s="2678"/>
      <c r="AE818" s="2678"/>
      <c r="AF818" s="2678"/>
      <c r="AG818" s="2678"/>
      <c r="AH818" s="2678"/>
      <c r="AL818" s="2678"/>
      <c r="AZ818" s="2678"/>
      <c r="BA818" s="2678"/>
      <c r="BB818" s="2678"/>
      <c r="BC818" s="2678"/>
      <c r="BD818" s="2678"/>
      <c r="BE818" s="2678"/>
      <c r="BF818" s="2678"/>
      <c r="BG818" s="2678"/>
      <c r="BH818" s="2678"/>
    </row>
    <row r="819" spans="3:60" ht="9" customHeight="1">
      <c r="C819" s="2678"/>
      <c r="D819" s="2678"/>
      <c r="E819" s="2678"/>
      <c r="F819" s="2678"/>
      <c r="G819" s="2678"/>
      <c r="H819" s="2678"/>
      <c r="I819" s="2678"/>
      <c r="J819" s="2678"/>
      <c r="K819" s="2678"/>
      <c r="L819" s="2678"/>
      <c r="M819" s="2678"/>
      <c r="N819" s="2678"/>
      <c r="O819" s="2678"/>
      <c r="AB819" s="2678"/>
      <c r="AC819" s="2678"/>
      <c r="AD819" s="2678"/>
      <c r="AE819" s="2678"/>
      <c r="AF819" s="2678"/>
      <c r="AG819" s="2678"/>
      <c r="AH819" s="2678"/>
      <c r="AL819" s="2678"/>
      <c r="AZ819" s="2678"/>
      <c r="BA819" s="2678"/>
      <c r="BB819" s="2678"/>
      <c r="BC819" s="2678"/>
      <c r="BD819" s="2678"/>
      <c r="BE819" s="2678"/>
      <c r="BF819" s="2678"/>
      <c r="BG819" s="2678"/>
      <c r="BH819" s="2678"/>
    </row>
    <row r="820" spans="3:60" ht="9" customHeight="1">
      <c r="C820" s="2678"/>
      <c r="D820" s="2678"/>
      <c r="E820" s="2678"/>
      <c r="F820" s="2678"/>
      <c r="G820" s="2678"/>
      <c r="H820" s="2678"/>
      <c r="I820" s="2678"/>
      <c r="J820" s="2678"/>
      <c r="K820" s="2678"/>
      <c r="L820" s="2678"/>
      <c r="M820" s="2678"/>
      <c r="N820" s="2678"/>
      <c r="O820" s="2678"/>
      <c r="U820" s="2678"/>
      <c r="AB820" s="2678"/>
      <c r="AC820" s="2678"/>
      <c r="AD820" s="2678"/>
      <c r="AE820" s="2678"/>
      <c r="AF820" s="2678"/>
      <c r="AG820" s="2678"/>
      <c r="AH820" s="2678"/>
      <c r="AL820" s="2678"/>
      <c r="AT820" s="2678"/>
      <c r="AU820" s="2678"/>
      <c r="AV820" s="2678"/>
      <c r="AW820" s="2678"/>
      <c r="AX820" s="2678"/>
      <c r="AY820" s="2678"/>
      <c r="AZ820" s="2678"/>
      <c r="BA820" s="2678"/>
      <c r="BB820" s="2678"/>
      <c r="BC820" s="2678"/>
      <c r="BD820" s="2678"/>
      <c r="BE820" s="2678"/>
      <c r="BF820" s="2678"/>
      <c r="BG820" s="2678"/>
      <c r="BH820" s="2678"/>
    </row>
    <row r="821" spans="3:60" ht="9" customHeight="1">
      <c r="C821" s="2678"/>
      <c r="D821" s="2678"/>
      <c r="E821" s="2678"/>
      <c r="F821" s="2678"/>
      <c r="G821" s="2678"/>
      <c r="H821" s="2678"/>
      <c r="I821" s="2678"/>
      <c r="J821" s="2678"/>
      <c r="K821" s="2678"/>
      <c r="L821" s="2678"/>
      <c r="M821" s="2678"/>
      <c r="N821" s="2678"/>
      <c r="O821" s="2678"/>
      <c r="U821" s="2678"/>
      <c r="AB821" s="2678"/>
      <c r="AC821" s="2678"/>
      <c r="AD821" s="2678"/>
      <c r="AE821" s="2678"/>
      <c r="AF821" s="2678"/>
      <c r="AG821" s="2678"/>
      <c r="AH821" s="2678"/>
      <c r="AL821" s="2678"/>
      <c r="AO821" s="2678"/>
      <c r="AP821" s="2678"/>
      <c r="AT821" s="2678"/>
      <c r="AU821" s="2678"/>
      <c r="AV821" s="2678"/>
      <c r="AW821" s="2678"/>
      <c r="AX821" s="2678"/>
      <c r="AY821" s="2678"/>
      <c r="AZ821" s="2678"/>
      <c r="BA821" s="2678"/>
      <c r="BB821" s="2678"/>
      <c r="BC821" s="2678"/>
      <c r="BD821" s="2678"/>
      <c r="BE821" s="2678"/>
      <c r="BF821" s="2678"/>
      <c r="BG821" s="2678"/>
      <c r="BH821" s="2678"/>
    </row>
    <row r="822" spans="3:60" ht="9" customHeight="1">
      <c r="C822" s="2678"/>
      <c r="D822" s="2678"/>
      <c r="E822" s="2678"/>
      <c r="F822" s="2678"/>
      <c r="G822" s="2678"/>
      <c r="H822" s="2678"/>
      <c r="I822" s="2678"/>
      <c r="J822" s="2678"/>
      <c r="K822" s="2678"/>
      <c r="L822" s="2678"/>
      <c r="M822" s="2678"/>
      <c r="N822" s="2678"/>
      <c r="O822" s="2678"/>
      <c r="U822" s="2678"/>
      <c r="AB822" s="2678"/>
      <c r="AC822" s="2678"/>
      <c r="AD822" s="2678"/>
      <c r="AE822" s="2678"/>
      <c r="AF822" s="2678"/>
      <c r="AG822" s="2678"/>
      <c r="AH822" s="2678"/>
      <c r="AL822" s="2678"/>
      <c r="AT822" s="2678"/>
      <c r="AU822" s="2678"/>
      <c r="AV822" s="2678"/>
      <c r="AW822" s="2678"/>
      <c r="AX822" s="2678"/>
      <c r="AY822" s="2678"/>
      <c r="AZ822" s="2678"/>
      <c r="BA822" s="2678"/>
      <c r="BB822" s="2678"/>
      <c r="BC822" s="2678"/>
      <c r="BD822" s="2678"/>
      <c r="BE822" s="2678"/>
      <c r="BF822" s="2678"/>
      <c r="BG822" s="2678"/>
      <c r="BH822" s="2678"/>
    </row>
    <row r="823" spans="3:60" ht="9" customHeight="1">
      <c r="C823" s="2678"/>
      <c r="D823" s="2678"/>
      <c r="E823" s="2678"/>
      <c r="F823" s="2678"/>
      <c r="G823" s="2678"/>
      <c r="H823" s="2678"/>
      <c r="I823" s="2678"/>
      <c r="J823" s="2678"/>
      <c r="K823" s="2678"/>
      <c r="L823" s="2678"/>
      <c r="M823" s="2678"/>
      <c r="N823" s="2678"/>
      <c r="O823" s="2678"/>
      <c r="AB823" s="2678"/>
      <c r="AC823" s="2678"/>
      <c r="AD823" s="2678"/>
      <c r="AE823" s="2678"/>
      <c r="AF823" s="2678"/>
      <c r="AG823" s="2678"/>
      <c r="AH823" s="2678"/>
      <c r="AL823" s="2678"/>
      <c r="AZ823" s="2678"/>
      <c r="BA823" s="2678"/>
      <c r="BB823" s="2678"/>
      <c r="BC823" s="2678"/>
      <c r="BD823" s="2678"/>
      <c r="BE823" s="2678"/>
      <c r="BF823" s="2678"/>
      <c r="BG823" s="2678"/>
      <c r="BH823" s="2678"/>
    </row>
    <row r="824" spans="3:60" ht="9" customHeight="1">
      <c r="C824" s="2678"/>
      <c r="D824" s="2678"/>
      <c r="E824" s="2678"/>
      <c r="F824" s="2678"/>
      <c r="G824" s="2678"/>
      <c r="H824" s="2678"/>
      <c r="I824" s="2678"/>
      <c r="J824" s="2678"/>
      <c r="K824" s="2678"/>
      <c r="L824" s="2678"/>
      <c r="M824" s="2678"/>
      <c r="N824" s="2678"/>
      <c r="O824" s="2678"/>
      <c r="AB824" s="2678"/>
      <c r="AC824" s="2678"/>
      <c r="AD824" s="2678"/>
      <c r="AE824" s="2678"/>
      <c r="AF824" s="2678"/>
      <c r="AG824" s="2678"/>
      <c r="AH824" s="2678"/>
      <c r="AL824" s="2678"/>
      <c r="AZ824" s="2678"/>
      <c r="BA824" s="2678"/>
      <c r="BB824" s="2678"/>
      <c r="BC824" s="2678"/>
      <c r="BD824" s="2678"/>
      <c r="BE824" s="2678"/>
      <c r="BF824" s="2678"/>
      <c r="BG824" s="2678"/>
      <c r="BH824" s="2678"/>
    </row>
    <row r="825" spans="3:60" ht="9" customHeight="1">
      <c r="C825" s="2678"/>
      <c r="D825" s="2678"/>
      <c r="E825" s="2678"/>
      <c r="F825" s="2678"/>
      <c r="G825" s="2678"/>
      <c r="H825" s="2678"/>
      <c r="I825" s="2678"/>
      <c r="J825" s="2678"/>
      <c r="K825" s="2678"/>
      <c r="L825" s="2678"/>
      <c r="M825" s="2678"/>
      <c r="N825" s="2678"/>
      <c r="O825" s="2678"/>
      <c r="AB825" s="2678"/>
      <c r="AC825" s="2678"/>
      <c r="AD825" s="2678"/>
      <c r="AE825" s="2678"/>
      <c r="AF825" s="2678"/>
      <c r="AG825" s="2678"/>
      <c r="AH825" s="2678"/>
      <c r="AL825" s="2678"/>
      <c r="AZ825" s="2678"/>
      <c r="BA825" s="2678"/>
      <c r="BB825" s="2678"/>
      <c r="BC825" s="2678"/>
      <c r="BD825" s="2678"/>
      <c r="BE825" s="2678"/>
      <c r="BF825" s="2678"/>
      <c r="BG825" s="2678"/>
      <c r="BH825" s="2678"/>
    </row>
    <row r="826" spans="3:60" ht="9" customHeight="1">
      <c r="C826" s="2678"/>
      <c r="D826" s="2678"/>
      <c r="E826" s="2678"/>
      <c r="F826" s="2678"/>
      <c r="G826" s="2678"/>
      <c r="H826" s="2678"/>
      <c r="I826" s="2678"/>
      <c r="J826" s="2678"/>
      <c r="K826" s="2678"/>
      <c r="L826" s="2678"/>
      <c r="M826" s="2678"/>
      <c r="N826" s="2678"/>
      <c r="O826" s="2678"/>
      <c r="U826" s="2678"/>
      <c r="AB826" s="2678"/>
      <c r="AC826" s="2678"/>
      <c r="AD826" s="2678"/>
      <c r="AE826" s="2678"/>
      <c r="AF826" s="2678"/>
      <c r="AG826" s="2678"/>
      <c r="AH826" s="2678"/>
      <c r="AL826" s="2678"/>
      <c r="AT826" s="2678"/>
      <c r="AU826" s="2678"/>
      <c r="AV826" s="2678"/>
      <c r="AW826" s="2678"/>
      <c r="AX826" s="2678"/>
      <c r="AY826" s="2678"/>
      <c r="AZ826" s="2678"/>
      <c r="BA826" s="2678"/>
      <c r="BB826" s="2678"/>
      <c r="BC826" s="2678"/>
      <c r="BD826" s="2678"/>
      <c r="BE826" s="2678"/>
      <c r="BF826" s="2678"/>
      <c r="BG826" s="2678"/>
      <c r="BH826" s="2678"/>
    </row>
    <row r="827" spans="3:60" ht="9" customHeight="1">
      <c r="C827" s="2678"/>
      <c r="D827" s="2678"/>
      <c r="E827" s="2678"/>
      <c r="F827" s="2678"/>
      <c r="G827" s="2678"/>
      <c r="H827" s="2678"/>
      <c r="I827" s="2678"/>
      <c r="J827" s="2678"/>
      <c r="K827" s="2678"/>
      <c r="L827" s="2678"/>
      <c r="M827" s="2678"/>
      <c r="N827" s="2678"/>
      <c r="O827" s="2678"/>
      <c r="U827" s="2678"/>
      <c r="AB827" s="2678"/>
      <c r="AC827" s="2678"/>
      <c r="AD827" s="2678"/>
      <c r="AE827" s="2678"/>
      <c r="AF827" s="2678"/>
      <c r="AG827" s="2678"/>
      <c r="AH827" s="2678"/>
      <c r="AL827" s="2678"/>
      <c r="AO827" s="2678"/>
      <c r="AP827" s="2678"/>
      <c r="AT827" s="2678"/>
      <c r="AU827" s="2678"/>
      <c r="AV827" s="2678"/>
      <c r="AW827" s="2678"/>
      <c r="AX827" s="2678"/>
      <c r="AY827" s="2678"/>
      <c r="AZ827" s="2678"/>
      <c r="BA827" s="2678"/>
      <c r="BB827" s="2678"/>
      <c r="BC827" s="2678"/>
      <c r="BD827" s="2678"/>
      <c r="BE827" s="2678"/>
      <c r="BF827" s="2678"/>
      <c r="BG827" s="2678"/>
      <c r="BH827" s="2678"/>
    </row>
    <row r="828" spans="3:60" ht="9" customHeight="1">
      <c r="C828" s="2678"/>
      <c r="D828" s="2678"/>
      <c r="E828" s="2678"/>
      <c r="F828" s="2678"/>
      <c r="G828" s="2678"/>
      <c r="H828" s="2678"/>
      <c r="I828" s="2678"/>
      <c r="J828" s="2678"/>
      <c r="K828" s="2678"/>
      <c r="L828" s="2678"/>
      <c r="M828" s="2678"/>
      <c r="N828" s="2678"/>
      <c r="O828" s="2678"/>
      <c r="U828" s="2678"/>
      <c r="AB828" s="2678"/>
      <c r="AC828" s="2678"/>
      <c r="AD828" s="2678"/>
      <c r="AE828" s="2678"/>
      <c r="AF828" s="2678"/>
      <c r="AG828" s="2678"/>
      <c r="AH828" s="2678"/>
      <c r="AL828" s="2678"/>
      <c r="AT828" s="2678"/>
      <c r="AU828" s="2678"/>
      <c r="AV828" s="2678"/>
      <c r="AW828" s="2678"/>
      <c r="AX828" s="2678"/>
      <c r="AY828" s="2678"/>
      <c r="AZ828" s="2678"/>
      <c r="BA828" s="2678"/>
      <c r="BB828" s="2678"/>
      <c r="BC828" s="2678"/>
      <c r="BD828" s="2678"/>
      <c r="BE828" s="2678"/>
      <c r="BF828" s="2678"/>
      <c r="BG828" s="2678"/>
      <c r="BH828" s="2678"/>
    </row>
    <row r="829" spans="3:60" ht="9" customHeight="1">
      <c r="C829" s="2678"/>
      <c r="D829" s="2678"/>
      <c r="E829" s="2678"/>
      <c r="F829" s="2678"/>
      <c r="G829" s="2678"/>
      <c r="H829" s="2678"/>
      <c r="I829" s="2678"/>
      <c r="J829" s="2678"/>
      <c r="K829" s="2678"/>
      <c r="L829" s="2678"/>
      <c r="M829" s="2678"/>
      <c r="N829" s="2678"/>
      <c r="O829" s="2678"/>
      <c r="AB829" s="2678"/>
      <c r="AC829" s="2678"/>
      <c r="AD829" s="2678"/>
      <c r="AE829" s="2678"/>
      <c r="AF829" s="2678"/>
      <c r="AG829" s="2678"/>
      <c r="AH829" s="2678"/>
      <c r="AL829" s="2678"/>
      <c r="AZ829" s="2678"/>
      <c r="BA829" s="2678"/>
      <c r="BB829" s="2678"/>
      <c r="BC829" s="2678"/>
      <c r="BD829" s="2678"/>
      <c r="BE829" s="2678"/>
      <c r="BF829" s="2678"/>
      <c r="BG829" s="2678"/>
      <c r="BH829" s="2678"/>
    </row>
    <row r="830" spans="3:60" ht="9" customHeight="1">
      <c r="C830" s="2678"/>
      <c r="D830" s="2678"/>
      <c r="E830" s="2678"/>
      <c r="F830" s="2678"/>
      <c r="G830" s="2678"/>
      <c r="H830" s="2678"/>
      <c r="I830" s="2678"/>
      <c r="J830" s="2678"/>
      <c r="K830" s="2678"/>
      <c r="L830" s="2678"/>
      <c r="M830" s="2678"/>
      <c r="N830" s="2678"/>
      <c r="O830" s="2678"/>
      <c r="AB830" s="2678"/>
      <c r="AC830" s="2678"/>
      <c r="AD830" s="2678"/>
      <c r="AE830" s="2678"/>
      <c r="AF830" s="2678"/>
      <c r="AG830" s="2678"/>
      <c r="AH830" s="2678"/>
      <c r="AL830" s="2678"/>
      <c r="AZ830" s="2678"/>
      <c r="BA830" s="2678"/>
      <c r="BB830" s="2678"/>
      <c r="BC830" s="2678"/>
      <c r="BD830" s="2678"/>
      <c r="BE830" s="2678"/>
      <c r="BF830" s="2678"/>
      <c r="BG830" s="2678"/>
      <c r="BH830" s="2678"/>
    </row>
    <row r="831" spans="3:60" ht="9" customHeight="1">
      <c r="C831" s="2678"/>
      <c r="D831" s="2678"/>
      <c r="E831" s="2678"/>
      <c r="F831" s="2678"/>
      <c r="G831" s="2678"/>
      <c r="H831" s="2678"/>
      <c r="I831" s="2678"/>
      <c r="J831" s="2678"/>
      <c r="K831" s="2678"/>
      <c r="L831" s="2678"/>
      <c r="M831" s="2678"/>
      <c r="N831" s="2678"/>
      <c r="O831" s="2678"/>
      <c r="AB831" s="2678"/>
      <c r="AC831" s="2678"/>
      <c r="AD831" s="2678"/>
      <c r="AE831" s="2678"/>
      <c r="AF831" s="2678"/>
      <c r="AG831" s="2678"/>
      <c r="AH831" s="2678"/>
      <c r="AL831" s="2678"/>
      <c r="AZ831" s="2678"/>
      <c r="BA831" s="2678"/>
      <c r="BB831" s="2678"/>
      <c r="BC831" s="2678"/>
      <c r="BD831" s="2678"/>
      <c r="BE831" s="2678"/>
      <c r="BF831" s="2678"/>
      <c r="BG831" s="2678"/>
      <c r="BH831" s="2678"/>
    </row>
    <row r="832" spans="3:60" ht="9" customHeight="1">
      <c r="C832" s="2678"/>
      <c r="D832" s="2678"/>
      <c r="E832" s="2678"/>
      <c r="F832" s="2678"/>
      <c r="G832" s="2678"/>
      <c r="H832" s="2678"/>
      <c r="I832" s="2678"/>
      <c r="J832" s="2678"/>
      <c r="K832" s="2678"/>
      <c r="L832" s="2678"/>
      <c r="M832" s="2678"/>
      <c r="N832" s="2678"/>
      <c r="O832" s="2678"/>
      <c r="U832" s="2678"/>
      <c r="AB832" s="2678"/>
      <c r="AC832" s="2678"/>
      <c r="AD832" s="2678"/>
      <c r="AE832" s="2678"/>
      <c r="AF832" s="2678"/>
      <c r="AG832" s="2678"/>
      <c r="AH832" s="2678"/>
      <c r="AL832" s="2678"/>
      <c r="AT832" s="2678"/>
      <c r="AU832" s="2678"/>
      <c r="AV832" s="2678"/>
      <c r="AW832" s="2678"/>
      <c r="AX832" s="2678"/>
      <c r="AY832" s="2678"/>
      <c r="AZ832" s="2678"/>
      <c r="BA832" s="2678"/>
      <c r="BB832" s="2678"/>
      <c r="BC832" s="2678"/>
      <c r="BD832" s="2678"/>
      <c r="BE832" s="2678"/>
      <c r="BF832" s="2678"/>
      <c r="BG832" s="2678"/>
      <c r="BH832" s="2678"/>
    </row>
    <row r="833" spans="3:60" ht="9" customHeight="1">
      <c r="C833" s="2678"/>
      <c r="D833" s="2678"/>
      <c r="E833" s="2678"/>
      <c r="F833" s="2678"/>
      <c r="G833" s="2678"/>
      <c r="H833" s="2678"/>
      <c r="I833" s="2678"/>
      <c r="J833" s="2678"/>
      <c r="K833" s="2678"/>
      <c r="L833" s="2678"/>
      <c r="M833" s="2678"/>
      <c r="N833" s="2678"/>
      <c r="O833" s="2678"/>
      <c r="U833" s="2678"/>
      <c r="AB833" s="2678"/>
      <c r="AC833" s="2678"/>
      <c r="AD833" s="2678"/>
      <c r="AE833" s="2678"/>
      <c r="AF833" s="2678"/>
      <c r="AG833" s="2678"/>
      <c r="AH833" s="2678"/>
      <c r="AL833" s="2678"/>
      <c r="AO833" s="2678"/>
      <c r="AP833" s="2678"/>
      <c r="AT833" s="2678"/>
      <c r="AU833" s="2678"/>
      <c r="AV833" s="2678"/>
      <c r="AW833" s="2678"/>
      <c r="AX833" s="2678"/>
      <c r="AY833" s="2678"/>
      <c r="AZ833" s="2678"/>
      <c r="BA833" s="2678"/>
      <c r="BB833" s="2678"/>
      <c r="BC833" s="2678"/>
      <c r="BD833" s="2678"/>
      <c r="BE833" s="2678"/>
      <c r="BF833" s="2678"/>
      <c r="BG833" s="2678"/>
      <c r="BH833" s="2678"/>
    </row>
    <row r="834" spans="3:60" ht="9" customHeight="1">
      <c r="C834" s="2678"/>
      <c r="D834" s="2678"/>
      <c r="E834" s="2678"/>
      <c r="F834" s="2678"/>
      <c r="G834" s="2678"/>
      <c r="H834" s="2678"/>
      <c r="I834" s="2678"/>
      <c r="J834" s="2678"/>
      <c r="K834" s="2678"/>
      <c r="L834" s="2678"/>
      <c r="M834" s="2678"/>
      <c r="N834" s="2678"/>
      <c r="O834" s="2678"/>
      <c r="U834" s="2678"/>
      <c r="AB834" s="2678"/>
      <c r="AC834" s="2678"/>
      <c r="AD834" s="2678"/>
      <c r="AE834" s="2678"/>
      <c r="AF834" s="2678"/>
      <c r="AG834" s="2678"/>
      <c r="AH834" s="2678"/>
      <c r="AL834" s="2678"/>
      <c r="AT834" s="2678"/>
      <c r="AU834" s="2678"/>
      <c r="AV834" s="2678"/>
      <c r="AW834" s="2678"/>
      <c r="AX834" s="2678"/>
      <c r="AY834" s="2678"/>
      <c r="AZ834" s="2678"/>
      <c r="BA834" s="2678"/>
      <c r="BB834" s="2678"/>
      <c r="BC834" s="2678"/>
      <c r="BD834" s="2678"/>
      <c r="BE834" s="2678"/>
      <c r="BF834" s="2678"/>
      <c r="BG834" s="2678"/>
      <c r="BH834" s="2678"/>
    </row>
    <row r="835" spans="3:60" ht="9" customHeight="1">
      <c r="C835" s="2678"/>
      <c r="D835" s="2678"/>
      <c r="E835" s="2678"/>
      <c r="F835" s="2678"/>
      <c r="G835" s="2678"/>
      <c r="H835" s="2678"/>
      <c r="I835" s="2678"/>
      <c r="J835" s="2678"/>
      <c r="K835" s="2678"/>
      <c r="L835" s="2678"/>
      <c r="M835" s="2678"/>
      <c r="N835" s="2678"/>
      <c r="O835" s="2678"/>
      <c r="AB835" s="2678"/>
      <c r="AC835" s="2678"/>
      <c r="AD835" s="2678"/>
      <c r="AE835" s="2678"/>
      <c r="AF835" s="2678"/>
      <c r="AG835" s="2678"/>
      <c r="AH835" s="2678"/>
      <c r="AL835" s="2678"/>
      <c r="AZ835" s="2678"/>
      <c r="BA835" s="2678"/>
      <c r="BB835" s="2678"/>
      <c r="BC835" s="2678"/>
      <c r="BD835" s="2678"/>
      <c r="BE835" s="2678"/>
      <c r="BF835" s="2678"/>
      <c r="BG835" s="2678"/>
      <c r="BH835" s="2678"/>
    </row>
    <row r="836" spans="3:60" ht="9" customHeight="1">
      <c r="C836" s="2678"/>
      <c r="D836" s="2678"/>
      <c r="E836" s="2678"/>
      <c r="F836" s="2678"/>
      <c r="G836" s="2678"/>
      <c r="H836" s="2678"/>
      <c r="I836" s="2678"/>
      <c r="J836" s="2678"/>
      <c r="K836" s="2678"/>
      <c r="L836" s="2678"/>
      <c r="M836" s="2678"/>
      <c r="N836" s="2678"/>
      <c r="O836" s="2678"/>
      <c r="AB836" s="2678"/>
      <c r="AC836" s="2678"/>
      <c r="AD836" s="2678"/>
      <c r="AE836" s="2678"/>
      <c r="AF836" s="2678"/>
      <c r="AG836" s="2678"/>
      <c r="AH836" s="2678"/>
      <c r="AL836" s="2678"/>
      <c r="AZ836" s="2678"/>
      <c r="BA836" s="2678"/>
      <c r="BB836" s="2678"/>
      <c r="BC836" s="2678"/>
      <c r="BD836" s="2678"/>
      <c r="BE836" s="2678"/>
      <c r="BF836" s="2678"/>
      <c r="BG836" s="2678"/>
      <c r="BH836" s="2678"/>
    </row>
    <row r="837" spans="3:60" ht="9" customHeight="1">
      <c r="C837" s="2678"/>
      <c r="D837" s="2678"/>
      <c r="E837" s="2678"/>
      <c r="F837" s="2678"/>
      <c r="G837" s="2678"/>
      <c r="H837" s="2678"/>
      <c r="I837" s="2678"/>
      <c r="J837" s="2678"/>
      <c r="K837" s="2678"/>
      <c r="L837" s="2678"/>
      <c r="M837" s="2678"/>
      <c r="N837" s="2678"/>
      <c r="O837" s="2678"/>
      <c r="AB837" s="2678"/>
      <c r="AC837" s="2678"/>
      <c r="AD837" s="2678"/>
      <c r="AE837" s="2678"/>
      <c r="AF837" s="2678"/>
      <c r="AG837" s="2678"/>
      <c r="AH837" s="2678"/>
      <c r="AL837" s="2678"/>
      <c r="AZ837" s="2678"/>
      <c r="BA837" s="2678"/>
      <c r="BB837" s="2678"/>
      <c r="BC837" s="2678"/>
      <c r="BD837" s="2678"/>
      <c r="BE837" s="2678"/>
      <c r="BF837" s="2678"/>
      <c r="BG837" s="2678"/>
      <c r="BH837" s="2678"/>
    </row>
    <row r="838" spans="3:60" ht="9" customHeight="1">
      <c r="C838" s="2678"/>
      <c r="D838" s="2678"/>
      <c r="E838" s="2678"/>
      <c r="F838" s="2678"/>
      <c r="G838" s="2678"/>
      <c r="H838" s="2678"/>
      <c r="I838" s="2678"/>
      <c r="J838" s="2678"/>
      <c r="K838" s="2678"/>
      <c r="L838" s="2678"/>
      <c r="M838" s="2678"/>
      <c r="N838" s="2678"/>
      <c r="O838" s="2678"/>
      <c r="U838" s="2678"/>
      <c r="AB838" s="2678"/>
      <c r="AC838" s="2678"/>
      <c r="AD838" s="2678"/>
      <c r="AE838" s="2678"/>
      <c r="AF838" s="2678"/>
      <c r="AG838" s="2678"/>
      <c r="AH838" s="2678"/>
      <c r="AL838" s="2678"/>
      <c r="AT838" s="2678"/>
      <c r="AU838" s="2678"/>
      <c r="AV838" s="2678"/>
      <c r="AW838" s="2678"/>
      <c r="AX838" s="2678"/>
      <c r="AY838" s="2678"/>
      <c r="AZ838" s="2678"/>
      <c r="BA838" s="2678"/>
      <c r="BB838" s="2678"/>
      <c r="BC838" s="2678"/>
      <c r="BD838" s="2678"/>
      <c r="BE838" s="2678"/>
      <c r="BF838" s="2678"/>
      <c r="BG838" s="2678"/>
      <c r="BH838" s="2678"/>
    </row>
    <row r="839" spans="3:60" ht="9" customHeight="1">
      <c r="C839" s="2678"/>
      <c r="D839" s="2678"/>
      <c r="E839" s="2678"/>
      <c r="F839" s="2678"/>
      <c r="G839" s="2678"/>
      <c r="H839" s="2678"/>
      <c r="I839" s="2678"/>
      <c r="J839" s="2678"/>
      <c r="K839" s="2678"/>
      <c r="L839" s="2678"/>
      <c r="M839" s="2678"/>
      <c r="N839" s="2678"/>
      <c r="O839" s="2678"/>
      <c r="U839" s="2678"/>
      <c r="AB839" s="2678"/>
      <c r="AC839" s="2678"/>
      <c r="AD839" s="2678"/>
      <c r="AE839" s="2678"/>
      <c r="AF839" s="2678"/>
      <c r="AG839" s="2678"/>
      <c r="AH839" s="2678"/>
      <c r="AL839" s="2678"/>
      <c r="AO839" s="2678"/>
      <c r="AP839" s="2678"/>
      <c r="AT839" s="2678"/>
      <c r="AU839" s="2678"/>
      <c r="AV839" s="2678"/>
      <c r="AW839" s="2678"/>
      <c r="AX839" s="2678"/>
      <c r="AY839" s="2678"/>
      <c r="AZ839" s="2678"/>
      <c r="BA839" s="2678"/>
      <c r="BB839" s="2678"/>
      <c r="BC839" s="2678"/>
      <c r="BD839" s="2678"/>
      <c r="BE839" s="2678"/>
      <c r="BF839" s="2678"/>
      <c r="BG839" s="2678"/>
      <c r="BH839" s="2678"/>
    </row>
    <row r="840" spans="3:60" ht="9" customHeight="1">
      <c r="C840" s="2678"/>
      <c r="D840" s="2678"/>
      <c r="E840" s="2678"/>
      <c r="F840" s="2678"/>
      <c r="G840" s="2678"/>
      <c r="H840" s="2678"/>
      <c r="I840" s="2678"/>
      <c r="J840" s="2678"/>
      <c r="K840" s="2678"/>
      <c r="L840" s="2678"/>
      <c r="M840" s="2678"/>
      <c r="N840" s="2678"/>
      <c r="O840" s="2678"/>
      <c r="U840" s="2678"/>
      <c r="AB840" s="2678"/>
      <c r="AC840" s="2678"/>
      <c r="AD840" s="2678"/>
      <c r="AE840" s="2678"/>
      <c r="AF840" s="2678"/>
      <c r="AG840" s="2678"/>
      <c r="AH840" s="2678"/>
      <c r="AL840" s="2678"/>
      <c r="AT840" s="2678"/>
      <c r="AU840" s="2678"/>
      <c r="AV840" s="2678"/>
      <c r="AW840" s="2678"/>
      <c r="AX840" s="2678"/>
      <c r="AY840" s="2678"/>
      <c r="AZ840" s="2678"/>
      <c r="BA840" s="2678"/>
      <c r="BB840" s="2678"/>
      <c r="BC840" s="2678"/>
      <c r="BD840" s="2678"/>
      <c r="BE840" s="2678"/>
      <c r="BF840" s="2678"/>
      <c r="BG840" s="2678"/>
      <c r="BH840" s="2678"/>
    </row>
    <row r="841" spans="3:60" ht="9" customHeight="1">
      <c r="C841" s="2678"/>
      <c r="D841" s="2678"/>
      <c r="E841" s="2678"/>
      <c r="F841" s="2678"/>
      <c r="G841" s="2678"/>
      <c r="H841" s="2678"/>
      <c r="I841" s="2678"/>
      <c r="J841" s="2678"/>
      <c r="K841" s="2678"/>
      <c r="L841" s="2678"/>
      <c r="M841" s="2678"/>
      <c r="N841" s="2678"/>
      <c r="O841" s="2678"/>
      <c r="AB841" s="2678"/>
      <c r="AC841" s="2678"/>
      <c r="AD841" s="2678"/>
      <c r="AE841" s="2678"/>
      <c r="AF841" s="2678"/>
      <c r="AG841" s="2678"/>
      <c r="AH841" s="2678"/>
      <c r="AL841" s="2678"/>
      <c r="AZ841" s="2678"/>
      <c r="BA841" s="2678"/>
      <c r="BB841" s="2678"/>
      <c r="BC841" s="2678"/>
      <c r="BD841" s="2678"/>
      <c r="BE841" s="2678"/>
      <c r="BF841" s="2678"/>
      <c r="BG841" s="2678"/>
      <c r="BH841" s="2678"/>
    </row>
    <row r="842" spans="3:60" ht="9" customHeight="1">
      <c r="C842" s="2678"/>
      <c r="D842" s="2678"/>
      <c r="E842" s="2678"/>
      <c r="F842" s="2678"/>
      <c r="G842" s="2678"/>
      <c r="H842" s="2678"/>
      <c r="I842" s="2678"/>
      <c r="J842" s="2678"/>
      <c r="K842" s="2678"/>
      <c r="L842" s="2678"/>
      <c r="M842" s="2678"/>
      <c r="N842" s="2678"/>
      <c r="O842" s="2678"/>
      <c r="AB842" s="2678"/>
      <c r="AC842" s="2678"/>
      <c r="AD842" s="2678"/>
      <c r="AE842" s="2678"/>
      <c r="AF842" s="2678"/>
      <c r="AG842" s="2678"/>
      <c r="AH842" s="2678"/>
      <c r="AL842" s="2678"/>
      <c r="AZ842" s="2678"/>
      <c r="BA842" s="2678"/>
      <c r="BB842" s="2678"/>
      <c r="BC842" s="2678"/>
      <c r="BD842" s="2678"/>
      <c r="BE842" s="2678"/>
      <c r="BF842" s="2678"/>
      <c r="BG842" s="2678"/>
      <c r="BH842" s="2678"/>
    </row>
    <row r="843" spans="3:60" ht="9" customHeight="1">
      <c r="C843" s="2678"/>
      <c r="D843" s="2678"/>
      <c r="E843" s="2678"/>
      <c r="F843" s="2678"/>
      <c r="G843" s="2678"/>
      <c r="H843" s="2678"/>
      <c r="I843" s="2678"/>
      <c r="J843" s="2678"/>
      <c r="K843" s="2678"/>
      <c r="L843" s="2678"/>
      <c r="M843" s="2678"/>
      <c r="N843" s="2678"/>
      <c r="O843" s="2678"/>
      <c r="AB843" s="2678"/>
      <c r="AC843" s="2678"/>
      <c r="AD843" s="2678"/>
      <c r="AE843" s="2678"/>
      <c r="AF843" s="2678"/>
      <c r="AG843" s="2678"/>
      <c r="AH843" s="2678"/>
      <c r="AL843" s="2678"/>
      <c r="AZ843" s="2678"/>
      <c r="BA843" s="2678"/>
      <c r="BB843" s="2678"/>
      <c r="BC843" s="2678"/>
      <c r="BD843" s="2678"/>
      <c r="BE843" s="2678"/>
      <c r="BF843" s="2678"/>
      <c r="BG843" s="2678"/>
      <c r="BH843" s="2678"/>
    </row>
    <row r="844" spans="3:60" ht="9" customHeight="1">
      <c r="C844" s="2678"/>
      <c r="D844" s="2678"/>
      <c r="E844" s="2678"/>
      <c r="F844" s="2678"/>
      <c r="G844" s="2678"/>
      <c r="H844" s="2678"/>
      <c r="I844" s="2678"/>
      <c r="J844" s="2678"/>
      <c r="K844" s="2678"/>
      <c r="L844" s="2678"/>
      <c r="M844" s="2678"/>
      <c r="N844" s="2678"/>
      <c r="O844" s="2678"/>
      <c r="U844" s="2678"/>
      <c r="AB844" s="2678"/>
      <c r="AC844" s="2678"/>
      <c r="AD844" s="2678"/>
      <c r="AE844" s="2678"/>
      <c r="AF844" s="2678"/>
      <c r="AG844" s="2678"/>
      <c r="AH844" s="2678"/>
      <c r="AL844" s="2678"/>
      <c r="AT844" s="2678"/>
      <c r="AU844" s="2678"/>
      <c r="AV844" s="2678"/>
      <c r="AW844" s="2678"/>
      <c r="AX844" s="2678"/>
      <c r="AY844" s="2678"/>
      <c r="AZ844" s="2678"/>
      <c r="BA844" s="2678"/>
      <c r="BB844" s="2678"/>
      <c r="BC844" s="2678"/>
      <c r="BD844" s="2678"/>
      <c r="BE844" s="2678"/>
      <c r="BF844" s="2678"/>
      <c r="BG844" s="2678"/>
      <c r="BH844" s="2678"/>
    </row>
    <row r="845" spans="3:60" ht="9" customHeight="1">
      <c r="C845" s="2678"/>
      <c r="D845" s="2678"/>
      <c r="E845" s="2678"/>
      <c r="F845" s="2678"/>
      <c r="G845" s="2678"/>
      <c r="H845" s="2678"/>
      <c r="I845" s="2678"/>
      <c r="J845" s="2678"/>
      <c r="K845" s="2678"/>
      <c r="L845" s="2678"/>
      <c r="M845" s="2678"/>
      <c r="N845" s="2678"/>
      <c r="O845" s="2678"/>
      <c r="U845" s="2678"/>
      <c r="AB845" s="2678"/>
      <c r="AC845" s="2678"/>
      <c r="AD845" s="2678"/>
      <c r="AE845" s="2678"/>
      <c r="AF845" s="2678"/>
      <c r="AG845" s="2678"/>
      <c r="AH845" s="2678"/>
      <c r="AL845" s="2678"/>
      <c r="AO845" s="2678"/>
      <c r="AP845" s="2678"/>
      <c r="AT845" s="2678"/>
      <c r="AU845" s="2678"/>
      <c r="AV845" s="2678"/>
      <c r="AW845" s="2678"/>
      <c r="AX845" s="2678"/>
      <c r="AY845" s="2678"/>
      <c r="AZ845" s="2678"/>
      <c r="BA845" s="2678"/>
      <c r="BB845" s="2678"/>
      <c r="BC845" s="2678"/>
      <c r="BD845" s="2678"/>
      <c r="BE845" s="2678"/>
      <c r="BF845" s="2678"/>
      <c r="BG845" s="2678"/>
      <c r="BH845" s="2678"/>
    </row>
    <row r="846" spans="3:60" ht="9" customHeight="1">
      <c r="C846" s="2678"/>
      <c r="D846" s="2678"/>
      <c r="E846" s="2678"/>
      <c r="F846" s="2678"/>
      <c r="G846" s="2678"/>
      <c r="H846" s="2678"/>
      <c r="I846" s="2678"/>
      <c r="J846" s="2678"/>
      <c r="K846" s="2678"/>
      <c r="L846" s="2678"/>
      <c r="M846" s="2678"/>
      <c r="N846" s="2678"/>
      <c r="O846" s="2678"/>
      <c r="U846" s="2678"/>
      <c r="AB846" s="2678"/>
      <c r="AC846" s="2678"/>
      <c r="AD846" s="2678"/>
      <c r="AE846" s="2678"/>
      <c r="AF846" s="2678"/>
      <c r="AG846" s="2678"/>
      <c r="AH846" s="2678"/>
      <c r="AL846" s="2678"/>
      <c r="AT846" s="2678"/>
      <c r="AU846" s="2678"/>
      <c r="AV846" s="2678"/>
      <c r="AW846" s="2678"/>
      <c r="AX846" s="2678"/>
      <c r="AY846" s="2678"/>
      <c r="AZ846" s="2678"/>
      <c r="BA846" s="2678"/>
      <c r="BB846" s="2678"/>
      <c r="BC846" s="2678"/>
      <c r="BD846" s="2678"/>
      <c r="BE846" s="2678"/>
      <c r="BF846" s="2678"/>
      <c r="BG846" s="2678"/>
      <c r="BH846" s="2678"/>
    </row>
    <row r="847" spans="3:60" ht="9" customHeight="1">
      <c r="C847" s="2678"/>
      <c r="D847" s="2678"/>
      <c r="E847" s="2678"/>
      <c r="F847" s="2678"/>
      <c r="G847" s="2678"/>
      <c r="H847" s="2678"/>
      <c r="I847" s="2678"/>
      <c r="J847" s="2678"/>
      <c r="K847" s="2678"/>
      <c r="L847" s="2678"/>
      <c r="M847" s="2678"/>
      <c r="N847" s="2678"/>
      <c r="O847" s="2678"/>
      <c r="AB847" s="2678"/>
      <c r="AC847" s="2678"/>
      <c r="AD847" s="2678"/>
      <c r="AE847" s="2678"/>
      <c r="AF847" s="2678"/>
      <c r="AG847" s="2678"/>
      <c r="AH847" s="2678"/>
      <c r="AL847" s="2678"/>
      <c r="AZ847" s="2678"/>
      <c r="BA847" s="2678"/>
      <c r="BB847" s="2678"/>
      <c r="BC847" s="2678"/>
      <c r="BD847" s="2678"/>
      <c r="BE847" s="2678"/>
      <c r="BF847" s="2678"/>
      <c r="BG847" s="2678"/>
      <c r="BH847" s="2678"/>
    </row>
    <row r="848" spans="3:60" ht="9" customHeight="1">
      <c r="C848" s="2678"/>
      <c r="D848" s="2678"/>
      <c r="E848" s="2678"/>
      <c r="F848" s="2678"/>
      <c r="G848" s="2678"/>
      <c r="H848" s="2678"/>
      <c r="I848" s="2678"/>
      <c r="J848" s="2678"/>
      <c r="K848" s="2678"/>
      <c r="L848" s="2678"/>
      <c r="M848" s="2678"/>
      <c r="N848" s="2678"/>
      <c r="O848" s="2678"/>
      <c r="AB848" s="2678"/>
      <c r="AC848" s="2678"/>
      <c r="AD848" s="2678"/>
      <c r="AE848" s="2678"/>
      <c r="AF848" s="2678"/>
      <c r="AG848" s="2678"/>
      <c r="AH848" s="2678"/>
      <c r="AL848" s="2678"/>
      <c r="AZ848" s="2678"/>
      <c r="BA848" s="2678"/>
      <c r="BB848" s="2678"/>
      <c r="BC848" s="2678"/>
      <c r="BD848" s="2678"/>
      <c r="BE848" s="2678"/>
      <c r="BF848" s="2678"/>
      <c r="BG848" s="2678"/>
      <c r="BH848" s="2678"/>
    </row>
    <row r="849" spans="3:60" ht="9" customHeight="1">
      <c r="C849" s="2678"/>
      <c r="D849" s="2678"/>
      <c r="E849" s="2678"/>
      <c r="F849" s="2678"/>
      <c r="G849" s="2678"/>
      <c r="H849" s="2678"/>
      <c r="I849" s="2678"/>
      <c r="J849" s="2678"/>
      <c r="K849" s="2678"/>
      <c r="L849" s="2678"/>
      <c r="M849" s="2678"/>
      <c r="N849" s="2678"/>
      <c r="O849" s="2678"/>
      <c r="AB849" s="2678"/>
      <c r="AC849" s="2678"/>
      <c r="AD849" s="2678"/>
      <c r="AE849" s="2678"/>
      <c r="AF849" s="2678"/>
      <c r="AG849" s="2678"/>
      <c r="AH849" s="2678"/>
      <c r="AL849" s="2678"/>
      <c r="AZ849" s="2678"/>
      <c r="BA849" s="2678"/>
      <c r="BB849" s="2678"/>
      <c r="BC849" s="2678"/>
      <c r="BD849" s="2678"/>
      <c r="BE849" s="2678"/>
      <c r="BF849" s="2678"/>
      <c r="BG849" s="2678"/>
      <c r="BH849" s="2678"/>
    </row>
    <row r="850" spans="3:60" ht="9" customHeight="1">
      <c r="C850" s="2678"/>
      <c r="D850" s="2678"/>
      <c r="E850" s="2678"/>
      <c r="F850" s="2678"/>
      <c r="G850" s="2678"/>
      <c r="H850" s="2678"/>
      <c r="I850" s="2678"/>
      <c r="J850" s="2678"/>
      <c r="K850" s="2678"/>
      <c r="L850" s="2678"/>
      <c r="M850" s="2678"/>
      <c r="N850" s="2678"/>
      <c r="O850" s="2678"/>
      <c r="U850" s="2678"/>
      <c r="AB850" s="2678"/>
      <c r="AC850" s="2678"/>
      <c r="AD850" s="2678"/>
      <c r="AE850" s="2678"/>
      <c r="AF850" s="2678"/>
      <c r="AG850" s="2678"/>
      <c r="AH850" s="2678"/>
      <c r="AL850" s="2678"/>
      <c r="AT850" s="2678"/>
      <c r="AU850" s="2678"/>
      <c r="AV850" s="2678"/>
      <c r="AW850" s="2678"/>
      <c r="AX850" s="2678"/>
      <c r="AY850" s="2678"/>
      <c r="AZ850" s="2678"/>
      <c r="BA850" s="2678"/>
      <c r="BB850" s="2678"/>
      <c r="BC850" s="2678"/>
      <c r="BD850" s="2678"/>
      <c r="BE850" s="2678"/>
      <c r="BF850" s="2678"/>
      <c r="BG850" s="2678"/>
      <c r="BH850" s="2678"/>
    </row>
    <row r="851" spans="3:60" ht="9" customHeight="1">
      <c r="C851" s="2678"/>
      <c r="D851" s="2678"/>
      <c r="E851" s="2678"/>
      <c r="F851" s="2678"/>
      <c r="G851" s="2678"/>
      <c r="H851" s="2678"/>
      <c r="I851" s="2678"/>
      <c r="J851" s="2678"/>
      <c r="K851" s="2678"/>
      <c r="L851" s="2678"/>
      <c r="M851" s="2678"/>
      <c r="N851" s="2678"/>
      <c r="O851" s="2678"/>
      <c r="U851" s="2678"/>
      <c r="AB851" s="2678"/>
      <c r="AC851" s="2678"/>
      <c r="AD851" s="2678"/>
      <c r="AE851" s="2678"/>
      <c r="AF851" s="2678"/>
      <c r="AG851" s="2678"/>
      <c r="AH851" s="2678"/>
      <c r="AL851" s="2678"/>
      <c r="AO851" s="2678"/>
      <c r="AP851" s="2678"/>
      <c r="AT851" s="2678"/>
      <c r="AU851" s="2678"/>
      <c r="AV851" s="2678"/>
      <c r="AW851" s="2678"/>
      <c r="AX851" s="2678"/>
      <c r="AY851" s="2678"/>
      <c r="AZ851" s="2678"/>
      <c r="BA851" s="2678"/>
      <c r="BB851" s="2678"/>
      <c r="BC851" s="2678"/>
      <c r="BD851" s="2678"/>
      <c r="BE851" s="2678"/>
      <c r="BF851" s="2678"/>
      <c r="BG851" s="2678"/>
      <c r="BH851" s="2678"/>
    </row>
    <row r="852" spans="3:60" ht="9" customHeight="1">
      <c r="C852" s="2678"/>
      <c r="D852" s="2678"/>
      <c r="E852" s="2678"/>
      <c r="F852" s="2678"/>
      <c r="G852" s="2678"/>
      <c r="H852" s="2678"/>
      <c r="I852" s="2678"/>
      <c r="J852" s="2678"/>
      <c r="K852" s="2678"/>
      <c r="L852" s="2678"/>
      <c r="M852" s="2678"/>
      <c r="N852" s="2678"/>
      <c r="O852" s="2678"/>
      <c r="U852" s="2678"/>
      <c r="AB852" s="2678"/>
      <c r="AC852" s="2678"/>
      <c r="AD852" s="2678"/>
      <c r="AE852" s="2678"/>
      <c r="AF852" s="2678"/>
      <c r="AG852" s="2678"/>
      <c r="AH852" s="2678"/>
      <c r="AL852" s="2678"/>
      <c r="AT852" s="2678"/>
      <c r="AU852" s="2678"/>
      <c r="AV852" s="2678"/>
      <c r="AW852" s="2678"/>
      <c r="AX852" s="2678"/>
      <c r="AY852" s="2678"/>
      <c r="AZ852" s="2678"/>
      <c r="BA852" s="2678"/>
      <c r="BB852" s="2678"/>
      <c r="BC852" s="2678"/>
      <c r="BD852" s="2678"/>
      <c r="BE852" s="2678"/>
      <c r="BF852" s="2678"/>
      <c r="BG852" s="2678"/>
      <c r="BH852" s="2678"/>
    </row>
    <row r="853" spans="3:60" ht="9" customHeight="1">
      <c r="C853" s="2678"/>
      <c r="D853" s="2678"/>
      <c r="E853" s="2678"/>
      <c r="F853" s="2678"/>
      <c r="G853" s="2678"/>
      <c r="H853" s="2678"/>
      <c r="I853" s="2678"/>
      <c r="J853" s="2678"/>
      <c r="K853" s="2678"/>
      <c r="L853" s="2678"/>
      <c r="M853" s="2678"/>
      <c r="N853" s="2678"/>
      <c r="O853" s="2678"/>
      <c r="AB853" s="2678"/>
      <c r="AC853" s="2678"/>
      <c r="AD853" s="2678"/>
      <c r="AE853" s="2678"/>
      <c r="AF853" s="2678"/>
      <c r="AG853" s="2678"/>
      <c r="AH853" s="2678"/>
      <c r="AL853" s="2678"/>
      <c r="AZ853" s="2678"/>
      <c r="BA853" s="2678"/>
      <c r="BB853" s="2678"/>
      <c r="BC853" s="2678"/>
      <c r="BD853" s="2678"/>
      <c r="BE853" s="2678"/>
      <c r="BF853" s="2678"/>
      <c r="BG853" s="2678"/>
      <c r="BH853" s="2678"/>
    </row>
    <row r="854" spans="3:60" ht="9" customHeight="1">
      <c r="C854" s="2678"/>
      <c r="D854" s="2678"/>
      <c r="E854" s="2678"/>
      <c r="F854" s="2678"/>
      <c r="G854" s="2678"/>
      <c r="H854" s="2678"/>
      <c r="I854" s="2678"/>
      <c r="J854" s="2678"/>
      <c r="K854" s="2678"/>
      <c r="L854" s="2678"/>
      <c r="M854" s="2678"/>
      <c r="N854" s="2678"/>
      <c r="O854" s="2678"/>
      <c r="AB854" s="2678"/>
      <c r="AC854" s="2678"/>
      <c r="AD854" s="2678"/>
      <c r="AE854" s="2678"/>
      <c r="AF854" s="2678"/>
      <c r="AG854" s="2678"/>
      <c r="AH854" s="2678"/>
      <c r="AL854" s="2678"/>
      <c r="AZ854" s="2678"/>
      <c r="BA854" s="2678"/>
      <c r="BB854" s="2678"/>
      <c r="BC854" s="2678"/>
      <c r="BD854" s="2678"/>
      <c r="BE854" s="2678"/>
      <c r="BF854" s="2678"/>
      <c r="BG854" s="2678"/>
      <c r="BH854" s="2678"/>
    </row>
    <row r="855" spans="3:60" ht="9" customHeight="1">
      <c r="C855" s="2678"/>
      <c r="D855" s="2678"/>
      <c r="E855" s="2678"/>
      <c r="F855" s="2678"/>
      <c r="G855" s="2678"/>
      <c r="H855" s="2678"/>
      <c r="I855" s="2678"/>
      <c r="J855" s="2678"/>
      <c r="K855" s="2678"/>
      <c r="L855" s="2678"/>
      <c r="M855" s="2678"/>
      <c r="N855" s="2678"/>
      <c r="O855" s="2678"/>
      <c r="AB855" s="2678"/>
      <c r="AC855" s="2678"/>
      <c r="AD855" s="2678"/>
      <c r="AE855" s="2678"/>
      <c r="AF855" s="2678"/>
      <c r="AG855" s="2678"/>
      <c r="AH855" s="2678"/>
      <c r="AL855" s="2678"/>
      <c r="AZ855" s="2678"/>
      <c r="BA855" s="2678"/>
      <c r="BB855" s="2678"/>
      <c r="BC855" s="2678"/>
      <c r="BD855" s="2678"/>
      <c r="BE855" s="2678"/>
      <c r="BF855" s="2678"/>
      <c r="BG855" s="2678"/>
      <c r="BH855" s="2678"/>
    </row>
    <row r="856" spans="3:60" ht="9" customHeight="1">
      <c r="C856" s="2678"/>
      <c r="D856" s="2678"/>
      <c r="E856" s="2678"/>
      <c r="F856" s="2678"/>
      <c r="G856" s="2678"/>
      <c r="H856" s="2678"/>
      <c r="I856" s="2678"/>
      <c r="J856" s="2678"/>
      <c r="K856" s="2678"/>
      <c r="L856" s="2678"/>
      <c r="M856" s="2678"/>
      <c r="N856" s="2678"/>
      <c r="O856" s="2678"/>
      <c r="U856" s="2678"/>
      <c r="AB856" s="2678"/>
      <c r="AC856" s="2678"/>
      <c r="AD856" s="2678"/>
      <c r="AE856" s="2678"/>
      <c r="AF856" s="2678"/>
      <c r="AG856" s="2678"/>
      <c r="AH856" s="2678"/>
      <c r="AL856" s="2678"/>
      <c r="AT856" s="2678"/>
      <c r="AU856" s="2678"/>
      <c r="AV856" s="2678"/>
      <c r="AW856" s="2678"/>
      <c r="AX856" s="2678"/>
      <c r="AY856" s="2678"/>
      <c r="AZ856" s="2678"/>
      <c r="BA856" s="2678"/>
      <c r="BB856" s="2678"/>
      <c r="BC856" s="2678"/>
      <c r="BD856" s="2678"/>
      <c r="BE856" s="2678"/>
      <c r="BF856" s="2678"/>
      <c r="BG856" s="2678"/>
      <c r="BH856" s="2678"/>
    </row>
    <row r="857" spans="3:60" ht="9" customHeight="1">
      <c r="C857" s="2678"/>
      <c r="D857" s="2678"/>
      <c r="E857" s="2678"/>
      <c r="F857" s="2678"/>
      <c r="G857" s="2678"/>
      <c r="H857" s="2678"/>
      <c r="I857" s="2678"/>
      <c r="J857" s="2678"/>
      <c r="K857" s="2678"/>
      <c r="L857" s="2678"/>
      <c r="M857" s="2678"/>
      <c r="N857" s="2678"/>
      <c r="O857" s="2678"/>
      <c r="U857" s="2678"/>
      <c r="AB857" s="2678"/>
      <c r="AC857" s="2678"/>
      <c r="AD857" s="2678"/>
      <c r="AE857" s="2678"/>
      <c r="AF857" s="2678"/>
      <c r="AG857" s="2678"/>
      <c r="AH857" s="2678"/>
      <c r="AL857" s="2678"/>
      <c r="AO857" s="2678"/>
      <c r="AP857" s="2678"/>
      <c r="AT857" s="2678"/>
      <c r="AU857" s="2678"/>
      <c r="AV857" s="2678"/>
      <c r="AW857" s="2678"/>
      <c r="AX857" s="2678"/>
      <c r="AY857" s="2678"/>
      <c r="AZ857" s="2678"/>
      <c r="BA857" s="2678"/>
      <c r="BB857" s="2678"/>
      <c r="BC857" s="2678"/>
      <c r="BD857" s="2678"/>
      <c r="BE857" s="2678"/>
      <c r="BF857" s="2678"/>
      <c r="BG857" s="2678"/>
      <c r="BH857" s="2678"/>
    </row>
    <row r="858" spans="3:60" ht="9" customHeight="1">
      <c r="C858" s="2678"/>
      <c r="D858" s="2678"/>
      <c r="E858" s="2678"/>
      <c r="F858" s="2678"/>
      <c r="G858" s="2678"/>
      <c r="H858" s="2678"/>
      <c r="I858" s="2678"/>
      <c r="J858" s="2678"/>
      <c r="K858" s="2678"/>
      <c r="L858" s="2678"/>
      <c r="M858" s="2678"/>
      <c r="N858" s="2678"/>
      <c r="O858" s="2678"/>
      <c r="U858" s="2678"/>
      <c r="AB858" s="2678"/>
      <c r="AC858" s="2678"/>
      <c r="AD858" s="2678"/>
      <c r="AE858" s="2678"/>
      <c r="AF858" s="2678"/>
      <c r="AG858" s="2678"/>
      <c r="AH858" s="2678"/>
      <c r="AL858" s="2678"/>
      <c r="AT858" s="2678"/>
      <c r="AU858" s="2678"/>
      <c r="AV858" s="2678"/>
      <c r="AW858" s="2678"/>
      <c r="AX858" s="2678"/>
      <c r="AY858" s="2678"/>
      <c r="AZ858" s="2678"/>
      <c r="BA858" s="2678"/>
      <c r="BB858" s="2678"/>
      <c r="BC858" s="2678"/>
      <c r="BD858" s="2678"/>
      <c r="BE858" s="2678"/>
      <c r="BF858" s="2678"/>
      <c r="BG858" s="2678"/>
      <c r="BH858" s="2678"/>
    </row>
    <row r="859" spans="3:60" ht="9" customHeight="1">
      <c r="C859" s="2678"/>
      <c r="D859" s="2678"/>
      <c r="E859" s="2678"/>
      <c r="F859" s="2678"/>
      <c r="G859" s="2678"/>
      <c r="H859" s="2678"/>
      <c r="I859" s="2678"/>
      <c r="J859" s="2678"/>
      <c r="K859" s="2678"/>
      <c r="L859" s="2678"/>
      <c r="M859" s="2678"/>
      <c r="N859" s="2678"/>
      <c r="O859" s="2678"/>
      <c r="AB859" s="2678"/>
      <c r="AC859" s="2678"/>
      <c r="AD859" s="2678"/>
      <c r="AE859" s="2678"/>
      <c r="AF859" s="2678"/>
      <c r="AG859" s="2678"/>
      <c r="AH859" s="2678"/>
      <c r="AL859" s="2678"/>
      <c r="AZ859" s="2678"/>
      <c r="BA859" s="2678"/>
      <c r="BB859" s="2678"/>
      <c r="BC859" s="2678"/>
      <c r="BD859" s="2678"/>
      <c r="BE859" s="2678"/>
      <c r="BF859" s="2678"/>
      <c r="BG859" s="2678"/>
      <c r="BH859" s="2678"/>
    </row>
    <row r="860" spans="3:60" ht="9" customHeight="1">
      <c r="C860" s="2678"/>
      <c r="D860" s="2678"/>
      <c r="E860" s="2678"/>
      <c r="F860" s="2678"/>
      <c r="G860" s="2678"/>
      <c r="H860" s="2678"/>
      <c r="I860" s="2678"/>
      <c r="J860" s="2678"/>
      <c r="K860" s="2678"/>
      <c r="L860" s="2678"/>
      <c r="M860" s="2678"/>
      <c r="N860" s="2678"/>
      <c r="O860" s="2678"/>
      <c r="AB860" s="2678"/>
      <c r="AC860" s="2678"/>
      <c r="AD860" s="2678"/>
      <c r="AE860" s="2678"/>
      <c r="AF860" s="2678"/>
      <c r="AG860" s="2678"/>
      <c r="AH860" s="2678"/>
      <c r="AL860" s="2678"/>
      <c r="AZ860" s="2678"/>
      <c r="BA860" s="2678"/>
      <c r="BB860" s="2678"/>
      <c r="BC860" s="2678"/>
      <c r="BD860" s="2678"/>
      <c r="BE860" s="2678"/>
      <c r="BF860" s="2678"/>
      <c r="BG860" s="2678"/>
      <c r="BH860" s="2678"/>
    </row>
    <row r="861" spans="3:60" ht="9" customHeight="1">
      <c r="C861" s="2678"/>
      <c r="D861" s="2678"/>
      <c r="E861" s="2678"/>
      <c r="F861" s="2678"/>
      <c r="G861" s="2678"/>
      <c r="H861" s="2678"/>
      <c r="I861" s="2678"/>
      <c r="J861" s="2678"/>
      <c r="K861" s="2678"/>
      <c r="L861" s="2678"/>
      <c r="M861" s="2678"/>
      <c r="N861" s="2678"/>
      <c r="O861" s="2678"/>
      <c r="AB861" s="2678"/>
      <c r="AC861" s="2678"/>
      <c r="AD861" s="2678"/>
      <c r="AE861" s="2678"/>
      <c r="AF861" s="2678"/>
      <c r="AG861" s="2678"/>
      <c r="AH861" s="2678"/>
      <c r="AL861" s="2678"/>
      <c r="AZ861" s="2678"/>
      <c r="BA861" s="2678"/>
      <c r="BB861" s="2678"/>
      <c r="BC861" s="2678"/>
      <c r="BD861" s="2678"/>
      <c r="BE861" s="2678"/>
      <c r="BF861" s="2678"/>
      <c r="BG861" s="2678"/>
      <c r="BH861" s="2678"/>
    </row>
    <row r="862" spans="3:60" ht="9" customHeight="1">
      <c r="C862" s="2678"/>
      <c r="D862" s="2678"/>
      <c r="E862" s="2678"/>
      <c r="F862" s="2678"/>
      <c r="G862" s="2678"/>
      <c r="H862" s="2678"/>
      <c r="I862" s="2678"/>
      <c r="J862" s="2678"/>
      <c r="K862" s="2678"/>
      <c r="L862" s="2678"/>
      <c r="M862" s="2678"/>
      <c r="N862" s="2678"/>
      <c r="O862" s="2678"/>
      <c r="U862" s="2678"/>
      <c r="AB862" s="2678"/>
      <c r="AC862" s="2678"/>
      <c r="AD862" s="2678"/>
      <c r="AE862" s="2678"/>
      <c r="AF862" s="2678"/>
      <c r="AG862" s="2678"/>
      <c r="AH862" s="2678"/>
      <c r="AL862" s="2678"/>
      <c r="AT862" s="2678"/>
      <c r="AU862" s="2678"/>
      <c r="AV862" s="2678"/>
      <c r="AW862" s="2678"/>
      <c r="AX862" s="2678"/>
      <c r="AY862" s="2678"/>
      <c r="AZ862" s="2678"/>
      <c r="BA862" s="2678"/>
      <c r="BB862" s="2678"/>
      <c r="BC862" s="2678"/>
      <c r="BD862" s="2678"/>
      <c r="BE862" s="2678"/>
      <c r="BF862" s="2678"/>
      <c r="BG862" s="2678"/>
      <c r="BH862" s="2678"/>
    </row>
    <row r="863" spans="3:60" ht="9" customHeight="1">
      <c r="C863" s="2678"/>
      <c r="D863" s="2678"/>
      <c r="E863" s="2678"/>
      <c r="F863" s="2678"/>
      <c r="G863" s="2678"/>
      <c r="H863" s="2678"/>
      <c r="I863" s="2678"/>
      <c r="J863" s="2678"/>
      <c r="K863" s="2678"/>
      <c r="L863" s="2678"/>
      <c r="M863" s="2678"/>
      <c r="N863" s="2678"/>
      <c r="O863" s="2678"/>
      <c r="U863" s="2678"/>
      <c r="AB863" s="2678"/>
      <c r="AC863" s="2678"/>
      <c r="AD863" s="2678"/>
      <c r="AE863" s="2678"/>
      <c r="AF863" s="2678"/>
      <c r="AG863" s="2678"/>
      <c r="AH863" s="2678"/>
      <c r="AL863" s="2678"/>
      <c r="AO863" s="2678"/>
      <c r="AP863" s="2678"/>
      <c r="AT863" s="2678"/>
      <c r="AU863" s="2678"/>
      <c r="AV863" s="2678"/>
      <c r="AW863" s="2678"/>
      <c r="AX863" s="2678"/>
      <c r="AY863" s="2678"/>
      <c r="AZ863" s="2678"/>
      <c r="BA863" s="2678"/>
      <c r="BB863" s="2678"/>
      <c r="BC863" s="2678"/>
      <c r="BD863" s="2678"/>
      <c r="BE863" s="2678"/>
      <c r="BF863" s="2678"/>
      <c r="BG863" s="2678"/>
      <c r="BH863" s="2678"/>
    </row>
    <row r="864" spans="3:60" ht="9" customHeight="1">
      <c r="C864" s="2678"/>
      <c r="D864" s="2678"/>
      <c r="E864" s="2678"/>
      <c r="F864" s="2678"/>
      <c r="G864" s="2678"/>
      <c r="H864" s="2678"/>
      <c r="I864" s="2678"/>
      <c r="J864" s="2678"/>
      <c r="K864" s="2678"/>
      <c r="L864" s="2678"/>
      <c r="M864" s="2678"/>
      <c r="N864" s="2678"/>
      <c r="O864" s="2678"/>
      <c r="U864" s="2678"/>
      <c r="AB864" s="2678"/>
      <c r="AC864" s="2678"/>
      <c r="AD864" s="2678"/>
      <c r="AE864" s="2678"/>
      <c r="AF864" s="2678"/>
      <c r="AG864" s="2678"/>
      <c r="AH864" s="2678"/>
      <c r="AL864" s="2678"/>
      <c r="AT864" s="2678"/>
      <c r="AU864" s="2678"/>
      <c r="AV864" s="2678"/>
      <c r="AW864" s="2678"/>
      <c r="AX864" s="2678"/>
      <c r="AY864" s="2678"/>
      <c r="AZ864" s="2678"/>
      <c r="BA864" s="2678"/>
      <c r="BB864" s="2678"/>
      <c r="BC864" s="2678"/>
      <c r="BD864" s="2678"/>
      <c r="BE864" s="2678"/>
      <c r="BF864" s="2678"/>
      <c r="BG864" s="2678"/>
      <c r="BH864" s="2678"/>
    </row>
    <row r="865" spans="3:60" ht="9" customHeight="1">
      <c r="C865" s="2678"/>
      <c r="D865" s="2678"/>
      <c r="E865" s="2678"/>
      <c r="F865" s="2678"/>
      <c r="G865" s="2678"/>
      <c r="H865" s="2678"/>
      <c r="I865" s="2678"/>
      <c r="J865" s="2678"/>
      <c r="K865" s="2678"/>
      <c r="L865" s="2678"/>
      <c r="M865" s="2678"/>
      <c r="N865" s="2678"/>
      <c r="O865" s="2678"/>
      <c r="AB865" s="2678"/>
      <c r="AC865" s="2678"/>
      <c r="AD865" s="2678"/>
      <c r="AE865" s="2678"/>
      <c r="AF865" s="2678"/>
      <c r="AG865" s="2678"/>
      <c r="AH865" s="2678"/>
      <c r="AL865" s="2678"/>
      <c r="AZ865" s="2678"/>
      <c r="BA865" s="2678"/>
      <c r="BB865" s="2678"/>
      <c r="BC865" s="2678"/>
      <c r="BD865" s="2678"/>
      <c r="BE865" s="2678"/>
      <c r="BF865" s="2678"/>
      <c r="BG865" s="2678"/>
      <c r="BH865" s="2678"/>
    </row>
    <row r="866" spans="3:60" ht="9" customHeight="1">
      <c r="C866" s="2678"/>
      <c r="D866" s="2678"/>
      <c r="E866" s="2678"/>
      <c r="F866" s="2678"/>
      <c r="G866" s="2678"/>
      <c r="H866" s="2678"/>
      <c r="I866" s="2678"/>
      <c r="J866" s="2678"/>
      <c r="K866" s="2678"/>
      <c r="L866" s="2678"/>
      <c r="M866" s="2678"/>
      <c r="N866" s="2678"/>
      <c r="O866" s="2678"/>
      <c r="AB866" s="2678"/>
      <c r="AC866" s="2678"/>
      <c r="AD866" s="2678"/>
      <c r="AE866" s="2678"/>
      <c r="AF866" s="2678"/>
      <c r="AG866" s="2678"/>
      <c r="AH866" s="2678"/>
      <c r="AL866" s="2678"/>
      <c r="AZ866" s="2678"/>
      <c r="BA866" s="2678"/>
      <c r="BB866" s="2678"/>
      <c r="BC866" s="2678"/>
      <c r="BD866" s="2678"/>
      <c r="BE866" s="2678"/>
      <c r="BF866" s="2678"/>
      <c r="BG866" s="2678"/>
      <c r="BH866" s="2678"/>
    </row>
    <row r="867" spans="3:60" ht="9" customHeight="1">
      <c r="C867" s="2678"/>
      <c r="D867" s="2678"/>
      <c r="E867" s="2678"/>
      <c r="F867" s="2678"/>
      <c r="G867" s="2678"/>
      <c r="H867" s="2678"/>
      <c r="I867" s="2678"/>
      <c r="J867" s="2678"/>
      <c r="K867" s="2678"/>
      <c r="L867" s="2678"/>
      <c r="M867" s="2678"/>
      <c r="N867" s="2678"/>
      <c r="O867" s="2678"/>
      <c r="AB867" s="2678"/>
      <c r="AC867" s="2678"/>
      <c r="AD867" s="2678"/>
      <c r="AE867" s="2678"/>
      <c r="AF867" s="2678"/>
      <c r="AG867" s="2678"/>
      <c r="AH867" s="2678"/>
      <c r="AL867" s="2678"/>
      <c r="AZ867" s="2678"/>
      <c r="BA867" s="2678"/>
      <c r="BB867" s="2678"/>
      <c r="BC867" s="2678"/>
      <c r="BD867" s="2678"/>
      <c r="BE867" s="2678"/>
      <c r="BF867" s="2678"/>
      <c r="BG867" s="2678"/>
      <c r="BH867" s="2678"/>
    </row>
    <row r="868" spans="3:60" ht="9" customHeight="1">
      <c r="C868" s="2678"/>
      <c r="D868" s="2678"/>
      <c r="E868" s="2678"/>
      <c r="F868" s="2678"/>
      <c r="G868" s="2678"/>
      <c r="H868" s="2678"/>
      <c r="I868" s="2678"/>
      <c r="J868" s="2678"/>
      <c r="K868" s="2678"/>
      <c r="L868" s="2678"/>
      <c r="M868" s="2678"/>
      <c r="N868" s="2678"/>
      <c r="O868" s="2678"/>
      <c r="U868" s="2678"/>
      <c r="AB868" s="2678"/>
      <c r="AC868" s="2678"/>
      <c r="AD868" s="2678"/>
      <c r="AE868" s="2678"/>
      <c r="AF868" s="2678"/>
      <c r="AG868" s="2678"/>
      <c r="AH868" s="2678"/>
      <c r="AL868" s="2678"/>
      <c r="AT868" s="2678"/>
      <c r="AU868" s="2678"/>
      <c r="AV868" s="2678"/>
      <c r="AW868" s="2678"/>
      <c r="AX868" s="2678"/>
      <c r="AY868" s="2678"/>
      <c r="AZ868" s="2678"/>
      <c r="BA868" s="2678"/>
      <c r="BB868" s="2678"/>
      <c r="BC868" s="2678"/>
      <c r="BD868" s="2678"/>
      <c r="BE868" s="2678"/>
      <c r="BF868" s="2678"/>
      <c r="BG868" s="2678"/>
      <c r="BH868" s="2678"/>
    </row>
    <row r="869" spans="3:60" ht="9" customHeight="1">
      <c r="C869" s="2678"/>
      <c r="D869" s="2678"/>
      <c r="E869" s="2678"/>
      <c r="F869" s="2678"/>
      <c r="G869" s="2678"/>
      <c r="H869" s="2678"/>
      <c r="I869" s="2678"/>
      <c r="J869" s="2678"/>
      <c r="K869" s="2678"/>
      <c r="L869" s="2678"/>
      <c r="M869" s="2678"/>
      <c r="N869" s="2678"/>
      <c r="O869" s="2678"/>
      <c r="U869" s="2678"/>
      <c r="AB869" s="2678"/>
      <c r="AC869" s="2678"/>
      <c r="AD869" s="2678"/>
      <c r="AE869" s="2678"/>
      <c r="AF869" s="2678"/>
      <c r="AG869" s="2678"/>
      <c r="AH869" s="2678"/>
      <c r="AL869" s="2678"/>
      <c r="AO869" s="2678"/>
      <c r="AP869" s="2678"/>
      <c r="AT869" s="2678"/>
      <c r="AU869" s="2678"/>
      <c r="AV869" s="2678"/>
      <c r="AW869" s="2678"/>
      <c r="AX869" s="2678"/>
      <c r="AY869" s="2678"/>
      <c r="AZ869" s="2678"/>
      <c r="BA869" s="2678"/>
      <c r="BB869" s="2678"/>
      <c r="BC869" s="2678"/>
      <c r="BD869" s="2678"/>
      <c r="BE869" s="2678"/>
      <c r="BF869" s="2678"/>
      <c r="BG869" s="2678"/>
      <c r="BH869" s="2678"/>
    </row>
    <row r="870" spans="3:60" ht="9" customHeight="1">
      <c r="C870" s="2678"/>
      <c r="D870" s="2678"/>
      <c r="E870" s="2678"/>
      <c r="F870" s="2678"/>
      <c r="G870" s="2678"/>
      <c r="H870" s="2678"/>
      <c r="I870" s="2678"/>
      <c r="J870" s="2678"/>
      <c r="K870" s="2678"/>
      <c r="L870" s="2678"/>
      <c r="M870" s="2678"/>
      <c r="N870" s="2678"/>
      <c r="O870" s="2678"/>
      <c r="U870" s="2678"/>
      <c r="AB870" s="2678"/>
      <c r="AC870" s="2678"/>
      <c r="AD870" s="2678"/>
      <c r="AE870" s="2678"/>
      <c r="AF870" s="2678"/>
      <c r="AG870" s="2678"/>
      <c r="AH870" s="2678"/>
      <c r="AL870" s="2678"/>
      <c r="AT870" s="2678"/>
      <c r="AU870" s="2678"/>
      <c r="AV870" s="2678"/>
      <c r="AW870" s="2678"/>
      <c r="AX870" s="2678"/>
      <c r="AY870" s="2678"/>
      <c r="AZ870" s="2678"/>
      <c r="BA870" s="2678"/>
      <c r="BB870" s="2678"/>
      <c r="BC870" s="2678"/>
      <c r="BD870" s="2678"/>
      <c r="BE870" s="2678"/>
      <c r="BF870" s="2678"/>
      <c r="BG870" s="2678"/>
      <c r="BH870" s="2678"/>
    </row>
    <row r="871" spans="3:60" ht="9" customHeight="1">
      <c r="C871" s="2678"/>
      <c r="D871" s="2678"/>
      <c r="E871" s="2678"/>
      <c r="F871" s="2678"/>
      <c r="G871" s="2678"/>
      <c r="H871" s="2678"/>
      <c r="I871" s="2678"/>
      <c r="J871" s="2678"/>
      <c r="K871" s="2678"/>
      <c r="L871" s="2678"/>
      <c r="M871" s="2678"/>
      <c r="N871" s="2678"/>
      <c r="O871" s="2678"/>
      <c r="AB871" s="2678"/>
      <c r="AC871" s="2678"/>
      <c r="AD871" s="2678"/>
      <c r="AE871" s="2678"/>
      <c r="AF871" s="2678"/>
      <c r="AG871" s="2678"/>
      <c r="AH871" s="2678"/>
      <c r="AL871" s="2678"/>
      <c r="AZ871" s="2678"/>
      <c r="BA871" s="2678"/>
      <c r="BB871" s="2678"/>
      <c r="BC871" s="2678"/>
      <c r="BD871" s="2678"/>
      <c r="BE871" s="2678"/>
      <c r="BF871" s="2678"/>
      <c r="BG871" s="2678"/>
      <c r="BH871" s="2678"/>
    </row>
    <row r="872" spans="3:60" ht="9" customHeight="1">
      <c r="C872" s="2678"/>
      <c r="D872" s="2678"/>
      <c r="E872" s="2678"/>
      <c r="F872" s="2678"/>
      <c r="G872" s="2678"/>
      <c r="H872" s="2678"/>
      <c r="I872" s="2678"/>
      <c r="J872" s="2678"/>
      <c r="K872" s="2678"/>
      <c r="L872" s="2678"/>
      <c r="M872" s="2678"/>
      <c r="N872" s="2678"/>
      <c r="O872" s="2678"/>
      <c r="AB872" s="2678"/>
      <c r="AC872" s="2678"/>
      <c r="AD872" s="2678"/>
      <c r="AE872" s="2678"/>
      <c r="AF872" s="2678"/>
      <c r="AG872" s="2678"/>
      <c r="AH872" s="2678"/>
      <c r="AL872" s="2678"/>
      <c r="AZ872" s="2678"/>
      <c r="BA872" s="2678"/>
      <c r="BB872" s="2678"/>
      <c r="BC872" s="2678"/>
      <c r="BD872" s="2678"/>
      <c r="BE872" s="2678"/>
      <c r="BF872" s="2678"/>
      <c r="BG872" s="2678"/>
      <c r="BH872" s="2678"/>
    </row>
    <row r="873" spans="3:60" ht="9" customHeight="1">
      <c r="C873" s="2678"/>
      <c r="D873" s="2678"/>
      <c r="E873" s="2678"/>
      <c r="F873" s="2678"/>
      <c r="G873" s="2678"/>
      <c r="H873" s="2678"/>
      <c r="I873" s="2678"/>
      <c r="J873" s="2678"/>
      <c r="K873" s="2678"/>
      <c r="L873" s="2678"/>
      <c r="M873" s="2678"/>
      <c r="N873" s="2678"/>
      <c r="O873" s="2678"/>
      <c r="AB873" s="2678"/>
      <c r="AC873" s="2678"/>
      <c r="AD873" s="2678"/>
      <c r="AE873" s="2678"/>
      <c r="AF873" s="2678"/>
      <c r="AG873" s="2678"/>
      <c r="AH873" s="2678"/>
      <c r="AL873" s="2678"/>
      <c r="AZ873" s="2678"/>
      <c r="BA873" s="2678"/>
      <c r="BB873" s="2678"/>
      <c r="BC873" s="2678"/>
      <c r="BD873" s="2678"/>
      <c r="BE873" s="2678"/>
      <c r="BF873" s="2678"/>
      <c r="BG873" s="2678"/>
      <c r="BH873" s="2678"/>
    </row>
    <row r="874" spans="3:60" ht="9" customHeight="1">
      <c r="C874" s="2678"/>
      <c r="D874" s="2678"/>
      <c r="E874" s="2678"/>
      <c r="F874" s="2678"/>
      <c r="G874" s="2678"/>
      <c r="H874" s="2678"/>
      <c r="I874" s="2678"/>
      <c r="J874" s="2678"/>
      <c r="K874" s="2678"/>
      <c r="L874" s="2678"/>
      <c r="M874" s="2678"/>
      <c r="N874" s="2678"/>
      <c r="O874" s="2678"/>
      <c r="U874" s="2678"/>
      <c r="AB874" s="2678"/>
      <c r="AC874" s="2678"/>
      <c r="AD874" s="2678"/>
      <c r="AE874" s="2678"/>
      <c r="AF874" s="2678"/>
      <c r="AG874" s="2678"/>
      <c r="AH874" s="2678"/>
      <c r="AL874" s="2678"/>
      <c r="AT874" s="2678"/>
      <c r="AU874" s="2678"/>
      <c r="AV874" s="2678"/>
      <c r="AW874" s="2678"/>
      <c r="AX874" s="2678"/>
      <c r="AY874" s="2678"/>
      <c r="AZ874" s="2678"/>
      <c r="BA874" s="2678"/>
      <c r="BB874" s="2678"/>
      <c r="BC874" s="2678"/>
      <c r="BD874" s="2678"/>
      <c r="BE874" s="2678"/>
      <c r="BF874" s="2678"/>
      <c r="BG874" s="2678"/>
      <c r="BH874" s="2678"/>
    </row>
    <row r="875" spans="3:60" ht="9" customHeight="1">
      <c r="C875" s="2678"/>
      <c r="D875" s="2678"/>
      <c r="E875" s="2678"/>
      <c r="F875" s="2678"/>
      <c r="G875" s="2678"/>
      <c r="H875" s="2678"/>
      <c r="I875" s="2678"/>
      <c r="J875" s="2678"/>
      <c r="K875" s="2678"/>
      <c r="L875" s="2678"/>
      <c r="M875" s="2678"/>
      <c r="N875" s="2678"/>
      <c r="O875" s="2678"/>
      <c r="U875" s="2678"/>
      <c r="AB875" s="2678"/>
      <c r="AC875" s="2678"/>
      <c r="AD875" s="2678"/>
      <c r="AE875" s="2678"/>
      <c r="AF875" s="2678"/>
      <c r="AG875" s="2678"/>
      <c r="AH875" s="2678"/>
      <c r="AL875" s="2678"/>
      <c r="AO875" s="2678"/>
      <c r="AP875" s="2678"/>
      <c r="AT875" s="2678"/>
      <c r="AU875" s="2678"/>
      <c r="AV875" s="2678"/>
      <c r="AW875" s="2678"/>
      <c r="AX875" s="2678"/>
      <c r="AY875" s="2678"/>
      <c r="AZ875" s="2678"/>
      <c r="BA875" s="2678"/>
      <c r="BB875" s="2678"/>
      <c r="BC875" s="2678"/>
      <c r="BD875" s="2678"/>
      <c r="BE875" s="2678"/>
      <c r="BF875" s="2678"/>
      <c r="BG875" s="2678"/>
      <c r="BH875" s="2678"/>
    </row>
    <row r="876" spans="3:60" ht="9" customHeight="1">
      <c r="C876" s="2678"/>
      <c r="D876" s="2678"/>
      <c r="E876" s="2678"/>
      <c r="F876" s="2678"/>
      <c r="G876" s="2678"/>
      <c r="H876" s="2678"/>
      <c r="I876" s="2678"/>
      <c r="J876" s="2678"/>
      <c r="K876" s="2678"/>
      <c r="L876" s="2678"/>
      <c r="M876" s="2678"/>
      <c r="N876" s="2678"/>
      <c r="O876" s="2678"/>
      <c r="U876" s="2678"/>
      <c r="AB876" s="2678"/>
      <c r="AC876" s="2678"/>
      <c r="AD876" s="2678"/>
      <c r="AE876" s="2678"/>
      <c r="AF876" s="2678"/>
      <c r="AG876" s="2678"/>
      <c r="AH876" s="2678"/>
      <c r="AL876" s="2678"/>
      <c r="AT876" s="2678"/>
      <c r="AU876" s="2678"/>
      <c r="AV876" s="2678"/>
      <c r="AW876" s="2678"/>
      <c r="AX876" s="2678"/>
      <c r="AY876" s="2678"/>
      <c r="AZ876" s="2678"/>
      <c r="BA876" s="2678"/>
      <c r="BB876" s="2678"/>
      <c r="BC876" s="2678"/>
      <c r="BD876" s="2678"/>
      <c r="BE876" s="2678"/>
      <c r="BF876" s="2678"/>
      <c r="BG876" s="2678"/>
      <c r="BH876" s="2678"/>
    </row>
    <row r="877" spans="3:60" ht="9" customHeight="1">
      <c r="C877" s="2678"/>
      <c r="D877" s="2678"/>
      <c r="E877" s="2678"/>
      <c r="F877" s="2678"/>
      <c r="G877" s="2678"/>
      <c r="H877" s="2678"/>
      <c r="I877" s="2678"/>
      <c r="J877" s="2678"/>
      <c r="K877" s="2678"/>
      <c r="L877" s="2678"/>
      <c r="M877" s="2678"/>
      <c r="N877" s="2678"/>
      <c r="O877" s="2678"/>
      <c r="AB877" s="2678"/>
      <c r="AC877" s="2678"/>
      <c r="AD877" s="2678"/>
      <c r="AE877" s="2678"/>
      <c r="AF877" s="2678"/>
      <c r="AG877" s="2678"/>
      <c r="AH877" s="2678"/>
      <c r="AL877" s="2678"/>
      <c r="AZ877" s="2678"/>
      <c r="BA877" s="2678"/>
      <c r="BB877" s="2678"/>
      <c r="BC877" s="2678"/>
      <c r="BD877" s="2678"/>
      <c r="BE877" s="2678"/>
      <c r="BF877" s="2678"/>
      <c r="BG877" s="2678"/>
      <c r="BH877" s="2678"/>
    </row>
    <row r="878" spans="3:60" ht="9" customHeight="1">
      <c r="C878" s="2678"/>
      <c r="D878" s="2678"/>
      <c r="E878" s="2678"/>
      <c r="F878" s="2678"/>
      <c r="G878" s="2678"/>
      <c r="H878" s="2678"/>
      <c r="I878" s="2678"/>
      <c r="J878" s="2678"/>
      <c r="K878" s="2678"/>
      <c r="L878" s="2678"/>
      <c r="M878" s="2678"/>
      <c r="N878" s="2678"/>
      <c r="O878" s="2678"/>
      <c r="AB878" s="2678"/>
      <c r="AC878" s="2678"/>
      <c r="AD878" s="2678"/>
      <c r="AE878" s="2678"/>
      <c r="AF878" s="2678"/>
      <c r="AG878" s="2678"/>
      <c r="AH878" s="2678"/>
      <c r="AL878" s="2678"/>
      <c r="AZ878" s="2678"/>
      <c r="BA878" s="2678"/>
      <c r="BB878" s="2678"/>
      <c r="BC878" s="2678"/>
      <c r="BD878" s="2678"/>
      <c r="BE878" s="2678"/>
      <c r="BF878" s="2678"/>
      <c r="BG878" s="2678"/>
      <c r="BH878" s="2678"/>
    </row>
    <row r="879" spans="3:60" ht="9" customHeight="1">
      <c r="C879" s="2678"/>
      <c r="D879" s="2678"/>
      <c r="E879" s="2678"/>
      <c r="F879" s="2678"/>
      <c r="G879" s="2678"/>
      <c r="H879" s="2678"/>
      <c r="I879" s="2678"/>
      <c r="J879" s="2678"/>
      <c r="K879" s="2678"/>
      <c r="L879" s="2678"/>
      <c r="M879" s="2678"/>
      <c r="N879" s="2678"/>
      <c r="O879" s="2678"/>
      <c r="AB879" s="2678"/>
      <c r="AC879" s="2678"/>
      <c r="AD879" s="2678"/>
      <c r="AE879" s="2678"/>
      <c r="AF879" s="2678"/>
      <c r="AG879" s="2678"/>
      <c r="AH879" s="2678"/>
      <c r="AL879" s="2678"/>
      <c r="AZ879" s="2678"/>
      <c r="BA879" s="2678"/>
      <c r="BB879" s="2678"/>
      <c r="BC879" s="2678"/>
      <c r="BD879" s="2678"/>
      <c r="BE879" s="2678"/>
      <c r="BF879" s="2678"/>
      <c r="BG879" s="2678"/>
      <c r="BH879" s="2678"/>
    </row>
    <row r="880" spans="3:60" ht="9" customHeight="1">
      <c r="C880" s="2678"/>
      <c r="D880" s="2678"/>
      <c r="E880" s="2678"/>
      <c r="F880" s="2678"/>
      <c r="G880" s="2678"/>
      <c r="H880" s="2678"/>
      <c r="I880" s="2678"/>
      <c r="J880" s="2678"/>
      <c r="K880" s="2678"/>
      <c r="L880" s="2678"/>
      <c r="M880" s="2678"/>
      <c r="N880" s="2678"/>
      <c r="O880" s="2678"/>
      <c r="U880" s="2678"/>
      <c r="AB880" s="2678"/>
      <c r="AC880" s="2678"/>
      <c r="AD880" s="2678"/>
      <c r="AE880" s="2678"/>
      <c r="AF880" s="2678"/>
      <c r="AG880" s="2678"/>
      <c r="AH880" s="2678"/>
      <c r="AL880" s="2678"/>
      <c r="AT880" s="2678"/>
      <c r="AU880" s="2678"/>
      <c r="AV880" s="2678"/>
      <c r="AW880" s="2678"/>
      <c r="AX880" s="2678"/>
      <c r="AY880" s="2678"/>
      <c r="AZ880" s="2678"/>
      <c r="BA880" s="2678"/>
      <c r="BB880" s="2678"/>
      <c r="BC880" s="2678"/>
      <c r="BD880" s="2678"/>
      <c r="BE880" s="2678"/>
      <c r="BF880" s="2678"/>
      <c r="BG880" s="2678"/>
      <c r="BH880" s="2678"/>
    </row>
    <row r="881" spans="3:60" ht="9" customHeight="1">
      <c r="C881" s="2678"/>
      <c r="D881" s="2678"/>
      <c r="E881" s="2678"/>
      <c r="F881" s="2678"/>
      <c r="G881" s="2678"/>
      <c r="H881" s="2678"/>
      <c r="I881" s="2678"/>
      <c r="J881" s="2678"/>
      <c r="K881" s="2678"/>
      <c r="L881" s="2678"/>
      <c r="M881" s="2678"/>
      <c r="N881" s="2678"/>
      <c r="O881" s="2678"/>
      <c r="U881" s="2678"/>
      <c r="AB881" s="2678"/>
      <c r="AC881" s="2678"/>
      <c r="AD881" s="2678"/>
      <c r="AE881" s="2678"/>
      <c r="AF881" s="2678"/>
      <c r="AG881" s="2678"/>
      <c r="AH881" s="2678"/>
      <c r="AL881" s="2678"/>
      <c r="AO881" s="2678"/>
      <c r="AP881" s="2678"/>
      <c r="AT881" s="2678"/>
      <c r="AU881" s="2678"/>
      <c r="AV881" s="2678"/>
      <c r="AW881" s="2678"/>
      <c r="AX881" s="2678"/>
      <c r="AY881" s="2678"/>
      <c r="AZ881" s="2678"/>
      <c r="BA881" s="2678"/>
      <c r="BB881" s="2678"/>
      <c r="BC881" s="2678"/>
      <c r="BD881" s="2678"/>
      <c r="BE881" s="2678"/>
      <c r="BF881" s="2678"/>
      <c r="BG881" s="2678"/>
      <c r="BH881" s="2678"/>
    </row>
    <row r="882" spans="3:60" ht="9" customHeight="1">
      <c r="C882" s="2678"/>
      <c r="D882" s="2678"/>
      <c r="E882" s="2678"/>
      <c r="F882" s="2678"/>
      <c r="G882" s="2678"/>
      <c r="H882" s="2678"/>
      <c r="I882" s="2678"/>
      <c r="J882" s="2678"/>
      <c r="K882" s="2678"/>
      <c r="L882" s="2678"/>
      <c r="M882" s="2678"/>
      <c r="N882" s="2678"/>
      <c r="O882" s="2678"/>
      <c r="U882" s="2678"/>
      <c r="AB882" s="2678"/>
      <c r="AC882" s="2678"/>
      <c r="AD882" s="2678"/>
      <c r="AE882" s="2678"/>
      <c r="AF882" s="2678"/>
      <c r="AG882" s="2678"/>
      <c r="AH882" s="2678"/>
      <c r="AL882" s="2678"/>
      <c r="AT882" s="2678"/>
      <c r="AU882" s="2678"/>
      <c r="AV882" s="2678"/>
      <c r="AW882" s="2678"/>
      <c r="AX882" s="2678"/>
      <c r="AY882" s="2678"/>
      <c r="AZ882" s="2678"/>
      <c r="BA882" s="2678"/>
      <c r="BB882" s="2678"/>
      <c r="BC882" s="2678"/>
      <c r="BD882" s="2678"/>
      <c r="BE882" s="2678"/>
      <c r="BF882" s="2678"/>
      <c r="BG882" s="2678"/>
      <c r="BH882" s="2678"/>
    </row>
    <row r="883" spans="3:60" ht="9" customHeight="1">
      <c r="C883" s="2678"/>
      <c r="D883" s="2678"/>
      <c r="E883" s="2678"/>
      <c r="F883" s="2678"/>
      <c r="G883" s="2678"/>
      <c r="H883" s="2678"/>
      <c r="I883" s="2678"/>
      <c r="J883" s="2678"/>
      <c r="K883" s="2678"/>
      <c r="L883" s="2678"/>
      <c r="M883" s="2678"/>
      <c r="N883" s="2678"/>
      <c r="O883" s="2678"/>
      <c r="AB883" s="2678"/>
      <c r="AC883" s="2678"/>
      <c r="AD883" s="2678"/>
      <c r="AE883" s="2678"/>
      <c r="AF883" s="2678"/>
      <c r="AG883" s="2678"/>
      <c r="AH883" s="2678"/>
      <c r="AL883" s="2678"/>
      <c r="AZ883" s="2678"/>
      <c r="BA883" s="2678"/>
      <c r="BB883" s="2678"/>
      <c r="BC883" s="2678"/>
      <c r="BD883" s="2678"/>
      <c r="BE883" s="2678"/>
      <c r="BF883" s="2678"/>
      <c r="BG883" s="2678"/>
      <c r="BH883" s="2678"/>
    </row>
    <row r="884" spans="3:60" ht="9" customHeight="1">
      <c r="C884" s="2678"/>
      <c r="D884" s="2678"/>
      <c r="E884" s="2678"/>
      <c r="F884" s="2678"/>
      <c r="G884" s="2678"/>
      <c r="H884" s="2678"/>
      <c r="I884" s="2678"/>
      <c r="J884" s="2678"/>
      <c r="K884" s="2678"/>
      <c r="L884" s="2678"/>
      <c r="M884" s="2678"/>
      <c r="N884" s="2678"/>
      <c r="O884" s="2678"/>
      <c r="AB884" s="2678"/>
      <c r="AC884" s="2678"/>
      <c r="AD884" s="2678"/>
      <c r="AE884" s="2678"/>
      <c r="AF884" s="2678"/>
      <c r="AG884" s="2678"/>
      <c r="AH884" s="2678"/>
      <c r="AL884" s="2678"/>
      <c r="AZ884" s="2678"/>
      <c r="BA884" s="2678"/>
      <c r="BB884" s="2678"/>
      <c r="BC884" s="2678"/>
      <c r="BD884" s="2678"/>
      <c r="BE884" s="2678"/>
      <c r="BF884" s="2678"/>
      <c r="BG884" s="2678"/>
      <c r="BH884" s="2678"/>
    </row>
    <row r="885" spans="3:60" ht="9" customHeight="1">
      <c r="C885" s="2678"/>
      <c r="D885" s="2678"/>
      <c r="E885" s="2678"/>
      <c r="F885" s="2678"/>
      <c r="G885" s="2678"/>
      <c r="H885" s="2678"/>
      <c r="I885" s="2678"/>
      <c r="J885" s="2678"/>
      <c r="K885" s="2678"/>
      <c r="L885" s="2678"/>
      <c r="M885" s="2678"/>
      <c r="N885" s="2678"/>
      <c r="O885" s="2678"/>
      <c r="AB885" s="2678"/>
      <c r="AC885" s="2678"/>
      <c r="AD885" s="2678"/>
      <c r="AE885" s="2678"/>
      <c r="AF885" s="2678"/>
      <c r="AG885" s="2678"/>
      <c r="AH885" s="2678"/>
      <c r="AL885" s="2678"/>
      <c r="AZ885" s="2678"/>
      <c r="BA885" s="2678"/>
      <c r="BB885" s="2678"/>
      <c r="BC885" s="2678"/>
      <c r="BD885" s="2678"/>
      <c r="BE885" s="2678"/>
      <c r="BF885" s="2678"/>
      <c r="BG885" s="2678"/>
      <c r="BH885" s="2678"/>
    </row>
    <row r="886" spans="3:60" ht="9" customHeight="1">
      <c r="C886" s="2678"/>
      <c r="D886" s="2678"/>
      <c r="E886" s="2678"/>
      <c r="F886" s="2678"/>
      <c r="G886" s="2678"/>
      <c r="H886" s="2678"/>
      <c r="I886" s="2678"/>
      <c r="J886" s="2678"/>
      <c r="K886" s="2678"/>
      <c r="L886" s="2678"/>
      <c r="M886" s="2678"/>
      <c r="N886" s="2678"/>
      <c r="O886" s="2678"/>
      <c r="U886" s="2678"/>
      <c r="AB886" s="2678"/>
      <c r="AC886" s="2678"/>
      <c r="AD886" s="2678"/>
      <c r="AE886" s="2678"/>
      <c r="AF886" s="2678"/>
      <c r="AG886" s="2678"/>
      <c r="AH886" s="2678"/>
      <c r="AL886" s="2678"/>
      <c r="AT886" s="2678"/>
      <c r="AU886" s="2678"/>
      <c r="AV886" s="2678"/>
      <c r="AW886" s="2678"/>
      <c r="AX886" s="2678"/>
      <c r="AY886" s="2678"/>
      <c r="AZ886" s="2678"/>
      <c r="BA886" s="2678"/>
      <c r="BB886" s="2678"/>
      <c r="BC886" s="2678"/>
      <c r="BD886" s="2678"/>
      <c r="BE886" s="2678"/>
      <c r="BF886" s="2678"/>
      <c r="BG886" s="2678"/>
      <c r="BH886" s="2678"/>
    </row>
    <row r="887" spans="3:60" ht="9" customHeight="1">
      <c r="C887" s="2678"/>
      <c r="D887" s="2678"/>
      <c r="E887" s="2678"/>
      <c r="F887" s="2678"/>
      <c r="G887" s="2678"/>
      <c r="H887" s="2678"/>
      <c r="I887" s="2678"/>
      <c r="J887" s="2678"/>
      <c r="K887" s="2678"/>
      <c r="L887" s="2678"/>
      <c r="M887" s="2678"/>
      <c r="N887" s="2678"/>
      <c r="O887" s="2678"/>
      <c r="U887" s="2678"/>
      <c r="AB887" s="2678"/>
      <c r="AC887" s="2678"/>
      <c r="AD887" s="2678"/>
      <c r="AE887" s="2678"/>
      <c r="AF887" s="2678"/>
      <c r="AG887" s="2678"/>
      <c r="AH887" s="2678"/>
      <c r="AL887" s="2678"/>
      <c r="AO887" s="2678"/>
      <c r="AP887" s="2678"/>
      <c r="AT887" s="2678"/>
      <c r="AU887" s="2678"/>
      <c r="AV887" s="2678"/>
      <c r="AW887" s="2678"/>
      <c r="AX887" s="2678"/>
      <c r="AY887" s="2678"/>
      <c r="AZ887" s="2678"/>
      <c r="BA887" s="2678"/>
      <c r="BB887" s="2678"/>
      <c r="BC887" s="2678"/>
      <c r="BD887" s="2678"/>
      <c r="BE887" s="2678"/>
      <c r="BF887" s="2678"/>
      <c r="BG887" s="2678"/>
      <c r="BH887" s="2678"/>
    </row>
    <row r="888" spans="3:60" ht="9" customHeight="1">
      <c r="C888" s="2678"/>
      <c r="D888" s="2678"/>
      <c r="E888" s="2678"/>
      <c r="F888" s="2678"/>
      <c r="G888" s="2678"/>
      <c r="H888" s="2678"/>
      <c r="I888" s="2678"/>
      <c r="J888" s="2678"/>
      <c r="K888" s="2678"/>
      <c r="L888" s="2678"/>
      <c r="M888" s="2678"/>
      <c r="N888" s="2678"/>
      <c r="O888" s="2678"/>
      <c r="U888" s="2678"/>
      <c r="AB888" s="2678"/>
      <c r="AC888" s="2678"/>
      <c r="AD888" s="2678"/>
      <c r="AE888" s="2678"/>
      <c r="AF888" s="2678"/>
      <c r="AG888" s="2678"/>
      <c r="AH888" s="2678"/>
      <c r="AL888" s="2678"/>
      <c r="AT888" s="2678"/>
      <c r="AU888" s="2678"/>
      <c r="AV888" s="2678"/>
      <c r="AW888" s="2678"/>
      <c r="AX888" s="2678"/>
      <c r="AY888" s="2678"/>
      <c r="AZ888" s="2678"/>
      <c r="BA888" s="2678"/>
      <c r="BB888" s="2678"/>
      <c r="BC888" s="2678"/>
      <c r="BD888" s="2678"/>
      <c r="BE888" s="2678"/>
      <c r="BF888" s="2678"/>
      <c r="BG888" s="2678"/>
      <c r="BH888" s="2678"/>
    </row>
    <row r="889" spans="3:60" ht="9" customHeight="1">
      <c r="C889" s="2678"/>
      <c r="D889" s="2678"/>
      <c r="E889" s="2678"/>
      <c r="F889" s="2678"/>
      <c r="G889" s="2678"/>
      <c r="H889" s="2678"/>
      <c r="I889" s="2678"/>
      <c r="J889" s="2678"/>
      <c r="K889" s="2678"/>
      <c r="L889" s="2678"/>
      <c r="M889" s="2678"/>
      <c r="N889" s="2678"/>
      <c r="O889" s="2678"/>
      <c r="AB889" s="2678"/>
      <c r="AC889" s="2678"/>
      <c r="AD889" s="2678"/>
      <c r="AE889" s="2678"/>
      <c r="AF889" s="2678"/>
      <c r="AG889" s="2678"/>
      <c r="AH889" s="2678"/>
      <c r="AL889" s="2678"/>
      <c r="AZ889" s="2678"/>
      <c r="BA889" s="2678"/>
      <c r="BB889" s="2678"/>
      <c r="BC889" s="2678"/>
      <c r="BD889" s="2678"/>
      <c r="BE889" s="2678"/>
      <c r="BF889" s="2678"/>
      <c r="BG889" s="2678"/>
      <c r="BH889" s="2678"/>
    </row>
    <row r="890" spans="3:60" ht="9" customHeight="1">
      <c r="C890" s="2678"/>
      <c r="D890" s="2678"/>
      <c r="E890" s="2678"/>
      <c r="F890" s="2678"/>
      <c r="G890" s="2678"/>
      <c r="H890" s="2678"/>
      <c r="I890" s="2678"/>
      <c r="J890" s="2678"/>
      <c r="K890" s="2678"/>
      <c r="L890" s="2678"/>
      <c r="M890" s="2678"/>
      <c r="N890" s="2678"/>
      <c r="O890" s="2678"/>
      <c r="AB890" s="2678"/>
      <c r="AC890" s="2678"/>
      <c r="AD890" s="2678"/>
      <c r="AE890" s="2678"/>
      <c r="AF890" s="2678"/>
      <c r="AG890" s="2678"/>
      <c r="AH890" s="2678"/>
      <c r="AL890" s="2678"/>
      <c r="AZ890" s="2678"/>
      <c r="BA890" s="2678"/>
      <c r="BB890" s="2678"/>
      <c r="BC890" s="2678"/>
      <c r="BD890" s="2678"/>
      <c r="BE890" s="2678"/>
      <c r="BF890" s="2678"/>
      <c r="BG890" s="2678"/>
      <c r="BH890" s="2678"/>
    </row>
    <row r="891" spans="3:60" ht="9" customHeight="1">
      <c r="C891" s="2678"/>
      <c r="D891" s="2678"/>
      <c r="E891" s="2678"/>
      <c r="F891" s="2678"/>
      <c r="G891" s="2678"/>
      <c r="H891" s="2678"/>
      <c r="I891" s="2678"/>
      <c r="J891" s="2678"/>
      <c r="K891" s="2678"/>
      <c r="L891" s="2678"/>
      <c r="M891" s="2678"/>
      <c r="N891" s="2678"/>
      <c r="O891" s="2678"/>
      <c r="AB891" s="2678"/>
      <c r="AC891" s="2678"/>
      <c r="AD891" s="2678"/>
      <c r="AE891" s="2678"/>
      <c r="AF891" s="2678"/>
      <c r="AG891" s="2678"/>
      <c r="AH891" s="2678"/>
      <c r="AL891" s="2678"/>
      <c r="AZ891" s="2678"/>
      <c r="BA891" s="2678"/>
      <c r="BB891" s="2678"/>
      <c r="BC891" s="2678"/>
      <c r="BD891" s="2678"/>
      <c r="BE891" s="2678"/>
      <c r="BF891" s="2678"/>
      <c r="BG891" s="2678"/>
      <c r="BH891" s="2678"/>
    </row>
    <row r="892" spans="3:60" ht="9" customHeight="1">
      <c r="C892" s="2678"/>
      <c r="D892" s="2678"/>
      <c r="E892" s="2678"/>
      <c r="F892" s="2678"/>
      <c r="G892" s="2678"/>
      <c r="H892" s="2678"/>
      <c r="I892" s="2678"/>
      <c r="J892" s="2678"/>
      <c r="K892" s="2678"/>
      <c r="L892" s="2678"/>
      <c r="M892" s="2678"/>
      <c r="N892" s="2678"/>
      <c r="O892" s="2678"/>
      <c r="U892" s="2678"/>
      <c r="AB892" s="2678"/>
      <c r="AC892" s="2678"/>
      <c r="AD892" s="2678"/>
      <c r="AE892" s="2678"/>
      <c r="AF892" s="2678"/>
      <c r="AG892" s="2678"/>
      <c r="AH892" s="2678"/>
      <c r="AL892" s="2678"/>
      <c r="AT892" s="2678"/>
      <c r="AU892" s="2678"/>
      <c r="AV892" s="2678"/>
      <c r="AW892" s="2678"/>
      <c r="AX892" s="2678"/>
      <c r="AY892" s="2678"/>
      <c r="AZ892" s="2678"/>
      <c r="BA892" s="2678"/>
      <c r="BB892" s="2678"/>
      <c r="BC892" s="2678"/>
      <c r="BD892" s="2678"/>
      <c r="BE892" s="2678"/>
      <c r="BF892" s="2678"/>
      <c r="BG892" s="2678"/>
      <c r="BH892" s="2678"/>
    </row>
    <row r="893" spans="3:60" ht="9" customHeight="1">
      <c r="C893" s="2678"/>
      <c r="D893" s="2678"/>
      <c r="E893" s="2678"/>
      <c r="F893" s="2678"/>
      <c r="G893" s="2678"/>
      <c r="H893" s="2678"/>
      <c r="I893" s="2678"/>
      <c r="J893" s="2678"/>
      <c r="K893" s="2678"/>
      <c r="L893" s="2678"/>
      <c r="M893" s="2678"/>
      <c r="N893" s="2678"/>
      <c r="O893" s="2678"/>
      <c r="U893" s="2678"/>
      <c r="AB893" s="2678"/>
      <c r="AC893" s="2678"/>
      <c r="AD893" s="2678"/>
      <c r="AE893" s="2678"/>
      <c r="AF893" s="2678"/>
      <c r="AG893" s="2678"/>
      <c r="AH893" s="2678"/>
      <c r="AL893" s="2678"/>
      <c r="AO893" s="2678"/>
      <c r="AP893" s="2678"/>
      <c r="AT893" s="2678"/>
      <c r="AU893" s="2678"/>
      <c r="AV893" s="2678"/>
      <c r="AW893" s="2678"/>
      <c r="AX893" s="2678"/>
      <c r="AY893" s="2678"/>
      <c r="AZ893" s="2678"/>
      <c r="BA893" s="2678"/>
      <c r="BB893" s="2678"/>
      <c r="BC893" s="2678"/>
      <c r="BD893" s="2678"/>
      <c r="BE893" s="2678"/>
      <c r="BF893" s="2678"/>
      <c r="BG893" s="2678"/>
      <c r="BH893" s="2678"/>
    </row>
    <row r="894" spans="3:60" ht="9" customHeight="1">
      <c r="C894" s="2678"/>
      <c r="D894" s="2678"/>
      <c r="E894" s="2678"/>
      <c r="F894" s="2678"/>
      <c r="G894" s="2678"/>
      <c r="H894" s="2678"/>
      <c r="I894" s="2678"/>
      <c r="J894" s="2678"/>
      <c r="K894" s="2678"/>
      <c r="L894" s="2678"/>
      <c r="M894" s="2678"/>
      <c r="N894" s="2678"/>
      <c r="O894" s="2678"/>
      <c r="U894" s="2678"/>
      <c r="AB894" s="2678"/>
      <c r="AC894" s="2678"/>
      <c r="AD894" s="2678"/>
      <c r="AE894" s="2678"/>
      <c r="AF894" s="2678"/>
      <c r="AG894" s="2678"/>
      <c r="AH894" s="2678"/>
      <c r="AL894" s="2678"/>
      <c r="AT894" s="2678"/>
      <c r="AU894" s="2678"/>
      <c r="AV894" s="2678"/>
      <c r="AW894" s="2678"/>
      <c r="AX894" s="2678"/>
      <c r="AY894" s="2678"/>
      <c r="AZ894" s="2678"/>
      <c r="BA894" s="2678"/>
      <c r="BB894" s="2678"/>
      <c r="BC894" s="2678"/>
      <c r="BD894" s="2678"/>
      <c r="BE894" s="2678"/>
      <c r="BF894" s="2678"/>
      <c r="BG894" s="2678"/>
      <c r="BH894" s="2678"/>
    </row>
    <row r="895" spans="3:60" ht="9" customHeight="1">
      <c r="C895" s="2678"/>
      <c r="D895" s="2678"/>
      <c r="E895" s="2678"/>
      <c r="F895" s="2678"/>
      <c r="G895" s="2678"/>
      <c r="H895" s="2678"/>
      <c r="I895" s="2678"/>
      <c r="J895" s="2678"/>
      <c r="K895" s="2678"/>
      <c r="L895" s="2678"/>
      <c r="M895" s="2678"/>
      <c r="N895" s="2678"/>
      <c r="O895" s="2678"/>
      <c r="AB895" s="2678"/>
      <c r="AC895" s="2678"/>
      <c r="AD895" s="2678"/>
      <c r="AE895" s="2678"/>
      <c r="AF895" s="2678"/>
      <c r="AG895" s="2678"/>
      <c r="AH895" s="2678"/>
      <c r="AL895" s="2678"/>
      <c r="AZ895" s="2678"/>
      <c r="BA895" s="2678"/>
      <c r="BB895" s="2678"/>
      <c r="BC895" s="2678"/>
      <c r="BD895" s="2678"/>
      <c r="BE895" s="2678"/>
      <c r="BF895" s="2678"/>
      <c r="BG895" s="2678"/>
      <c r="BH895" s="2678"/>
    </row>
    <row r="896" spans="3:60" ht="9" customHeight="1">
      <c r="C896" s="2678"/>
      <c r="D896" s="2678"/>
      <c r="E896" s="2678"/>
      <c r="F896" s="2678"/>
      <c r="G896" s="2678"/>
      <c r="H896" s="2678"/>
      <c r="I896" s="2678"/>
      <c r="J896" s="2678"/>
      <c r="K896" s="2678"/>
      <c r="L896" s="2678"/>
      <c r="M896" s="2678"/>
      <c r="N896" s="2678"/>
      <c r="O896" s="2678"/>
      <c r="AB896" s="2678"/>
      <c r="AC896" s="2678"/>
      <c r="AD896" s="2678"/>
      <c r="AE896" s="2678"/>
      <c r="AF896" s="2678"/>
      <c r="AG896" s="2678"/>
      <c r="AH896" s="2678"/>
      <c r="AL896" s="2678"/>
      <c r="AZ896" s="2678"/>
      <c r="BA896" s="2678"/>
      <c r="BB896" s="2678"/>
      <c r="BC896" s="2678"/>
      <c r="BD896" s="2678"/>
      <c r="BE896" s="2678"/>
      <c r="BF896" s="2678"/>
      <c r="BG896" s="2678"/>
      <c r="BH896" s="2678"/>
    </row>
    <row r="897" spans="3:60" ht="9" customHeight="1">
      <c r="C897" s="2678"/>
      <c r="D897" s="2678"/>
      <c r="E897" s="2678"/>
      <c r="F897" s="2678"/>
      <c r="G897" s="2678"/>
      <c r="H897" s="2678"/>
      <c r="I897" s="2678"/>
      <c r="J897" s="2678"/>
      <c r="K897" s="2678"/>
      <c r="L897" s="2678"/>
      <c r="M897" s="2678"/>
      <c r="N897" s="2678"/>
      <c r="O897" s="2678"/>
      <c r="AB897" s="2678"/>
      <c r="AC897" s="2678"/>
      <c r="AD897" s="2678"/>
      <c r="AE897" s="2678"/>
      <c r="AF897" s="2678"/>
      <c r="AG897" s="2678"/>
      <c r="AH897" s="2678"/>
      <c r="AL897" s="2678"/>
      <c r="AZ897" s="2678"/>
      <c r="BA897" s="2678"/>
      <c r="BB897" s="2678"/>
      <c r="BC897" s="2678"/>
      <c r="BD897" s="2678"/>
      <c r="BE897" s="2678"/>
      <c r="BF897" s="2678"/>
      <c r="BG897" s="2678"/>
      <c r="BH897" s="2678"/>
    </row>
    <row r="898" spans="3:60" ht="9" customHeight="1">
      <c r="C898" s="2678"/>
      <c r="D898" s="2678"/>
      <c r="E898" s="2678"/>
      <c r="F898" s="2678"/>
      <c r="G898" s="2678"/>
      <c r="H898" s="2678"/>
      <c r="I898" s="2678"/>
      <c r="J898" s="2678"/>
      <c r="K898" s="2678"/>
      <c r="L898" s="2678"/>
      <c r="M898" s="2678"/>
      <c r="N898" s="2678"/>
      <c r="O898" s="2678"/>
      <c r="U898" s="2678"/>
      <c r="AB898" s="2678"/>
      <c r="AC898" s="2678"/>
      <c r="AD898" s="2678"/>
      <c r="AE898" s="2678"/>
      <c r="AF898" s="2678"/>
      <c r="AG898" s="2678"/>
      <c r="AH898" s="2678"/>
      <c r="AL898" s="2678"/>
      <c r="AT898" s="2678"/>
      <c r="AU898" s="2678"/>
      <c r="AV898" s="2678"/>
      <c r="AW898" s="2678"/>
      <c r="AX898" s="2678"/>
      <c r="AY898" s="2678"/>
      <c r="AZ898" s="2678"/>
      <c r="BA898" s="2678"/>
      <c r="BB898" s="2678"/>
      <c r="BC898" s="2678"/>
      <c r="BD898" s="2678"/>
      <c r="BE898" s="2678"/>
      <c r="BF898" s="2678"/>
      <c r="BG898" s="2678"/>
      <c r="BH898" s="2678"/>
    </row>
    <row r="899" spans="3:60" ht="9" customHeight="1">
      <c r="C899" s="2678"/>
      <c r="D899" s="2678"/>
      <c r="E899" s="2678"/>
      <c r="F899" s="2678"/>
      <c r="G899" s="2678"/>
      <c r="H899" s="2678"/>
      <c r="I899" s="2678"/>
      <c r="J899" s="2678"/>
      <c r="K899" s="2678"/>
      <c r="L899" s="2678"/>
      <c r="M899" s="2678"/>
      <c r="N899" s="2678"/>
      <c r="O899" s="2678"/>
      <c r="U899" s="2678"/>
      <c r="AB899" s="2678"/>
      <c r="AC899" s="2678"/>
      <c r="AD899" s="2678"/>
      <c r="AE899" s="2678"/>
      <c r="AF899" s="2678"/>
      <c r="AG899" s="2678"/>
      <c r="AH899" s="2678"/>
      <c r="AL899" s="2678"/>
      <c r="AO899" s="2678"/>
      <c r="AP899" s="2678"/>
      <c r="AT899" s="2678"/>
      <c r="AU899" s="2678"/>
      <c r="AV899" s="2678"/>
      <c r="AW899" s="2678"/>
      <c r="AX899" s="2678"/>
      <c r="AY899" s="2678"/>
      <c r="AZ899" s="2678"/>
      <c r="BA899" s="2678"/>
      <c r="BB899" s="2678"/>
      <c r="BC899" s="2678"/>
      <c r="BD899" s="2678"/>
      <c r="BE899" s="2678"/>
      <c r="BF899" s="2678"/>
      <c r="BG899" s="2678"/>
      <c r="BH899" s="2678"/>
    </row>
    <row r="900" spans="3:60" ht="9" customHeight="1">
      <c r="C900" s="2678"/>
      <c r="D900" s="2678"/>
      <c r="E900" s="2678"/>
      <c r="F900" s="2678"/>
      <c r="G900" s="2678"/>
      <c r="H900" s="2678"/>
      <c r="I900" s="2678"/>
      <c r="J900" s="2678"/>
      <c r="K900" s="2678"/>
      <c r="L900" s="2678"/>
      <c r="M900" s="2678"/>
      <c r="N900" s="2678"/>
      <c r="O900" s="2678"/>
      <c r="U900" s="2678"/>
      <c r="AB900" s="2678"/>
      <c r="AC900" s="2678"/>
      <c r="AD900" s="2678"/>
      <c r="AE900" s="2678"/>
      <c r="AF900" s="2678"/>
      <c r="AG900" s="2678"/>
      <c r="AH900" s="2678"/>
      <c r="AL900" s="2678"/>
      <c r="AT900" s="2678"/>
      <c r="AU900" s="2678"/>
      <c r="AV900" s="2678"/>
      <c r="AW900" s="2678"/>
      <c r="AX900" s="2678"/>
      <c r="AY900" s="2678"/>
      <c r="AZ900" s="2678"/>
      <c r="BA900" s="2678"/>
      <c r="BB900" s="2678"/>
      <c r="BC900" s="2678"/>
      <c r="BD900" s="2678"/>
      <c r="BE900" s="2678"/>
      <c r="BF900" s="2678"/>
      <c r="BG900" s="2678"/>
      <c r="BH900" s="2678"/>
    </row>
    <row r="901" spans="3:60" ht="9" customHeight="1">
      <c r="C901" s="2678"/>
      <c r="D901" s="2678"/>
      <c r="E901" s="2678"/>
      <c r="F901" s="2678"/>
      <c r="G901" s="2678"/>
      <c r="H901" s="2678"/>
      <c r="I901" s="2678"/>
      <c r="J901" s="2678"/>
      <c r="K901" s="2678"/>
      <c r="L901" s="2678"/>
      <c r="M901" s="2678"/>
      <c r="N901" s="2678"/>
      <c r="O901" s="2678"/>
      <c r="AB901" s="2678"/>
      <c r="AC901" s="2678"/>
      <c r="AD901" s="2678"/>
      <c r="AE901" s="2678"/>
      <c r="AF901" s="2678"/>
      <c r="AG901" s="2678"/>
      <c r="AH901" s="2678"/>
      <c r="AL901" s="2678"/>
      <c r="AZ901" s="2678"/>
      <c r="BA901" s="2678"/>
      <c r="BB901" s="2678"/>
      <c r="BC901" s="2678"/>
      <c r="BD901" s="2678"/>
      <c r="BE901" s="2678"/>
      <c r="BF901" s="2678"/>
      <c r="BG901" s="2678"/>
      <c r="BH901" s="2678"/>
    </row>
    <row r="902" spans="3:60" ht="9" customHeight="1">
      <c r="C902" s="2678"/>
      <c r="D902" s="2678"/>
      <c r="E902" s="2678"/>
      <c r="F902" s="2678"/>
      <c r="G902" s="2678"/>
      <c r="H902" s="2678"/>
      <c r="I902" s="2678"/>
      <c r="J902" s="2678"/>
      <c r="K902" s="2678"/>
      <c r="L902" s="2678"/>
      <c r="M902" s="2678"/>
      <c r="N902" s="2678"/>
      <c r="O902" s="2678"/>
      <c r="AB902" s="2678"/>
      <c r="AC902" s="2678"/>
      <c r="AD902" s="2678"/>
      <c r="AE902" s="2678"/>
      <c r="AF902" s="2678"/>
      <c r="AG902" s="2678"/>
      <c r="AH902" s="2678"/>
      <c r="AL902" s="2678"/>
      <c r="AZ902" s="2678"/>
      <c r="BA902" s="2678"/>
      <c r="BB902" s="2678"/>
      <c r="BC902" s="2678"/>
      <c r="BD902" s="2678"/>
      <c r="BE902" s="2678"/>
      <c r="BF902" s="2678"/>
      <c r="BG902" s="2678"/>
      <c r="BH902" s="2678"/>
    </row>
    <row r="903" spans="3:60" ht="9" customHeight="1">
      <c r="C903" s="2678"/>
      <c r="D903" s="2678"/>
      <c r="E903" s="2678"/>
      <c r="F903" s="2678"/>
      <c r="G903" s="2678"/>
      <c r="H903" s="2678"/>
      <c r="I903" s="2678"/>
      <c r="J903" s="2678"/>
      <c r="K903" s="2678"/>
      <c r="L903" s="2678"/>
      <c r="M903" s="2678"/>
      <c r="N903" s="2678"/>
      <c r="O903" s="2678"/>
      <c r="AB903" s="2678"/>
      <c r="AC903" s="2678"/>
      <c r="AD903" s="2678"/>
      <c r="AE903" s="2678"/>
      <c r="AF903" s="2678"/>
      <c r="AG903" s="2678"/>
      <c r="AH903" s="2678"/>
      <c r="AL903" s="2678"/>
      <c r="AZ903" s="2678"/>
      <c r="BA903" s="2678"/>
      <c r="BB903" s="2678"/>
      <c r="BC903" s="2678"/>
      <c r="BD903" s="2678"/>
      <c r="BE903" s="2678"/>
      <c r="BF903" s="2678"/>
      <c r="BG903" s="2678"/>
      <c r="BH903" s="2678"/>
    </row>
    <row r="904" spans="3:60" ht="9" customHeight="1">
      <c r="C904" s="2678"/>
      <c r="D904" s="2678"/>
      <c r="E904" s="2678"/>
      <c r="F904" s="2678"/>
      <c r="G904" s="2678"/>
      <c r="H904" s="2678"/>
      <c r="I904" s="2678"/>
      <c r="J904" s="2678"/>
      <c r="K904" s="2678"/>
      <c r="L904" s="2678"/>
      <c r="M904" s="2678"/>
      <c r="N904" s="2678"/>
      <c r="O904" s="2678"/>
      <c r="U904" s="2678"/>
      <c r="AB904" s="2678"/>
      <c r="AC904" s="2678"/>
      <c r="AD904" s="2678"/>
      <c r="AE904" s="2678"/>
      <c r="AF904" s="2678"/>
      <c r="AG904" s="2678"/>
      <c r="AH904" s="2678"/>
      <c r="AL904" s="2678"/>
      <c r="AT904" s="2678"/>
      <c r="AU904" s="2678"/>
      <c r="AV904" s="2678"/>
      <c r="AW904" s="2678"/>
      <c r="AX904" s="2678"/>
      <c r="AY904" s="2678"/>
      <c r="AZ904" s="2678"/>
      <c r="BA904" s="2678"/>
      <c r="BB904" s="2678"/>
      <c r="BC904" s="2678"/>
      <c r="BD904" s="2678"/>
      <c r="BE904" s="2678"/>
      <c r="BF904" s="2678"/>
      <c r="BG904" s="2678"/>
      <c r="BH904" s="2678"/>
    </row>
    <row r="905" spans="3:60" ht="9" customHeight="1">
      <c r="C905" s="2678"/>
      <c r="D905" s="2678"/>
      <c r="E905" s="2678"/>
      <c r="F905" s="2678"/>
      <c r="G905" s="2678"/>
      <c r="H905" s="2678"/>
      <c r="I905" s="2678"/>
      <c r="J905" s="2678"/>
      <c r="K905" s="2678"/>
      <c r="L905" s="2678"/>
      <c r="M905" s="2678"/>
      <c r="N905" s="2678"/>
      <c r="O905" s="2678"/>
      <c r="U905" s="2678"/>
      <c r="AB905" s="2678"/>
      <c r="AC905" s="2678"/>
      <c r="AD905" s="2678"/>
      <c r="AE905" s="2678"/>
      <c r="AF905" s="2678"/>
      <c r="AG905" s="2678"/>
      <c r="AH905" s="2678"/>
      <c r="AL905" s="2678"/>
      <c r="AO905" s="2678"/>
      <c r="AP905" s="2678"/>
      <c r="AT905" s="2678"/>
      <c r="AU905" s="2678"/>
      <c r="AV905" s="2678"/>
      <c r="AW905" s="2678"/>
      <c r="AX905" s="2678"/>
      <c r="AY905" s="2678"/>
      <c r="AZ905" s="2678"/>
      <c r="BA905" s="2678"/>
      <c r="BB905" s="2678"/>
      <c r="BC905" s="2678"/>
      <c r="BD905" s="2678"/>
      <c r="BE905" s="2678"/>
      <c r="BF905" s="2678"/>
      <c r="BG905" s="2678"/>
      <c r="BH905" s="2678"/>
    </row>
    <row r="906" spans="3:60" ht="9" customHeight="1">
      <c r="C906" s="2678"/>
      <c r="D906" s="2678"/>
      <c r="E906" s="2678"/>
      <c r="F906" s="2678"/>
      <c r="G906" s="2678"/>
      <c r="H906" s="2678"/>
      <c r="I906" s="2678"/>
      <c r="J906" s="2678"/>
      <c r="K906" s="2678"/>
      <c r="L906" s="2678"/>
      <c r="M906" s="2678"/>
      <c r="N906" s="2678"/>
      <c r="O906" s="2678"/>
      <c r="U906" s="2678"/>
      <c r="AB906" s="2678"/>
      <c r="AC906" s="2678"/>
      <c r="AD906" s="2678"/>
      <c r="AE906" s="2678"/>
      <c r="AF906" s="2678"/>
      <c r="AG906" s="2678"/>
      <c r="AH906" s="2678"/>
      <c r="AL906" s="2678"/>
      <c r="AT906" s="2678"/>
      <c r="AU906" s="2678"/>
      <c r="AV906" s="2678"/>
      <c r="AW906" s="2678"/>
      <c r="AX906" s="2678"/>
      <c r="AY906" s="2678"/>
      <c r="AZ906" s="2678"/>
      <c r="BA906" s="2678"/>
      <c r="BB906" s="2678"/>
      <c r="BC906" s="2678"/>
      <c r="BD906" s="2678"/>
      <c r="BE906" s="2678"/>
      <c r="BF906" s="2678"/>
      <c r="BG906" s="2678"/>
      <c r="BH906" s="2678"/>
    </row>
    <row r="907" spans="3:60" ht="9" customHeight="1">
      <c r="C907" s="2678"/>
      <c r="D907" s="2678"/>
      <c r="E907" s="2678"/>
      <c r="F907" s="2678"/>
      <c r="G907" s="2678"/>
      <c r="H907" s="2678"/>
      <c r="I907" s="2678"/>
      <c r="J907" s="2678"/>
      <c r="K907" s="2678"/>
      <c r="L907" s="2678"/>
      <c r="M907" s="2678"/>
      <c r="N907" s="2678"/>
      <c r="O907" s="2678"/>
      <c r="AB907" s="2678"/>
      <c r="AC907" s="2678"/>
      <c r="AD907" s="2678"/>
      <c r="AE907" s="2678"/>
      <c r="AF907" s="2678"/>
      <c r="AG907" s="2678"/>
      <c r="AH907" s="2678"/>
      <c r="AL907" s="2678"/>
      <c r="AZ907" s="2678"/>
      <c r="BA907" s="2678"/>
      <c r="BB907" s="2678"/>
      <c r="BC907" s="2678"/>
      <c r="BD907" s="2678"/>
      <c r="BE907" s="2678"/>
      <c r="BF907" s="2678"/>
      <c r="BG907" s="2678"/>
      <c r="BH907" s="2678"/>
    </row>
    <row r="908" spans="3:60" ht="9" customHeight="1">
      <c r="C908" s="2678"/>
      <c r="D908" s="2678"/>
      <c r="E908" s="2678"/>
      <c r="F908" s="2678"/>
      <c r="G908" s="2678"/>
      <c r="H908" s="2678"/>
      <c r="I908" s="2678"/>
      <c r="J908" s="2678"/>
      <c r="K908" s="2678"/>
      <c r="L908" s="2678"/>
      <c r="M908" s="2678"/>
      <c r="N908" s="2678"/>
      <c r="O908" s="2678"/>
      <c r="AB908" s="2678"/>
      <c r="AC908" s="2678"/>
      <c r="AD908" s="2678"/>
      <c r="AE908" s="2678"/>
      <c r="AF908" s="2678"/>
      <c r="AG908" s="2678"/>
      <c r="AH908" s="2678"/>
      <c r="AL908" s="2678"/>
      <c r="AZ908" s="2678"/>
      <c r="BA908" s="2678"/>
      <c r="BB908" s="2678"/>
      <c r="BC908" s="2678"/>
      <c r="BD908" s="2678"/>
      <c r="BE908" s="2678"/>
      <c r="BF908" s="2678"/>
      <c r="BG908" s="2678"/>
      <c r="BH908" s="2678"/>
    </row>
    <row r="909" spans="3:60" ht="9" customHeight="1">
      <c r="C909" s="2678"/>
      <c r="D909" s="2678"/>
      <c r="E909" s="2678"/>
      <c r="F909" s="2678"/>
      <c r="G909" s="2678"/>
      <c r="H909" s="2678"/>
      <c r="I909" s="2678"/>
      <c r="J909" s="2678"/>
      <c r="K909" s="2678"/>
      <c r="L909" s="2678"/>
      <c r="M909" s="2678"/>
      <c r="N909" s="2678"/>
      <c r="O909" s="2678"/>
      <c r="AB909" s="2678"/>
      <c r="AC909" s="2678"/>
      <c r="AD909" s="2678"/>
      <c r="AE909" s="2678"/>
      <c r="AF909" s="2678"/>
      <c r="AG909" s="2678"/>
      <c r="AH909" s="2678"/>
      <c r="AL909" s="2678"/>
      <c r="AZ909" s="2678"/>
      <c r="BA909" s="2678"/>
      <c r="BB909" s="2678"/>
      <c r="BC909" s="2678"/>
      <c r="BD909" s="2678"/>
      <c r="BE909" s="2678"/>
      <c r="BF909" s="2678"/>
      <c r="BG909" s="2678"/>
      <c r="BH909" s="2678"/>
    </row>
    <row r="910" spans="3:60" ht="9" customHeight="1">
      <c r="C910" s="2678"/>
      <c r="D910" s="2678"/>
      <c r="E910" s="2678"/>
      <c r="F910" s="2678"/>
      <c r="G910" s="2678"/>
      <c r="H910" s="2678"/>
      <c r="I910" s="2678"/>
      <c r="J910" s="2678"/>
      <c r="K910" s="2678"/>
      <c r="L910" s="2678"/>
      <c r="M910" s="2678"/>
      <c r="N910" s="2678"/>
      <c r="O910" s="2678"/>
      <c r="U910" s="2678"/>
      <c r="AB910" s="2678"/>
      <c r="AC910" s="2678"/>
      <c r="AD910" s="2678"/>
      <c r="AE910" s="2678"/>
      <c r="AF910" s="2678"/>
      <c r="AG910" s="2678"/>
      <c r="AH910" s="2678"/>
      <c r="AL910" s="2678"/>
      <c r="AT910" s="2678"/>
      <c r="AU910" s="2678"/>
      <c r="AV910" s="2678"/>
      <c r="AW910" s="2678"/>
      <c r="AX910" s="2678"/>
      <c r="AY910" s="2678"/>
      <c r="AZ910" s="2678"/>
      <c r="BA910" s="2678"/>
      <c r="BB910" s="2678"/>
      <c r="BC910" s="2678"/>
      <c r="BD910" s="2678"/>
      <c r="BE910" s="2678"/>
      <c r="BF910" s="2678"/>
      <c r="BG910" s="2678"/>
      <c r="BH910" s="2678"/>
    </row>
    <row r="911" spans="3:60" ht="9" customHeight="1">
      <c r="C911" s="2678"/>
      <c r="D911" s="2678"/>
      <c r="E911" s="2678"/>
      <c r="F911" s="2678"/>
      <c r="G911" s="2678"/>
      <c r="H911" s="2678"/>
      <c r="I911" s="2678"/>
      <c r="J911" s="2678"/>
      <c r="K911" s="2678"/>
      <c r="L911" s="2678"/>
      <c r="M911" s="2678"/>
      <c r="N911" s="2678"/>
      <c r="O911" s="2678"/>
      <c r="U911" s="2678"/>
      <c r="AB911" s="2678"/>
      <c r="AC911" s="2678"/>
      <c r="AD911" s="2678"/>
      <c r="AE911" s="2678"/>
      <c r="AF911" s="2678"/>
      <c r="AG911" s="2678"/>
      <c r="AH911" s="2678"/>
      <c r="AL911" s="2678"/>
      <c r="AO911" s="2678"/>
      <c r="AP911" s="2678"/>
      <c r="AT911" s="2678"/>
      <c r="AU911" s="2678"/>
      <c r="AV911" s="2678"/>
      <c r="AW911" s="2678"/>
      <c r="AX911" s="2678"/>
      <c r="AY911" s="2678"/>
      <c r="AZ911" s="2678"/>
      <c r="BA911" s="2678"/>
      <c r="BB911" s="2678"/>
      <c r="BC911" s="2678"/>
      <c r="BD911" s="2678"/>
      <c r="BE911" s="2678"/>
      <c r="BF911" s="2678"/>
      <c r="BG911" s="2678"/>
      <c r="BH911" s="2678"/>
    </row>
    <row r="912" spans="3:60" ht="9" customHeight="1">
      <c r="C912" s="2678"/>
      <c r="D912" s="2678"/>
      <c r="E912" s="2678"/>
      <c r="F912" s="2678"/>
      <c r="G912" s="2678"/>
      <c r="H912" s="2678"/>
      <c r="I912" s="2678"/>
      <c r="J912" s="2678"/>
      <c r="K912" s="2678"/>
      <c r="L912" s="2678"/>
      <c r="M912" s="2678"/>
      <c r="N912" s="2678"/>
      <c r="O912" s="2678"/>
      <c r="U912" s="2678"/>
      <c r="AB912" s="2678"/>
      <c r="AC912" s="2678"/>
      <c r="AD912" s="2678"/>
      <c r="AE912" s="2678"/>
      <c r="AF912" s="2678"/>
      <c r="AG912" s="2678"/>
      <c r="AH912" s="2678"/>
      <c r="AL912" s="2678"/>
      <c r="AT912" s="2678"/>
      <c r="AU912" s="2678"/>
      <c r="AV912" s="2678"/>
      <c r="AW912" s="2678"/>
      <c r="AX912" s="2678"/>
      <c r="AY912" s="2678"/>
      <c r="AZ912" s="2678"/>
      <c r="BA912" s="2678"/>
      <c r="BB912" s="2678"/>
      <c r="BC912" s="2678"/>
      <c r="BD912" s="2678"/>
      <c r="BE912" s="2678"/>
      <c r="BF912" s="2678"/>
      <c r="BG912" s="2678"/>
      <c r="BH912" s="2678"/>
    </row>
    <row r="913" spans="3:60" ht="9" customHeight="1">
      <c r="C913" s="2678"/>
      <c r="D913" s="2678"/>
      <c r="E913" s="2678"/>
      <c r="F913" s="2678"/>
      <c r="G913" s="2678"/>
      <c r="H913" s="2678"/>
      <c r="I913" s="2678"/>
      <c r="J913" s="2678"/>
      <c r="K913" s="2678"/>
      <c r="L913" s="2678"/>
      <c r="M913" s="2678"/>
      <c r="N913" s="2678"/>
      <c r="O913" s="2678"/>
      <c r="AB913" s="2678"/>
      <c r="AC913" s="2678"/>
      <c r="AD913" s="2678"/>
      <c r="AE913" s="2678"/>
      <c r="AF913" s="2678"/>
      <c r="AG913" s="2678"/>
      <c r="AH913" s="2678"/>
      <c r="AL913" s="2678"/>
      <c r="AZ913" s="2678"/>
      <c r="BA913" s="2678"/>
      <c r="BB913" s="2678"/>
      <c r="BC913" s="2678"/>
      <c r="BD913" s="2678"/>
      <c r="BE913" s="2678"/>
      <c r="BF913" s="2678"/>
      <c r="BG913" s="2678"/>
      <c r="BH913" s="2678"/>
    </row>
    <row r="914" spans="3:60" ht="9" customHeight="1">
      <c r="C914" s="2678"/>
      <c r="D914" s="2678"/>
      <c r="E914" s="2678"/>
      <c r="F914" s="2678"/>
      <c r="G914" s="2678"/>
      <c r="H914" s="2678"/>
      <c r="I914" s="2678"/>
      <c r="J914" s="2678"/>
      <c r="K914" s="2678"/>
      <c r="L914" s="2678"/>
      <c r="M914" s="2678"/>
      <c r="N914" s="2678"/>
      <c r="O914" s="2678"/>
      <c r="AB914" s="2678"/>
      <c r="AC914" s="2678"/>
      <c r="AD914" s="2678"/>
      <c r="AE914" s="2678"/>
      <c r="AF914" s="2678"/>
      <c r="AG914" s="2678"/>
      <c r="AH914" s="2678"/>
      <c r="AL914" s="2678"/>
      <c r="AZ914" s="2678"/>
      <c r="BA914" s="2678"/>
      <c r="BB914" s="2678"/>
      <c r="BC914" s="2678"/>
      <c r="BD914" s="2678"/>
      <c r="BE914" s="2678"/>
      <c r="BF914" s="2678"/>
      <c r="BG914" s="2678"/>
      <c r="BH914" s="2678"/>
    </row>
    <row r="915" spans="3:60" ht="9" customHeight="1">
      <c r="C915" s="2678"/>
      <c r="D915" s="2678"/>
      <c r="E915" s="2678"/>
      <c r="F915" s="2678"/>
      <c r="G915" s="2678"/>
      <c r="H915" s="2678"/>
      <c r="I915" s="2678"/>
      <c r="J915" s="2678"/>
      <c r="K915" s="2678"/>
      <c r="L915" s="2678"/>
      <c r="M915" s="2678"/>
      <c r="N915" s="2678"/>
      <c r="O915" s="2678"/>
      <c r="AB915" s="2678"/>
      <c r="AC915" s="2678"/>
      <c r="AD915" s="2678"/>
      <c r="AE915" s="2678"/>
      <c r="AF915" s="2678"/>
      <c r="AG915" s="2678"/>
      <c r="AH915" s="2678"/>
      <c r="AL915" s="2678"/>
      <c r="AZ915" s="2678"/>
      <c r="BA915" s="2678"/>
      <c r="BB915" s="2678"/>
      <c r="BC915" s="2678"/>
      <c r="BD915" s="2678"/>
      <c r="BE915" s="2678"/>
      <c r="BF915" s="2678"/>
      <c r="BG915" s="2678"/>
      <c r="BH915" s="2678"/>
    </row>
    <row r="916" spans="3:60" ht="9" customHeight="1">
      <c r="C916" s="2678"/>
      <c r="D916" s="2678"/>
      <c r="E916" s="2678"/>
      <c r="F916" s="2678"/>
      <c r="G916" s="2678"/>
      <c r="H916" s="2678"/>
      <c r="I916" s="2678"/>
      <c r="J916" s="2678"/>
      <c r="K916" s="2678"/>
      <c r="L916" s="2678"/>
      <c r="M916" s="2678"/>
      <c r="N916" s="2678"/>
      <c r="O916" s="2678"/>
      <c r="U916" s="2678"/>
      <c r="AB916" s="2678"/>
      <c r="AC916" s="2678"/>
      <c r="AD916" s="2678"/>
      <c r="AE916" s="2678"/>
      <c r="AF916" s="2678"/>
      <c r="AG916" s="2678"/>
      <c r="AH916" s="2678"/>
      <c r="AL916" s="2678"/>
      <c r="AT916" s="2678"/>
      <c r="AU916" s="2678"/>
      <c r="AV916" s="2678"/>
      <c r="AW916" s="2678"/>
      <c r="AX916" s="2678"/>
      <c r="AY916" s="2678"/>
      <c r="AZ916" s="2678"/>
      <c r="BA916" s="2678"/>
      <c r="BB916" s="2678"/>
      <c r="BC916" s="2678"/>
      <c r="BD916" s="2678"/>
      <c r="BE916" s="2678"/>
      <c r="BF916" s="2678"/>
      <c r="BG916" s="2678"/>
      <c r="BH916" s="2678"/>
    </row>
    <row r="917" spans="3:60" ht="9" customHeight="1">
      <c r="C917" s="2678"/>
      <c r="D917" s="2678"/>
      <c r="E917" s="2678"/>
      <c r="F917" s="2678"/>
      <c r="G917" s="2678"/>
      <c r="H917" s="2678"/>
      <c r="I917" s="2678"/>
      <c r="J917" s="2678"/>
      <c r="K917" s="2678"/>
      <c r="L917" s="2678"/>
      <c r="M917" s="2678"/>
      <c r="N917" s="2678"/>
      <c r="O917" s="2678"/>
      <c r="U917" s="2678"/>
      <c r="AB917" s="2678"/>
      <c r="AC917" s="2678"/>
      <c r="AD917" s="2678"/>
      <c r="AE917" s="2678"/>
      <c r="AF917" s="2678"/>
      <c r="AG917" s="2678"/>
      <c r="AH917" s="2678"/>
      <c r="AL917" s="2678"/>
      <c r="AO917" s="2678"/>
      <c r="AP917" s="2678"/>
      <c r="AT917" s="2678"/>
      <c r="AU917" s="2678"/>
      <c r="AV917" s="2678"/>
      <c r="AW917" s="2678"/>
      <c r="AX917" s="2678"/>
      <c r="AY917" s="2678"/>
      <c r="AZ917" s="2678"/>
      <c r="BA917" s="2678"/>
      <c r="BB917" s="2678"/>
      <c r="BC917" s="2678"/>
      <c r="BD917" s="2678"/>
      <c r="BE917" s="2678"/>
      <c r="BF917" s="2678"/>
      <c r="BG917" s="2678"/>
      <c r="BH917" s="2678"/>
    </row>
    <row r="918" spans="3:60" ht="9" customHeight="1">
      <c r="C918" s="2678"/>
      <c r="D918" s="2678"/>
      <c r="E918" s="2678"/>
      <c r="F918" s="2678"/>
      <c r="G918" s="2678"/>
      <c r="H918" s="2678"/>
      <c r="I918" s="2678"/>
      <c r="J918" s="2678"/>
      <c r="K918" s="2678"/>
      <c r="L918" s="2678"/>
      <c r="M918" s="2678"/>
      <c r="N918" s="2678"/>
      <c r="O918" s="2678"/>
      <c r="U918" s="2678"/>
      <c r="AB918" s="2678"/>
      <c r="AC918" s="2678"/>
      <c r="AD918" s="2678"/>
      <c r="AE918" s="2678"/>
      <c r="AF918" s="2678"/>
      <c r="AG918" s="2678"/>
      <c r="AH918" s="2678"/>
      <c r="AL918" s="2678"/>
      <c r="AT918" s="2678"/>
      <c r="AU918" s="2678"/>
      <c r="AV918" s="2678"/>
      <c r="AW918" s="2678"/>
      <c r="AX918" s="2678"/>
      <c r="AY918" s="2678"/>
      <c r="AZ918" s="2678"/>
      <c r="BA918" s="2678"/>
      <c r="BB918" s="2678"/>
      <c r="BC918" s="2678"/>
      <c r="BD918" s="2678"/>
      <c r="BE918" s="2678"/>
      <c r="BF918" s="2678"/>
      <c r="BG918" s="2678"/>
      <c r="BH918" s="2678"/>
    </row>
    <row r="919" spans="3:60" ht="9" customHeight="1">
      <c r="C919" s="2678"/>
      <c r="D919" s="2678"/>
      <c r="E919" s="2678"/>
      <c r="F919" s="2678"/>
      <c r="G919" s="2678"/>
      <c r="H919" s="2678"/>
      <c r="I919" s="2678"/>
      <c r="J919" s="2678"/>
      <c r="K919" s="2678"/>
      <c r="L919" s="2678"/>
      <c r="M919" s="2678"/>
      <c r="N919" s="2678"/>
      <c r="O919" s="2678"/>
      <c r="AB919" s="2678"/>
      <c r="AC919" s="2678"/>
      <c r="AD919" s="2678"/>
      <c r="AE919" s="2678"/>
      <c r="AF919" s="2678"/>
      <c r="AG919" s="2678"/>
      <c r="AH919" s="2678"/>
      <c r="AL919" s="2678"/>
      <c r="AZ919" s="2678"/>
      <c r="BA919" s="2678"/>
      <c r="BB919" s="2678"/>
      <c r="BC919" s="2678"/>
      <c r="BD919" s="2678"/>
      <c r="BE919" s="2678"/>
      <c r="BF919" s="2678"/>
      <c r="BG919" s="2678"/>
      <c r="BH919" s="2678"/>
    </row>
    <row r="920" spans="3:60" ht="9" customHeight="1">
      <c r="C920" s="2678"/>
      <c r="D920" s="2678"/>
      <c r="E920" s="2678"/>
      <c r="F920" s="2678"/>
      <c r="G920" s="2678"/>
      <c r="H920" s="2678"/>
      <c r="I920" s="2678"/>
      <c r="J920" s="2678"/>
      <c r="K920" s="2678"/>
      <c r="L920" s="2678"/>
      <c r="M920" s="2678"/>
      <c r="N920" s="2678"/>
      <c r="O920" s="2678"/>
      <c r="AB920" s="2678"/>
      <c r="AC920" s="2678"/>
      <c r="AD920" s="2678"/>
      <c r="AE920" s="2678"/>
      <c r="AF920" s="2678"/>
      <c r="AG920" s="2678"/>
      <c r="AH920" s="2678"/>
      <c r="AL920" s="2678"/>
      <c r="AZ920" s="2678"/>
      <c r="BA920" s="2678"/>
      <c r="BB920" s="2678"/>
      <c r="BC920" s="2678"/>
      <c r="BD920" s="2678"/>
      <c r="BE920" s="2678"/>
      <c r="BF920" s="2678"/>
      <c r="BG920" s="2678"/>
      <c r="BH920" s="2678"/>
    </row>
    <row r="921" spans="3:60" ht="9" customHeight="1">
      <c r="C921" s="2678"/>
      <c r="D921" s="2678"/>
      <c r="E921" s="2678"/>
      <c r="F921" s="2678"/>
      <c r="G921" s="2678"/>
      <c r="H921" s="2678"/>
      <c r="I921" s="2678"/>
      <c r="J921" s="2678"/>
      <c r="K921" s="2678"/>
      <c r="L921" s="2678"/>
      <c r="M921" s="2678"/>
      <c r="N921" s="2678"/>
      <c r="O921" s="2678"/>
      <c r="AB921" s="2678"/>
      <c r="AC921" s="2678"/>
      <c r="AD921" s="2678"/>
      <c r="AE921" s="2678"/>
      <c r="AF921" s="2678"/>
      <c r="AG921" s="2678"/>
      <c r="AH921" s="2678"/>
      <c r="AL921" s="2678"/>
      <c r="AZ921" s="2678"/>
      <c r="BA921" s="2678"/>
      <c r="BB921" s="2678"/>
      <c r="BC921" s="2678"/>
      <c r="BD921" s="2678"/>
      <c r="BE921" s="2678"/>
      <c r="BF921" s="2678"/>
      <c r="BG921" s="2678"/>
      <c r="BH921" s="2678"/>
    </row>
    <row r="922" spans="3:60" ht="9" customHeight="1">
      <c r="C922" s="2678"/>
      <c r="D922" s="2678"/>
      <c r="E922" s="2678"/>
      <c r="F922" s="2678"/>
      <c r="G922" s="2678"/>
      <c r="H922" s="2678"/>
      <c r="I922" s="2678"/>
      <c r="J922" s="2678"/>
      <c r="K922" s="2678"/>
      <c r="L922" s="2678"/>
      <c r="M922" s="2678"/>
      <c r="N922" s="2678"/>
      <c r="O922" s="2678"/>
      <c r="U922" s="2678"/>
      <c r="AB922" s="2678"/>
      <c r="AC922" s="2678"/>
      <c r="AD922" s="2678"/>
      <c r="AE922" s="2678"/>
      <c r="AF922" s="2678"/>
      <c r="AG922" s="2678"/>
      <c r="AH922" s="2678"/>
      <c r="AL922" s="2678"/>
      <c r="AT922" s="2678"/>
      <c r="AU922" s="2678"/>
      <c r="AV922" s="2678"/>
      <c r="AW922" s="2678"/>
      <c r="AX922" s="2678"/>
      <c r="AY922" s="2678"/>
      <c r="AZ922" s="2678"/>
      <c r="BA922" s="2678"/>
      <c r="BB922" s="2678"/>
      <c r="BC922" s="2678"/>
      <c r="BD922" s="2678"/>
      <c r="BE922" s="2678"/>
      <c r="BF922" s="2678"/>
      <c r="BG922" s="2678"/>
      <c r="BH922" s="2678"/>
    </row>
    <row r="923" spans="3:60" ht="9" customHeight="1">
      <c r="C923" s="2678"/>
      <c r="D923" s="2678"/>
      <c r="E923" s="2678"/>
      <c r="F923" s="2678"/>
      <c r="G923" s="2678"/>
      <c r="H923" s="2678"/>
      <c r="I923" s="2678"/>
      <c r="J923" s="2678"/>
      <c r="K923" s="2678"/>
      <c r="L923" s="2678"/>
      <c r="M923" s="2678"/>
      <c r="N923" s="2678"/>
      <c r="O923" s="2678"/>
      <c r="U923" s="2678"/>
      <c r="AB923" s="2678"/>
      <c r="AC923" s="2678"/>
      <c r="AD923" s="2678"/>
      <c r="AE923" s="2678"/>
      <c r="AF923" s="2678"/>
      <c r="AG923" s="2678"/>
      <c r="AH923" s="2678"/>
      <c r="AL923" s="2678"/>
      <c r="AO923" s="2678"/>
      <c r="AP923" s="2678"/>
      <c r="AT923" s="2678"/>
      <c r="AU923" s="2678"/>
      <c r="AV923" s="2678"/>
      <c r="AW923" s="2678"/>
      <c r="AX923" s="2678"/>
      <c r="AY923" s="2678"/>
      <c r="AZ923" s="2678"/>
      <c r="BA923" s="2678"/>
      <c r="BB923" s="2678"/>
      <c r="BC923" s="2678"/>
      <c r="BD923" s="2678"/>
      <c r="BE923" s="2678"/>
      <c r="BF923" s="2678"/>
      <c r="BG923" s="2678"/>
      <c r="BH923" s="2678"/>
    </row>
    <row r="924" spans="3:60" ht="9" customHeight="1">
      <c r="C924" s="2678"/>
      <c r="D924" s="2678"/>
      <c r="E924" s="2678"/>
      <c r="F924" s="2678"/>
      <c r="G924" s="2678"/>
      <c r="H924" s="2678"/>
      <c r="I924" s="2678"/>
      <c r="J924" s="2678"/>
      <c r="K924" s="2678"/>
      <c r="L924" s="2678"/>
      <c r="M924" s="2678"/>
      <c r="N924" s="2678"/>
      <c r="O924" s="2678"/>
      <c r="U924" s="2678"/>
      <c r="AB924" s="2678"/>
      <c r="AC924" s="2678"/>
      <c r="AD924" s="2678"/>
      <c r="AE924" s="2678"/>
      <c r="AF924" s="2678"/>
      <c r="AG924" s="2678"/>
      <c r="AH924" s="2678"/>
      <c r="AL924" s="2678"/>
      <c r="AT924" s="2678"/>
      <c r="AU924" s="2678"/>
      <c r="AV924" s="2678"/>
      <c r="AW924" s="2678"/>
      <c r="AX924" s="2678"/>
      <c r="AY924" s="2678"/>
      <c r="AZ924" s="2678"/>
      <c r="BA924" s="2678"/>
      <c r="BB924" s="2678"/>
      <c r="BC924" s="2678"/>
      <c r="BD924" s="2678"/>
      <c r="BE924" s="2678"/>
      <c r="BF924" s="2678"/>
      <c r="BG924" s="2678"/>
      <c r="BH924" s="2678"/>
    </row>
    <row r="925" spans="3:60" ht="9" customHeight="1">
      <c r="C925" s="2678"/>
      <c r="D925" s="2678"/>
      <c r="E925" s="2678"/>
      <c r="F925" s="2678"/>
      <c r="G925" s="2678"/>
      <c r="H925" s="2678"/>
      <c r="I925" s="2678"/>
      <c r="J925" s="2678"/>
      <c r="K925" s="2678"/>
      <c r="L925" s="2678"/>
      <c r="M925" s="2678"/>
      <c r="N925" s="2678"/>
      <c r="O925" s="2678"/>
      <c r="AB925" s="2678"/>
      <c r="AC925" s="2678"/>
      <c r="AD925" s="2678"/>
      <c r="AE925" s="2678"/>
      <c r="AF925" s="2678"/>
      <c r="AG925" s="2678"/>
      <c r="AH925" s="2678"/>
      <c r="AL925" s="2678"/>
      <c r="AZ925" s="2678"/>
      <c r="BA925" s="2678"/>
      <c r="BB925" s="2678"/>
      <c r="BC925" s="2678"/>
      <c r="BD925" s="2678"/>
      <c r="BE925" s="2678"/>
      <c r="BF925" s="2678"/>
      <c r="BG925" s="2678"/>
      <c r="BH925" s="2678"/>
    </row>
    <row r="926" spans="3:60" ht="9" customHeight="1">
      <c r="C926" s="2678"/>
      <c r="D926" s="2678"/>
      <c r="E926" s="2678"/>
      <c r="F926" s="2678"/>
      <c r="G926" s="2678"/>
      <c r="H926" s="2678"/>
      <c r="I926" s="2678"/>
      <c r="J926" s="2678"/>
      <c r="K926" s="2678"/>
      <c r="L926" s="2678"/>
      <c r="M926" s="2678"/>
      <c r="N926" s="2678"/>
      <c r="O926" s="2678"/>
      <c r="AB926" s="2678"/>
      <c r="AC926" s="2678"/>
      <c r="AD926" s="2678"/>
      <c r="AE926" s="2678"/>
      <c r="AF926" s="2678"/>
      <c r="AG926" s="2678"/>
      <c r="AH926" s="2678"/>
      <c r="AL926" s="2678"/>
      <c r="AZ926" s="2678"/>
      <c r="BA926" s="2678"/>
      <c r="BB926" s="2678"/>
      <c r="BC926" s="2678"/>
      <c r="BD926" s="2678"/>
      <c r="BE926" s="2678"/>
      <c r="BF926" s="2678"/>
      <c r="BG926" s="2678"/>
      <c r="BH926" s="2678"/>
    </row>
    <row r="927" spans="3:60" ht="9" customHeight="1">
      <c r="C927" s="2678"/>
      <c r="D927" s="2678"/>
      <c r="E927" s="2678"/>
      <c r="F927" s="2678"/>
      <c r="G927" s="2678"/>
      <c r="H927" s="2678"/>
      <c r="I927" s="2678"/>
      <c r="J927" s="2678"/>
      <c r="K927" s="2678"/>
      <c r="L927" s="2678"/>
      <c r="M927" s="2678"/>
      <c r="N927" s="2678"/>
      <c r="O927" s="2678"/>
      <c r="AB927" s="2678"/>
      <c r="AC927" s="2678"/>
      <c r="AD927" s="2678"/>
      <c r="AE927" s="2678"/>
      <c r="AF927" s="2678"/>
      <c r="AG927" s="2678"/>
      <c r="AH927" s="2678"/>
      <c r="AL927" s="2678"/>
      <c r="AZ927" s="2678"/>
      <c r="BA927" s="2678"/>
      <c r="BB927" s="2678"/>
      <c r="BC927" s="2678"/>
      <c r="BD927" s="2678"/>
      <c r="BE927" s="2678"/>
      <c r="BF927" s="2678"/>
      <c r="BG927" s="2678"/>
      <c r="BH927" s="2678"/>
    </row>
    <row r="928" spans="3:60" ht="9" customHeight="1">
      <c r="C928" s="2678"/>
      <c r="D928" s="2678"/>
      <c r="E928" s="2678"/>
      <c r="F928" s="2678"/>
      <c r="G928" s="2678"/>
      <c r="H928" s="2678"/>
      <c r="I928" s="2678"/>
      <c r="J928" s="2678"/>
      <c r="K928" s="2678"/>
      <c r="L928" s="2678"/>
      <c r="M928" s="2678"/>
      <c r="N928" s="2678"/>
      <c r="O928" s="2678"/>
      <c r="U928" s="2678"/>
      <c r="AB928" s="2678"/>
      <c r="AC928" s="2678"/>
      <c r="AD928" s="2678"/>
      <c r="AE928" s="2678"/>
      <c r="AF928" s="2678"/>
      <c r="AG928" s="2678"/>
      <c r="AH928" s="2678"/>
      <c r="AL928" s="2678"/>
      <c r="AT928" s="2678"/>
      <c r="AU928" s="2678"/>
      <c r="AV928" s="2678"/>
      <c r="AW928" s="2678"/>
      <c r="AX928" s="2678"/>
      <c r="AY928" s="2678"/>
      <c r="AZ928" s="2678"/>
      <c r="BA928" s="2678"/>
      <c r="BB928" s="2678"/>
      <c r="BC928" s="2678"/>
      <c r="BD928" s="2678"/>
      <c r="BE928" s="2678"/>
      <c r="BF928" s="2678"/>
      <c r="BG928" s="2678"/>
      <c r="BH928" s="2678"/>
    </row>
    <row r="929" spans="3:60" ht="9" customHeight="1">
      <c r="C929" s="2678"/>
      <c r="D929" s="2678"/>
      <c r="E929" s="2678"/>
      <c r="F929" s="2678"/>
      <c r="G929" s="2678"/>
      <c r="H929" s="2678"/>
      <c r="I929" s="2678"/>
      <c r="J929" s="2678"/>
      <c r="K929" s="2678"/>
      <c r="L929" s="2678"/>
      <c r="M929" s="2678"/>
      <c r="N929" s="2678"/>
      <c r="O929" s="2678"/>
      <c r="U929" s="2678"/>
      <c r="AB929" s="2678"/>
      <c r="AC929" s="2678"/>
      <c r="AD929" s="2678"/>
      <c r="AE929" s="2678"/>
      <c r="AF929" s="2678"/>
      <c r="AG929" s="2678"/>
      <c r="AH929" s="2678"/>
      <c r="AL929" s="2678"/>
      <c r="AO929" s="2678"/>
      <c r="AP929" s="2678"/>
      <c r="AT929" s="2678"/>
      <c r="AU929" s="2678"/>
      <c r="AV929" s="2678"/>
      <c r="AW929" s="2678"/>
      <c r="AX929" s="2678"/>
      <c r="AY929" s="2678"/>
      <c r="AZ929" s="2678"/>
      <c r="BA929" s="2678"/>
      <c r="BB929" s="2678"/>
      <c r="BC929" s="2678"/>
      <c r="BD929" s="2678"/>
      <c r="BE929" s="2678"/>
      <c r="BF929" s="2678"/>
      <c r="BG929" s="2678"/>
      <c r="BH929" s="2678"/>
    </row>
    <row r="930" spans="3:60" ht="9" customHeight="1">
      <c r="C930" s="2678"/>
      <c r="D930" s="2678"/>
      <c r="E930" s="2678"/>
      <c r="F930" s="2678"/>
      <c r="G930" s="2678"/>
      <c r="H930" s="2678"/>
      <c r="I930" s="2678"/>
      <c r="J930" s="2678"/>
      <c r="K930" s="2678"/>
      <c r="L930" s="2678"/>
      <c r="M930" s="2678"/>
      <c r="N930" s="2678"/>
      <c r="O930" s="2678"/>
      <c r="U930" s="2678"/>
      <c r="AB930" s="2678"/>
      <c r="AC930" s="2678"/>
      <c r="AD930" s="2678"/>
      <c r="AE930" s="2678"/>
      <c r="AF930" s="2678"/>
      <c r="AG930" s="2678"/>
      <c r="AH930" s="2678"/>
      <c r="AL930" s="2678"/>
      <c r="AT930" s="2678"/>
      <c r="AU930" s="2678"/>
      <c r="AV930" s="2678"/>
      <c r="AW930" s="2678"/>
      <c r="AX930" s="2678"/>
      <c r="AY930" s="2678"/>
      <c r="AZ930" s="2678"/>
      <c r="BA930" s="2678"/>
      <c r="BB930" s="2678"/>
      <c r="BC930" s="2678"/>
      <c r="BD930" s="2678"/>
      <c r="BE930" s="2678"/>
      <c r="BF930" s="2678"/>
      <c r="BG930" s="2678"/>
      <c r="BH930" s="2678"/>
    </row>
    <row r="931" spans="3:60" ht="9" customHeight="1">
      <c r="C931" s="2678"/>
      <c r="D931" s="2678"/>
      <c r="E931" s="2678"/>
      <c r="F931" s="2678"/>
      <c r="G931" s="2678"/>
      <c r="H931" s="2678"/>
      <c r="I931" s="2678"/>
      <c r="J931" s="2678"/>
      <c r="K931" s="2678"/>
      <c r="L931" s="2678"/>
      <c r="M931" s="2678"/>
      <c r="N931" s="2678"/>
      <c r="O931" s="2678"/>
      <c r="AB931" s="2678"/>
      <c r="AC931" s="2678"/>
      <c r="AD931" s="2678"/>
      <c r="AE931" s="2678"/>
      <c r="AF931" s="2678"/>
      <c r="AG931" s="2678"/>
      <c r="AH931" s="2678"/>
      <c r="AL931" s="2678"/>
      <c r="AZ931" s="2678"/>
      <c r="BA931" s="2678"/>
      <c r="BB931" s="2678"/>
      <c r="BC931" s="2678"/>
      <c r="BD931" s="2678"/>
      <c r="BE931" s="2678"/>
      <c r="BF931" s="2678"/>
      <c r="BG931" s="2678"/>
      <c r="BH931" s="2678"/>
    </row>
    <row r="932" spans="3:60" ht="9" customHeight="1">
      <c r="C932" s="2678"/>
      <c r="D932" s="2678"/>
      <c r="E932" s="2678"/>
      <c r="F932" s="2678"/>
      <c r="G932" s="2678"/>
      <c r="H932" s="2678"/>
      <c r="I932" s="2678"/>
      <c r="J932" s="2678"/>
      <c r="K932" s="2678"/>
      <c r="L932" s="2678"/>
      <c r="M932" s="2678"/>
      <c r="N932" s="2678"/>
      <c r="O932" s="2678"/>
      <c r="AB932" s="2678"/>
      <c r="AC932" s="2678"/>
      <c r="AD932" s="2678"/>
      <c r="AE932" s="2678"/>
      <c r="AF932" s="2678"/>
      <c r="AG932" s="2678"/>
      <c r="AH932" s="2678"/>
      <c r="AL932" s="2678"/>
      <c r="AZ932" s="2678"/>
      <c r="BA932" s="2678"/>
      <c r="BB932" s="2678"/>
      <c r="BC932" s="2678"/>
      <c r="BD932" s="2678"/>
      <c r="BE932" s="2678"/>
      <c r="BF932" s="2678"/>
      <c r="BG932" s="2678"/>
      <c r="BH932" s="2678"/>
    </row>
    <row r="933" spans="3:60" ht="9" customHeight="1">
      <c r="C933" s="2678"/>
      <c r="D933" s="2678"/>
      <c r="E933" s="2678"/>
      <c r="F933" s="2678"/>
      <c r="G933" s="2678"/>
      <c r="H933" s="2678"/>
      <c r="I933" s="2678"/>
      <c r="J933" s="2678"/>
      <c r="K933" s="2678"/>
      <c r="L933" s="2678"/>
      <c r="M933" s="2678"/>
      <c r="N933" s="2678"/>
      <c r="O933" s="2678"/>
      <c r="AB933" s="2678"/>
      <c r="AC933" s="2678"/>
      <c r="AD933" s="2678"/>
      <c r="AE933" s="2678"/>
      <c r="AF933" s="2678"/>
      <c r="AG933" s="2678"/>
      <c r="AH933" s="2678"/>
      <c r="AL933" s="2678"/>
      <c r="AZ933" s="2678"/>
      <c r="BA933" s="2678"/>
      <c r="BB933" s="2678"/>
      <c r="BC933" s="2678"/>
      <c r="BD933" s="2678"/>
      <c r="BE933" s="2678"/>
      <c r="BF933" s="2678"/>
      <c r="BG933" s="2678"/>
      <c r="BH933" s="2678"/>
    </row>
    <row r="934" spans="3:60" ht="9" customHeight="1">
      <c r="C934" s="2678"/>
      <c r="D934" s="2678"/>
      <c r="E934" s="2678"/>
      <c r="F934" s="2678"/>
      <c r="G934" s="2678"/>
      <c r="H934" s="2678"/>
      <c r="I934" s="2678"/>
      <c r="J934" s="2678"/>
      <c r="K934" s="2678"/>
      <c r="L934" s="2678"/>
      <c r="M934" s="2678"/>
      <c r="N934" s="2678"/>
      <c r="O934" s="2678"/>
      <c r="U934" s="2678"/>
      <c r="AB934" s="2678"/>
      <c r="AC934" s="2678"/>
      <c r="AD934" s="2678"/>
      <c r="AE934" s="2678"/>
      <c r="AF934" s="2678"/>
      <c r="AG934" s="2678"/>
      <c r="AH934" s="2678"/>
      <c r="AL934" s="2678"/>
      <c r="AT934" s="2678"/>
      <c r="AU934" s="2678"/>
      <c r="AV934" s="2678"/>
      <c r="AW934" s="2678"/>
      <c r="AX934" s="2678"/>
      <c r="AY934" s="2678"/>
      <c r="AZ934" s="2678"/>
      <c r="BA934" s="2678"/>
      <c r="BB934" s="2678"/>
      <c r="BC934" s="2678"/>
      <c r="BD934" s="2678"/>
      <c r="BE934" s="2678"/>
      <c r="BF934" s="2678"/>
      <c r="BG934" s="2678"/>
      <c r="BH934" s="2678"/>
    </row>
    <row r="935" spans="3:60" ht="9" customHeight="1">
      <c r="C935" s="2678"/>
      <c r="D935" s="2678"/>
      <c r="E935" s="2678"/>
      <c r="F935" s="2678"/>
      <c r="G935" s="2678"/>
      <c r="H935" s="2678"/>
      <c r="I935" s="2678"/>
      <c r="J935" s="2678"/>
      <c r="K935" s="2678"/>
      <c r="L935" s="2678"/>
      <c r="M935" s="2678"/>
      <c r="N935" s="2678"/>
      <c r="O935" s="2678"/>
      <c r="U935" s="2678"/>
      <c r="AB935" s="2678"/>
      <c r="AC935" s="2678"/>
      <c r="AD935" s="2678"/>
      <c r="AE935" s="2678"/>
      <c r="AF935" s="2678"/>
      <c r="AG935" s="2678"/>
      <c r="AH935" s="2678"/>
      <c r="AL935" s="2678"/>
      <c r="AO935" s="2678"/>
      <c r="AP935" s="2678"/>
      <c r="AT935" s="2678"/>
      <c r="AU935" s="2678"/>
      <c r="AV935" s="2678"/>
      <c r="AW935" s="2678"/>
      <c r="AX935" s="2678"/>
      <c r="AY935" s="2678"/>
      <c r="AZ935" s="2678"/>
      <c r="BA935" s="2678"/>
      <c r="BB935" s="2678"/>
      <c r="BC935" s="2678"/>
      <c r="BD935" s="2678"/>
      <c r="BE935" s="2678"/>
      <c r="BF935" s="2678"/>
      <c r="BG935" s="2678"/>
      <c r="BH935" s="2678"/>
    </row>
    <row r="936" spans="3:60" ht="9" customHeight="1">
      <c r="C936" s="2678"/>
      <c r="D936" s="2678"/>
      <c r="E936" s="2678"/>
      <c r="F936" s="2678"/>
      <c r="G936" s="2678"/>
      <c r="H936" s="2678"/>
      <c r="I936" s="2678"/>
      <c r="J936" s="2678"/>
      <c r="K936" s="2678"/>
      <c r="L936" s="2678"/>
      <c r="M936" s="2678"/>
      <c r="N936" s="2678"/>
      <c r="O936" s="2678"/>
      <c r="U936" s="2678"/>
      <c r="AB936" s="2678"/>
      <c r="AC936" s="2678"/>
      <c r="AD936" s="2678"/>
      <c r="AE936" s="2678"/>
      <c r="AF936" s="2678"/>
      <c r="AG936" s="2678"/>
      <c r="AH936" s="2678"/>
      <c r="AL936" s="2678"/>
      <c r="AT936" s="2678"/>
      <c r="AU936" s="2678"/>
      <c r="AV936" s="2678"/>
      <c r="AW936" s="2678"/>
      <c r="AX936" s="2678"/>
      <c r="AY936" s="2678"/>
      <c r="AZ936" s="2678"/>
      <c r="BA936" s="2678"/>
      <c r="BB936" s="2678"/>
      <c r="BC936" s="2678"/>
      <c r="BD936" s="2678"/>
      <c r="BE936" s="2678"/>
      <c r="BF936" s="2678"/>
      <c r="BG936" s="2678"/>
      <c r="BH936" s="2678"/>
    </row>
    <row r="937" spans="3:60" ht="9" customHeight="1">
      <c r="C937" s="2678"/>
      <c r="D937" s="2678"/>
      <c r="E937" s="2678"/>
      <c r="F937" s="2678"/>
      <c r="G937" s="2678"/>
      <c r="H937" s="2678"/>
      <c r="I937" s="2678"/>
      <c r="J937" s="2678"/>
      <c r="K937" s="2678"/>
      <c r="L937" s="2678"/>
      <c r="M937" s="2678"/>
      <c r="N937" s="2678"/>
      <c r="O937" s="2678"/>
      <c r="AB937" s="2678"/>
      <c r="AC937" s="2678"/>
      <c r="AD937" s="2678"/>
      <c r="AE937" s="2678"/>
      <c r="AF937" s="2678"/>
      <c r="AG937" s="2678"/>
      <c r="AH937" s="2678"/>
      <c r="AL937" s="2678"/>
      <c r="AZ937" s="2678"/>
      <c r="BA937" s="2678"/>
      <c r="BB937" s="2678"/>
      <c r="BC937" s="2678"/>
      <c r="BD937" s="2678"/>
      <c r="BE937" s="2678"/>
      <c r="BF937" s="2678"/>
      <c r="BG937" s="2678"/>
      <c r="BH937" s="2678"/>
    </row>
    <row r="938" spans="3:60" ht="9" customHeight="1">
      <c r="C938" s="2678"/>
      <c r="D938" s="2678"/>
      <c r="E938" s="2678"/>
      <c r="F938" s="2678"/>
      <c r="G938" s="2678"/>
      <c r="H938" s="2678"/>
      <c r="I938" s="2678"/>
      <c r="J938" s="2678"/>
      <c r="K938" s="2678"/>
      <c r="L938" s="2678"/>
      <c r="M938" s="2678"/>
      <c r="N938" s="2678"/>
      <c r="O938" s="2678"/>
      <c r="AB938" s="2678"/>
      <c r="AC938" s="2678"/>
      <c r="AD938" s="2678"/>
      <c r="AE938" s="2678"/>
      <c r="AF938" s="2678"/>
      <c r="AG938" s="2678"/>
      <c r="AH938" s="2678"/>
      <c r="AL938" s="2678"/>
      <c r="AZ938" s="2678"/>
      <c r="BA938" s="2678"/>
      <c r="BB938" s="2678"/>
      <c r="BC938" s="2678"/>
      <c r="BD938" s="2678"/>
      <c r="BE938" s="2678"/>
      <c r="BF938" s="2678"/>
      <c r="BG938" s="2678"/>
      <c r="BH938" s="2678"/>
    </row>
    <row r="939" spans="3:60" ht="9" customHeight="1">
      <c r="C939" s="2678"/>
      <c r="D939" s="2678"/>
      <c r="E939" s="2678"/>
      <c r="F939" s="2678"/>
      <c r="G939" s="2678"/>
      <c r="H939" s="2678"/>
      <c r="I939" s="2678"/>
      <c r="J939" s="2678"/>
      <c r="K939" s="2678"/>
      <c r="L939" s="2678"/>
      <c r="M939" s="2678"/>
      <c r="N939" s="2678"/>
      <c r="O939" s="2678"/>
      <c r="AB939" s="2678"/>
      <c r="AC939" s="2678"/>
      <c r="AD939" s="2678"/>
      <c r="AE939" s="2678"/>
      <c r="AF939" s="2678"/>
      <c r="AG939" s="2678"/>
      <c r="AH939" s="2678"/>
      <c r="AL939" s="2678"/>
      <c r="AZ939" s="2678"/>
      <c r="BA939" s="2678"/>
      <c r="BB939" s="2678"/>
      <c r="BC939" s="2678"/>
      <c r="BD939" s="2678"/>
      <c r="BE939" s="2678"/>
      <c r="BF939" s="2678"/>
      <c r="BG939" s="2678"/>
      <c r="BH939" s="2678"/>
    </row>
    <row r="940" spans="3:60" ht="9" customHeight="1">
      <c r="C940" s="2678"/>
      <c r="D940" s="2678"/>
      <c r="E940" s="2678"/>
      <c r="F940" s="2678"/>
      <c r="G940" s="2678"/>
      <c r="H940" s="2678"/>
      <c r="I940" s="2678"/>
      <c r="J940" s="2678"/>
      <c r="K940" s="2678"/>
      <c r="L940" s="2678"/>
      <c r="M940" s="2678"/>
      <c r="N940" s="2678"/>
      <c r="O940" s="2678"/>
      <c r="U940" s="2678"/>
      <c r="AB940" s="2678"/>
      <c r="AC940" s="2678"/>
      <c r="AD940" s="2678"/>
      <c r="AE940" s="2678"/>
      <c r="AF940" s="2678"/>
      <c r="AG940" s="2678"/>
      <c r="AH940" s="2678"/>
      <c r="AL940" s="2678"/>
      <c r="AT940" s="2678"/>
      <c r="AU940" s="2678"/>
      <c r="AV940" s="2678"/>
      <c r="AW940" s="2678"/>
      <c r="AX940" s="2678"/>
      <c r="AY940" s="2678"/>
      <c r="AZ940" s="2678"/>
      <c r="BA940" s="2678"/>
      <c r="BB940" s="2678"/>
      <c r="BC940" s="2678"/>
      <c r="BD940" s="2678"/>
      <c r="BE940" s="2678"/>
      <c r="BF940" s="2678"/>
      <c r="BG940" s="2678"/>
      <c r="BH940" s="2678"/>
    </row>
    <row r="941" spans="3:60" ht="9" customHeight="1">
      <c r="C941" s="2678"/>
      <c r="D941" s="2678"/>
      <c r="E941" s="2678"/>
      <c r="F941" s="2678"/>
      <c r="G941" s="2678"/>
      <c r="H941" s="2678"/>
      <c r="I941" s="2678"/>
      <c r="J941" s="2678"/>
      <c r="K941" s="2678"/>
      <c r="L941" s="2678"/>
      <c r="M941" s="2678"/>
      <c r="N941" s="2678"/>
      <c r="O941" s="2678"/>
      <c r="U941" s="2678"/>
      <c r="AB941" s="2678"/>
      <c r="AC941" s="2678"/>
      <c r="AD941" s="2678"/>
      <c r="AE941" s="2678"/>
      <c r="AF941" s="2678"/>
      <c r="AG941" s="2678"/>
      <c r="AH941" s="2678"/>
      <c r="AL941" s="2678"/>
      <c r="AO941" s="2678"/>
      <c r="AP941" s="2678"/>
      <c r="AT941" s="2678"/>
      <c r="AU941" s="2678"/>
      <c r="AV941" s="2678"/>
      <c r="AW941" s="2678"/>
      <c r="AX941" s="2678"/>
      <c r="AY941" s="2678"/>
      <c r="AZ941" s="2678"/>
      <c r="BA941" s="2678"/>
      <c r="BB941" s="2678"/>
      <c r="BC941" s="2678"/>
      <c r="BD941" s="2678"/>
      <c r="BE941" s="2678"/>
      <c r="BF941" s="2678"/>
      <c r="BG941" s="2678"/>
      <c r="BH941" s="2678"/>
    </row>
    <row r="942" spans="3:60" ht="9" customHeight="1">
      <c r="C942" s="2678"/>
      <c r="D942" s="2678"/>
      <c r="E942" s="2678"/>
      <c r="F942" s="2678"/>
      <c r="G942" s="2678"/>
      <c r="H942" s="2678"/>
      <c r="I942" s="2678"/>
      <c r="J942" s="2678"/>
      <c r="K942" s="2678"/>
      <c r="L942" s="2678"/>
      <c r="M942" s="2678"/>
      <c r="N942" s="2678"/>
      <c r="O942" s="2678"/>
      <c r="U942" s="2678"/>
      <c r="AB942" s="2678"/>
      <c r="AC942" s="2678"/>
      <c r="AD942" s="2678"/>
      <c r="AE942" s="2678"/>
      <c r="AF942" s="2678"/>
      <c r="AG942" s="2678"/>
      <c r="AH942" s="2678"/>
      <c r="AL942" s="2678"/>
      <c r="AT942" s="2678"/>
      <c r="AU942" s="2678"/>
      <c r="AV942" s="2678"/>
      <c r="AW942" s="2678"/>
      <c r="AX942" s="2678"/>
      <c r="AY942" s="2678"/>
      <c r="AZ942" s="2678"/>
      <c r="BA942" s="2678"/>
      <c r="BB942" s="2678"/>
      <c r="BC942" s="2678"/>
      <c r="BD942" s="2678"/>
      <c r="BE942" s="2678"/>
      <c r="BF942" s="2678"/>
      <c r="BG942" s="2678"/>
      <c r="BH942" s="2678"/>
    </row>
    <row r="943" spans="3:60" ht="9" customHeight="1">
      <c r="C943" s="2678"/>
      <c r="D943" s="2678"/>
      <c r="E943" s="2678"/>
      <c r="F943" s="2678"/>
      <c r="G943" s="2678"/>
      <c r="H943" s="2678"/>
      <c r="I943" s="2678"/>
      <c r="J943" s="2678"/>
      <c r="K943" s="2678"/>
      <c r="L943" s="2678"/>
      <c r="M943" s="2678"/>
      <c r="N943" s="2678"/>
      <c r="O943" s="2678"/>
      <c r="AB943" s="2678"/>
      <c r="AC943" s="2678"/>
      <c r="AD943" s="2678"/>
      <c r="AE943" s="2678"/>
      <c r="AF943" s="2678"/>
      <c r="AG943" s="2678"/>
      <c r="AH943" s="2678"/>
      <c r="AL943" s="2678"/>
      <c r="AZ943" s="2678"/>
      <c r="BA943" s="2678"/>
      <c r="BB943" s="2678"/>
      <c r="BC943" s="2678"/>
      <c r="BD943" s="2678"/>
      <c r="BE943" s="2678"/>
      <c r="BF943" s="2678"/>
      <c r="BG943" s="2678"/>
      <c r="BH943" s="2678"/>
    </row>
    <row r="944" spans="3:60" ht="9" customHeight="1">
      <c r="C944" s="2678"/>
      <c r="D944" s="2678"/>
      <c r="E944" s="2678"/>
      <c r="F944" s="2678"/>
      <c r="G944" s="2678"/>
      <c r="H944" s="2678"/>
      <c r="I944" s="2678"/>
      <c r="J944" s="2678"/>
      <c r="K944" s="2678"/>
      <c r="L944" s="2678"/>
      <c r="M944" s="2678"/>
      <c r="N944" s="2678"/>
      <c r="O944" s="2678"/>
      <c r="AB944" s="2678"/>
      <c r="AC944" s="2678"/>
      <c r="AD944" s="2678"/>
      <c r="AE944" s="2678"/>
      <c r="AF944" s="2678"/>
      <c r="AG944" s="2678"/>
      <c r="AH944" s="2678"/>
      <c r="AL944" s="2678"/>
      <c r="AZ944" s="2678"/>
      <c r="BA944" s="2678"/>
      <c r="BB944" s="2678"/>
      <c r="BC944" s="2678"/>
      <c r="BD944" s="2678"/>
      <c r="BE944" s="2678"/>
      <c r="BF944" s="2678"/>
      <c r="BG944" s="2678"/>
      <c r="BH944" s="2678"/>
    </row>
    <row r="945" spans="3:60" ht="9" customHeight="1">
      <c r="C945" s="2678"/>
      <c r="D945" s="2678"/>
      <c r="E945" s="2678"/>
      <c r="F945" s="2678"/>
      <c r="G945" s="2678"/>
      <c r="H945" s="2678"/>
      <c r="I945" s="2678"/>
      <c r="J945" s="2678"/>
      <c r="K945" s="2678"/>
      <c r="L945" s="2678"/>
      <c r="M945" s="2678"/>
      <c r="N945" s="2678"/>
      <c r="O945" s="2678"/>
      <c r="AB945" s="2678"/>
      <c r="AC945" s="2678"/>
      <c r="AD945" s="2678"/>
      <c r="AE945" s="2678"/>
      <c r="AF945" s="2678"/>
      <c r="AG945" s="2678"/>
      <c r="AH945" s="2678"/>
      <c r="AL945" s="2678"/>
      <c r="AZ945" s="2678"/>
      <c r="BA945" s="2678"/>
      <c r="BB945" s="2678"/>
      <c r="BC945" s="2678"/>
      <c r="BD945" s="2678"/>
      <c r="BE945" s="2678"/>
      <c r="BF945" s="2678"/>
      <c r="BG945" s="2678"/>
      <c r="BH945" s="2678"/>
    </row>
    <row r="946" spans="3:60" ht="9" customHeight="1">
      <c r="C946" s="2678"/>
      <c r="D946" s="2678"/>
      <c r="E946" s="2678"/>
      <c r="F946" s="2678"/>
      <c r="G946" s="2678"/>
      <c r="H946" s="2678"/>
      <c r="I946" s="2678"/>
      <c r="J946" s="2678"/>
      <c r="K946" s="2678"/>
      <c r="L946" s="2678"/>
      <c r="M946" s="2678"/>
      <c r="N946" s="2678"/>
      <c r="O946" s="2678"/>
      <c r="U946" s="2678"/>
      <c r="AB946" s="2678"/>
      <c r="AC946" s="2678"/>
      <c r="AD946" s="2678"/>
      <c r="AE946" s="2678"/>
      <c r="AF946" s="2678"/>
      <c r="AG946" s="2678"/>
      <c r="AH946" s="2678"/>
      <c r="AL946" s="2678"/>
      <c r="AT946" s="2678"/>
      <c r="AU946" s="2678"/>
      <c r="AV946" s="2678"/>
      <c r="AW946" s="2678"/>
      <c r="AX946" s="2678"/>
      <c r="AY946" s="2678"/>
      <c r="AZ946" s="2678"/>
      <c r="BA946" s="2678"/>
      <c r="BB946" s="2678"/>
      <c r="BC946" s="2678"/>
      <c r="BD946" s="2678"/>
      <c r="BE946" s="2678"/>
      <c r="BF946" s="2678"/>
      <c r="BG946" s="2678"/>
      <c r="BH946" s="2678"/>
    </row>
    <row r="947" spans="3:60" ht="9" customHeight="1">
      <c r="C947" s="2678"/>
      <c r="D947" s="2678"/>
      <c r="E947" s="2678"/>
      <c r="F947" s="2678"/>
      <c r="G947" s="2678"/>
      <c r="H947" s="2678"/>
      <c r="I947" s="2678"/>
      <c r="J947" s="2678"/>
      <c r="K947" s="2678"/>
      <c r="L947" s="2678"/>
      <c r="M947" s="2678"/>
      <c r="N947" s="2678"/>
      <c r="O947" s="2678"/>
      <c r="U947" s="2678"/>
      <c r="AB947" s="2678"/>
      <c r="AC947" s="2678"/>
      <c r="AD947" s="2678"/>
      <c r="AE947" s="2678"/>
      <c r="AF947" s="2678"/>
      <c r="AG947" s="2678"/>
      <c r="AH947" s="2678"/>
      <c r="AL947" s="2678"/>
      <c r="AO947" s="2678"/>
      <c r="AP947" s="2678"/>
      <c r="AT947" s="2678"/>
      <c r="AU947" s="2678"/>
      <c r="AV947" s="2678"/>
      <c r="AW947" s="2678"/>
      <c r="AX947" s="2678"/>
      <c r="AY947" s="2678"/>
      <c r="AZ947" s="2678"/>
      <c r="BA947" s="2678"/>
      <c r="BB947" s="2678"/>
      <c r="BC947" s="2678"/>
      <c r="BD947" s="2678"/>
      <c r="BE947" s="2678"/>
      <c r="BF947" s="2678"/>
      <c r="BG947" s="2678"/>
      <c r="BH947" s="2678"/>
    </row>
    <row r="948" spans="3:60" ht="9" customHeight="1">
      <c r="C948" s="2678"/>
      <c r="D948" s="2678"/>
      <c r="E948" s="2678"/>
      <c r="F948" s="2678"/>
      <c r="G948" s="2678"/>
      <c r="H948" s="2678"/>
      <c r="I948" s="2678"/>
      <c r="J948" s="2678"/>
      <c r="K948" s="2678"/>
      <c r="L948" s="2678"/>
      <c r="M948" s="2678"/>
      <c r="N948" s="2678"/>
      <c r="O948" s="2678"/>
      <c r="U948" s="2678"/>
      <c r="AB948" s="2678"/>
      <c r="AC948" s="2678"/>
      <c r="AD948" s="2678"/>
      <c r="AE948" s="2678"/>
      <c r="AF948" s="2678"/>
      <c r="AG948" s="2678"/>
      <c r="AH948" s="2678"/>
      <c r="AL948" s="2678"/>
      <c r="AT948" s="2678"/>
      <c r="AU948" s="2678"/>
      <c r="AV948" s="2678"/>
      <c r="AW948" s="2678"/>
      <c r="AX948" s="2678"/>
      <c r="AY948" s="2678"/>
      <c r="AZ948" s="2678"/>
      <c r="BA948" s="2678"/>
      <c r="BB948" s="2678"/>
      <c r="BC948" s="2678"/>
      <c r="BD948" s="2678"/>
      <c r="BE948" s="2678"/>
      <c r="BF948" s="2678"/>
      <c r="BG948" s="2678"/>
      <c r="BH948" s="2678"/>
    </row>
    <row r="949" spans="3:60" ht="9" customHeight="1">
      <c r="C949" s="2678"/>
      <c r="D949" s="2678"/>
      <c r="E949" s="2678"/>
      <c r="F949" s="2678"/>
      <c r="G949" s="2678"/>
      <c r="H949" s="2678"/>
      <c r="I949" s="2678"/>
      <c r="J949" s="2678"/>
      <c r="K949" s="2678"/>
      <c r="L949" s="2678"/>
      <c r="M949" s="2678"/>
      <c r="N949" s="2678"/>
      <c r="O949" s="2678"/>
      <c r="AB949" s="2678"/>
      <c r="AC949" s="2678"/>
      <c r="AD949" s="2678"/>
      <c r="AE949" s="2678"/>
      <c r="AF949" s="2678"/>
      <c r="AG949" s="2678"/>
      <c r="AH949" s="2678"/>
      <c r="AL949" s="2678"/>
      <c r="AZ949" s="2678"/>
      <c r="BA949" s="2678"/>
      <c r="BB949" s="2678"/>
      <c r="BC949" s="2678"/>
      <c r="BD949" s="2678"/>
      <c r="BE949" s="2678"/>
      <c r="BF949" s="2678"/>
      <c r="BG949" s="2678"/>
      <c r="BH949" s="2678"/>
    </row>
    <row r="950" spans="3:60" ht="9" customHeight="1">
      <c r="C950" s="2678"/>
      <c r="D950" s="2678"/>
      <c r="E950" s="2678"/>
      <c r="F950" s="2678"/>
      <c r="G950" s="2678"/>
      <c r="H950" s="2678"/>
      <c r="I950" s="2678"/>
      <c r="J950" s="2678"/>
      <c r="K950" s="2678"/>
      <c r="L950" s="2678"/>
      <c r="M950" s="2678"/>
      <c r="N950" s="2678"/>
      <c r="O950" s="2678"/>
      <c r="AB950" s="2678"/>
      <c r="AC950" s="2678"/>
      <c r="AD950" s="2678"/>
      <c r="AE950" s="2678"/>
      <c r="AF950" s="2678"/>
      <c r="AG950" s="2678"/>
      <c r="AH950" s="2678"/>
      <c r="AL950" s="2678"/>
      <c r="AZ950" s="2678"/>
      <c r="BA950" s="2678"/>
      <c r="BB950" s="2678"/>
      <c r="BC950" s="2678"/>
      <c r="BD950" s="2678"/>
      <c r="BE950" s="2678"/>
      <c r="BF950" s="2678"/>
      <c r="BG950" s="2678"/>
      <c r="BH950" s="2678"/>
    </row>
    <row r="951" spans="3:60" ht="9" customHeight="1">
      <c r="C951" s="2678"/>
      <c r="D951" s="2678"/>
      <c r="E951" s="2678"/>
      <c r="F951" s="2678"/>
      <c r="G951" s="2678"/>
      <c r="H951" s="2678"/>
      <c r="I951" s="2678"/>
      <c r="J951" s="2678"/>
      <c r="K951" s="2678"/>
      <c r="L951" s="2678"/>
      <c r="M951" s="2678"/>
      <c r="N951" s="2678"/>
      <c r="O951" s="2678"/>
      <c r="AB951" s="2678"/>
      <c r="AC951" s="2678"/>
      <c r="AD951" s="2678"/>
      <c r="AE951" s="2678"/>
      <c r="AF951" s="2678"/>
      <c r="AG951" s="2678"/>
      <c r="AH951" s="2678"/>
      <c r="AL951" s="2678"/>
      <c r="AZ951" s="2678"/>
      <c r="BA951" s="2678"/>
      <c r="BB951" s="2678"/>
      <c r="BC951" s="2678"/>
      <c r="BD951" s="2678"/>
      <c r="BE951" s="2678"/>
      <c r="BF951" s="2678"/>
      <c r="BG951" s="2678"/>
      <c r="BH951" s="2678"/>
    </row>
    <row r="952" spans="3:60" ht="9" customHeight="1">
      <c r="C952" s="2678"/>
      <c r="D952" s="2678"/>
      <c r="E952" s="2678"/>
      <c r="F952" s="2678"/>
      <c r="G952" s="2678"/>
      <c r="H952" s="2678"/>
      <c r="I952" s="2678"/>
      <c r="J952" s="2678"/>
      <c r="K952" s="2678"/>
      <c r="L952" s="2678"/>
      <c r="M952" s="2678"/>
      <c r="N952" s="2678"/>
      <c r="O952" s="2678"/>
      <c r="U952" s="2678"/>
      <c r="AB952" s="2678"/>
      <c r="AC952" s="2678"/>
      <c r="AD952" s="2678"/>
      <c r="AE952" s="2678"/>
      <c r="AF952" s="2678"/>
      <c r="AG952" s="2678"/>
      <c r="AH952" s="2678"/>
      <c r="AL952" s="2678"/>
      <c r="AT952" s="2678"/>
      <c r="AU952" s="2678"/>
      <c r="AV952" s="2678"/>
      <c r="AW952" s="2678"/>
      <c r="AX952" s="2678"/>
      <c r="AY952" s="2678"/>
      <c r="AZ952" s="2678"/>
      <c r="BA952" s="2678"/>
      <c r="BB952" s="2678"/>
      <c r="BC952" s="2678"/>
      <c r="BD952" s="2678"/>
      <c r="BE952" s="2678"/>
      <c r="BF952" s="2678"/>
      <c r="BG952" s="2678"/>
      <c r="BH952" s="2678"/>
    </row>
    <row r="953" spans="3:60" ht="9" customHeight="1">
      <c r="C953" s="2678"/>
      <c r="D953" s="2678"/>
      <c r="E953" s="2678"/>
      <c r="F953" s="2678"/>
      <c r="G953" s="2678"/>
      <c r="H953" s="2678"/>
      <c r="I953" s="2678"/>
      <c r="J953" s="2678"/>
      <c r="K953" s="2678"/>
      <c r="L953" s="2678"/>
      <c r="M953" s="2678"/>
      <c r="N953" s="2678"/>
      <c r="O953" s="2678"/>
      <c r="U953" s="2678"/>
      <c r="AB953" s="2678"/>
      <c r="AC953" s="2678"/>
      <c r="AD953" s="2678"/>
      <c r="AE953" s="2678"/>
      <c r="AF953" s="2678"/>
      <c r="AG953" s="2678"/>
      <c r="AH953" s="2678"/>
      <c r="AL953" s="2678"/>
      <c r="AO953" s="2678"/>
      <c r="AP953" s="2678"/>
      <c r="AT953" s="2678"/>
      <c r="AU953" s="2678"/>
      <c r="AV953" s="2678"/>
      <c r="AW953" s="2678"/>
      <c r="AX953" s="2678"/>
      <c r="AY953" s="2678"/>
      <c r="AZ953" s="2678"/>
      <c r="BA953" s="2678"/>
      <c r="BB953" s="2678"/>
      <c r="BC953" s="2678"/>
      <c r="BD953" s="2678"/>
      <c r="BE953" s="2678"/>
      <c r="BF953" s="2678"/>
      <c r="BG953" s="2678"/>
      <c r="BH953" s="2678"/>
    </row>
    <row r="954" spans="3:60" ht="9" customHeight="1">
      <c r="C954" s="2678"/>
      <c r="D954" s="2678"/>
      <c r="E954" s="2678"/>
      <c r="F954" s="2678"/>
      <c r="G954" s="2678"/>
      <c r="H954" s="2678"/>
      <c r="I954" s="2678"/>
      <c r="J954" s="2678"/>
      <c r="K954" s="2678"/>
      <c r="L954" s="2678"/>
      <c r="M954" s="2678"/>
      <c r="N954" s="2678"/>
      <c r="O954" s="2678"/>
      <c r="U954" s="2678"/>
      <c r="AB954" s="2678"/>
      <c r="AC954" s="2678"/>
      <c r="AD954" s="2678"/>
      <c r="AE954" s="2678"/>
      <c r="AF954" s="2678"/>
      <c r="AG954" s="2678"/>
      <c r="AH954" s="2678"/>
      <c r="AL954" s="2678"/>
      <c r="AT954" s="2678"/>
      <c r="AU954" s="2678"/>
      <c r="AV954" s="2678"/>
      <c r="AW954" s="2678"/>
      <c r="AX954" s="2678"/>
      <c r="AY954" s="2678"/>
      <c r="AZ954" s="2678"/>
      <c r="BA954" s="2678"/>
      <c r="BB954" s="2678"/>
      <c r="BC954" s="2678"/>
      <c r="BD954" s="2678"/>
      <c r="BE954" s="2678"/>
      <c r="BF954" s="2678"/>
      <c r="BG954" s="2678"/>
      <c r="BH954" s="2678"/>
    </row>
    <row r="955" spans="3:60" ht="9" customHeight="1">
      <c r="C955" s="2678"/>
      <c r="D955" s="2678"/>
      <c r="E955" s="2678"/>
      <c r="F955" s="2678"/>
      <c r="G955" s="2678"/>
      <c r="H955" s="2678"/>
      <c r="I955" s="2678"/>
      <c r="J955" s="2678"/>
      <c r="K955" s="2678"/>
      <c r="L955" s="2678"/>
      <c r="M955" s="2678"/>
      <c r="N955" s="2678"/>
      <c r="O955" s="2678"/>
      <c r="AB955" s="2678"/>
      <c r="AC955" s="2678"/>
      <c r="AD955" s="2678"/>
      <c r="AE955" s="2678"/>
      <c r="AF955" s="2678"/>
      <c r="AG955" s="2678"/>
      <c r="AH955" s="2678"/>
      <c r="AL955" s="2678"/>
      <c r="AZ955" s="2678"/>
      <c r="BA955" s="2678"/>
      <c r="BB955" s="2678"/>
      <c r="BC955" s="2678"/>
      <c r="BD955" s="2678"/>
      <c r="BE955" s="2678"/>
      <c r="BF955" s="2678"/>
      <c r="BG955" s="2678"/>
      <c r="BH955" s="2678"/>
    </row>
    <row r="956" spans="3:60" ht="9" customHeight="1">
      <c r="C956" s="2678"/>
      <c r="D956" s="2678"/>
      <c r="E956" s="2678"/>
      <c r="F956" s="2678"/>
      <c r="G956" s="2678"/>
      <c r="H956" s="2678"/>
      <c r="I956" s="2678"/>
      <c r="J956" s="2678"/>
      <c r="K956" s="2678"/>
      <c r="L956" s="2678"/>
      <c r="M956" s="2678"/>
      <c r="N956" s="2678"/>
      <c r="O956" s="2678"/>
      <c r="AB956" s="2678"/>
      <c r="AC956" s="2678"/>
      <c r="AD956" s="2678"/>
      <c r="AE956" s="2678"/>
      <c r="AF956" s="2678"/>
      <c r="AG956" s="2678"/>
      <c r="AH956" s="2678"/>
      <c r="AL956" s="2678"/>
      <c r="AZ956" s="2678"/>
      <c r="BA956" s="2678"/>
      <c r="BB956" s="2678"/>
      <c r="BC956" s="2678"/>
      <c r="BD956" s="2678"/>
      <c r="BE956" s="2678"/>
      <c r="BF956" s="2678"/>
      <c r="BG956" s="2678"/>
      <c r="BH956" s="2678"/>
    </row>
    <row r="957" spans="3:60" ht="9" customHeight="1">
      <c r="C957" s="2678"/>
      <c r="D957" s="2678"/>
      <c r="E957" s="2678"/>
      <c r="F957" s="2678"/>
      <c r="G957" s="2678"/>
      <c r="H957" s="2678"/>
      <c r="I957" s="2678"/>
      <c r="J957" s="2678"/>
      <c r="K957" s="2678"/>
      <c r="L957" s="2678"/>
      <c r="M957" s="2678"/>
      <c r="N957" s="2678"/>
      <c r="O957" s="2678"/>
      <c r="AB957" s="2678"/>
      <c r="AC957" s="2678"/>
      <c r="AD957" s="2678"/>
      <c r="AE957" s="2678"/>
      <c r="AF957" s="2678"/>
      <c r="AG957" s="2678"/>
      <c r="AH957" s="2678"/>
      <c r="AL957" s="2678"/>
      <c r="AZ957" s="2678"/>
      <c r="BA957" s="2678"/>
      <c r="BB957" s="2678"/>
      <c r="BC957" s="2678"/>
      <c r="BD957" s="2678"/>
      <c r="BE957" s="2678"/>
      <c r="BF957" s="2678"/>
      <c r="BG957" s="2678"/>
      <c r="BH957" s="2678"/>
    </row>
    <row r="958" spans="3:60" ht="9" customHeight="1">
      <c r="C958" s="2678"/>
      <c r="D958" s="2678"/>
      <c r="E958" s="2678"/>
      <c r="F958" s="2678"/>
      <c r="G958" s="2678"/>
      <c r="H958" s="2678"/>
      <c r="I958" s="2678"/>
      <c r="J958" s="2678"/>
      <c r="K958" s="2678"/>
      <c r="L958" s="2678"/>
      <c r="M958" s="2678"/>
      <c r="N958" s="2678"/>
      <c r="O958" s="2678"/>
      <c r="U958" s="2678"/>
      <c r="AB958" s="2678"/>
      <c r="AC958" s="2678"/>
      <c r="AD958" s="2678"/>
      <c r="AE958" s="2678"/>
      <c r="AF958" s="2678"/>
      <c r="AG958" s="2678"/>
      <c r="AH958" s="2678"/>
      <c r="AL958" s="2678"/>
      <c r="AT958" s="2678"/>
      <c r="AU958" s="2678"/>
      <c r="AV958" s="2678"/>
      <c r="AW958" s="2678"/>
      <c r="AX958" s="2678"/>
      <c r="AY958" s="2678"/>
      <c r="AZ958" s="2678"/>
      <c r="BA958" s="2678"/>
      <c r="BB958" s="2678"/>
      <c r="BC958" s="2678"/>
      <c r="BD958" s="2678"/>
      <c r="BE958" s="2678"/>
      <c r="BF958" s="2678"/>
      <c r="BG958" s="2678"/>
      <c r="BH958" s="2678"/>
    </row>
    <row r="959" spans="3:60" ht="9" customHeight="1">
      <c r="C959" s="2678"/>
      <c r="D959" s="2678"/>
      <c r="E959" s="2678"/>
      <c r="F959" s="2678"/>
      <c r="G959" s="2678"/>
      <c r="H959" s="2678"/>
      <c r="I959" s="2678"/>
      <c r="J959" s="2678"/>
      <c r="K959" s="2678"/>
      <c r="L959" s="2678"/>
      <c r="M959" s="2678"/>
      <c r="N959" s="2678"/>
      <c r="O959" s="2678"/>
      <c r="U959" s="2678"/>
      <c r="AB959" s="2678"/>
      <c r="AC959" s="2678"/>
      <c r="AD959" s="2678"/>
      <c r="AE959" s="2678"/>
      <c r="AF959" s="2678"/>
      <c r="AG959" s="2678"/>
      <c r="AH959" s="2678"/>
      <c r="AL959" s="2678"/>
      <c r="AO959" s="2678"/>
      <c r="AP959" s="2678"/>
      <c r="AT959" s="2678"/>
      <c r="AU959" s="2678"/>
      <c r="AV959" s="2678"/>
      <c r="AW959" s="2678"/>
      <c r="AX959" s="2678"/>
      <c r="AY959" s="2678"/>
      <c r="AZ959" s="2678"/>
      <c r="BA959" s="2678"/>
      <c r="BB959" s="2678"/>
      <c r="BC959" s="2678"/>
      <c r="BD959" s="2678"/>
      <c r="BE959" s="2678"/>
      <c r="BF959" s="2678"/>
      <c r="BG959" s="2678"/>
      <c r="BH959" s="2678"/>
    </row>
    <row r="960" spans="3:60" ht="9" customHeight="1">
      <c r="C960" s="2678"/>
      <c r="D960" s="2678"/>
      <c r="E960" s="2678"/>
      <c r="F960" s="2678"/>
      <c r="G960" s="2678"/>
      <c r="H960" s="2678"/>
      <c r="I960" s="2678"/>
      <c r="J960" s="2678"/>
      <c r="K960" s="2678"/>
      <c r="L960" s="2678"/>
      <c r="M960" s="2678"/>
      <c r="N960" s="2678"/>
      <c r="O960" s="2678"/>
      <c r="U960" s="2678"/>
      <c r="AB960" s="2678"/>
      <c r="AC960" s="2678"/>
      <c r="AD960" s="2678"/>
      <c r="AE960" s="2678"/>
      <c r="AF960" s="2678"/>
      <c r="AG960" s="2678"/>
      <c r="AH960" s="2678"/>
      <c r="AL960" s="2678"/>
      <c r="AT960" s="2678"/>
      <c r="AU960" s="2678"/>
      <c r="AV960" s="2678"/>
      <c r="AW960" s="2678"/>
      <c r="AX960" s="2678"/>
      <c r="AY960" s="2678"/>
      <c r="AZ960" s="2678"/>
      <c r="BA960" s="2678"/>
      <c r="BB960" s="2678"/>
      <c r="BC960" s="2678"/>
      <c r="BD960" s="2678"/>
      <c r="BE960" s="2678"/>
      <c r="BF960" s="2678"/>
      <c r="BG960" s="2678"/>
      <c r="BH960" s="2678"/>
    </row>
    <row r="961" spans="3:60" ht="9" customHeight="1">
      <c r="C961" s="2678"/>
      <c r="D961" s="2678"/>
      <c r="E961" s="2678"/>
      <c r="F961" s="2678"/>
      <c r="G961" s="2678"/>
      <c r="H961" s="2678"/>
      <c r="I961" s="2678"/>
      <c r="J961" s="2678"/>
      <c r="K961" s="2678"/>
      <c r="L961" s="2678"/>
      <c r="M961" s="2678"/>
      <c r="N961" s="2678"/>
      <c r="O961" s="2678"/>
      <c r="AB961" s="2678"/>
      <c r="AC961" s="2678"/>
      <c r="AD961" s="2678"/>
      <c r="AE961" s="2678"/>
      <c r="AF961" s="2678"/>
      <c r="AG961" s="2678"/>
      <c r="AH961" s="2678"/>
      <c r="AL961" s="2678"/>
      <c r="AZ961" s="2678"/>
      <c r="BA961" s="2678"/>
      <c r="BB961" s="2678"/>
      <c r="BC961" s="2678"/>
      <c r="BD961" s="2678"/>
      <c r="BE961" s="2678"/>
      <c r="BF961" s="2678"/>
      <c r="BG961" s="2678"/>
      <c r="BH961" s="2678"/>
    </row>
    <row r="962" spans="3:60" ht="9" customHeight="1">
      <c r="C962" s="2678"/>
      <c r="D962" s="2678"/>
      <c r="E962" s="2678"/>
      <c r="F962" s="2678"/>
      <c r="G962" s="2678"/>
      <c r="H962" s="2678"/>
      <c r="I962" s="2678"/>
      <c r="J962" s="2678"/>
      <c r="K962" s="2678"/>
      <c r="L962" s="2678"/>
      <c r="M962" s="2678"/>
      <c r="N962" s="2678"/>
      <c r="O962" s="2678"/>
      <c r="AB962" s="2678"/>
      <c r="AC962" s="2678"/>
      <c r="AD962" s="2678"/>
      <c r="AE962" s="2678"/>
      <c r="AF962" s="2678"/>
      <c r="AG962" s="2678"/>
      <c r="AH962" s="2678"/>
      <c r="AL962" s="2678"/>
      <c r="AZ962" s="2678"/>
      <c r="BA962" s="2678"/>
      <c r="BB962" s="2678"/>
      <c r="BC962" s="2678"/>
      <c r="BD962" s="2678"/>
      <c r="BE962" s="2678"/>
      <c r="BF962" s="2678"/>
      <c r="BG962" s="2678"/>
      <c r="BH962" s="2678"/>
    </row>
    <row r="963" spans="3:60" ht="9" customHeight="1">
      <c r="C963" s="2678"/>
      <c r="D963" s="2678"/>
      <c r="E963" s="2678"/>
      <c r="F963" s="2678"/>
      <c r="G963" s="2678"/>
      <c r="H963" s="2678"/>
      <c r="I963" s="2678"/>
      <c r="J963" s="2678"/>
      <c r="K963" s="2678"/>
      <c r="L963" s="2678"/>
      <c r="M963" s="2678"/>
      <c r="N963" s="2678"/>
      <c r="O963" s="2678"/>
      <c r="AB963" s="2678"/>
      <c r="AC963" s="2678"/>
      <c r="AD963" s="2678"/>
      <c r="AE963" s="2678"/>
      <c r="AF963" s="2678"/>
      <c r="AG963" s="2678"/>
      <c r="AH963" s="2678"/>
      <c r="AL963" s="2678"/>
      <c r="AZ963" s="2678"/>
      <c r="BA963" s="2678"/>
      <c r="BB963" s="2678"/>
      <c r="BC963" s="2678"/>
      <c r="BD963" s="2678"/>
      <c r="BE963" s="2678"/>
      <c r="BF963" s="2678"/>
      <c r="BG963" s="2678"/>
      <c r="BH963" s="2678"/>
    </row>
    <row r="964" spans="3:60" ht="9" customHeight="1">
      <c r="C964" s="2678"/>
      <c r="D964" s="2678"/>
      <c r="E964" s="2678"/>
      <c r="F964" s="2678"/>
      <c r="G964" s="2678"/>
      <c r="H964" s="2678"/>
      <c r="I964" s="2678"/>
      <c r="J964" s="2678"/>
      <c r="K964" s="2678"/>
      <c r="L964" s="2678"/>
      <c r="M964" s="2678"/>
      <c r="N964" s="2678"/>
      <c r="O964" s="2678"/>
      <c r="U964" s="2678"/>
      <c r="AB964" s="2678"/>
      <c r="AC964" s="2678"/>
      <c r="AD964" s="2678"/>
      <c r="AE964" s="2678"/>
      <c r="AF964" s="2678"/>
      <c r="AG964" s="2678"/>
      <c r="AH964" s="2678"/>
      <c r="AL964" s="2678"/>
      <c r="AT964" s="2678"/>
      <c r="AU964" s="2678"/>
      <c r="AV964" s="2678"/>
      <c r="AW964" s="2678"/>
      <c r="AX964" s="2678"/>
      <c r="AY964" s="2678"/>
      <c r="AZ964" s="2678"/>
      <c r="BA964" s="2678"/>
      <c r="BB964" s="2678"/>
      <c r="BC964" s="2678"/>
      <c r="BD964" s="2678"/>
      <c r="BE964" s="2678"/>
      <c r="BF964" s="2678"/>
      <c r="BG964" s="2678"/>
      <c r="BH964" s="2678"/>
    </row>
    <row r="965" spans="3:60" ht="9" customHeight="1">
      <c r="C965" s="2678"/>
      <c r="D965" s="2678"/>
      <c r="E965" s="2678"/>
      <c r="F965" s="2678"/>
      <c r="G965" s="2678"/>
      <c r="H965" s="2678"/>
      <c r="I965" s="2678"/>
      <c r="J965" s="2678"/>
      <c r="K965" s="2678"/>
      <c r="L965" s="2678"/>
      <c r="M965" s="2678"/>
      <c r="N965" s="2678"/>
      <c r="O965" s="2678"/>
      <c r="U965" s="2678"/>
      <c r="AB965" s="2678"/>
      <c r="AC965" s="2678"/>
      <c r="AD965" s="2678"/>
      <c r="AE965" s="2678"/>
      <c r="AF965" s="2678"/>
      <c r="AG965" s="2678"/>
      <c r="AH965" s="2678"/>
      <c r="AL965" s="2678"/>
      <c r="AO965" s="2678"/>
      <c r="AP965" s="2678"/>
      <c r="AT965" s="2678"/>
      <c r="AU965" s="2678"/>
      <c r="AV965" s="2678"/>
      <c r="AW965" s="2678"/>
      <c r="AX965" s="2678"/>
      <c r="AY965" s="2678"/>
      <c r="AZ965" s="2678"/>
      <c r="BA965" s="2678"/>
      <c r="BB965" s="2678"/>
      <c r="BC965" s="2678"/>
      <c r="BD965" s="2678"/>
      <c r="BE965" s="2678"/>
      <c r="BF965" s="2678"/>
      <c r="BG965" s="2678"/>
      <c r="BH965" s="2678"/>
    </row>
    <row r="966" spans="3:60" ht="9" customHeight="1">
      <c r="C966" s="2678"/>
      <c r="D966" s="2678"/>
      <c r="E966" s="2678"/>
      <c r="F966" s="2678"/>
      <c r="G966" s="2678"/>
      <c r="H966" s="2678"/>
      <c r="I966" s="2678"/>
      <c r="J966" s="2678"/>
      <c r="K966" s="2678"/>
      <c r="L966" s="2678"/>
      <c r="M966" s="2678"/>
      <c r="N966" s="2678"/>
      <c r="O966" s="2678"/>
      <c r="U966" s="2678"/>
      <c r="AB966" s="2678"/>
      <c r="AC966" s="2678"/>
      <c r="AD966" s="2678"/>
      <c r="AE966" s="2678"/>
      <c r="AF966" s="2678"/>
      <c r="AG966" s="2678"/>
      <c r="AH966" s="2678"/>
      <c r="AL966" s="2678"/>
      <c r="AT966" s="2678"/>
      <c r="AU966" s="2678"/>
      <c r="AV966" s="2678"/>
      <c r="AW966" s="2678"/>
      <c r="AX966" s="2678"/>
      <c r="AY966" s="2678"/>
      <c r="AZ966" s="2678"/>
      <c r="BA966" s="2678"/>
      <c r="BB966" s="2678"/>
      <c r="BC966" s="2678"/>
      <c r="BD966" s="2678"/>
      <c r="BE966" s="2678"/>
      <c r="BF966" s="2678"/>
      <c r="BG966" s="2678"/>
      <c r="BH966" s="2678"/>
    </row>
    <row r="967" spans="3:60" ht="9" customHeight="1">
      <c r="C967" s="2678"/>
      <c r="D967" s="2678"/>
      <c r="E967" s="2678"/>
      <c r="F967" s="2678"/>
      <c r="G967" s="2678"/>
      <c r="H967" s="2678"/>
      <c r="I967" s="2678"/>
      <c r="J967" s="2678"/>
      <c r="K967" s="2678"/>
      <c r="L967" s="2678"/>
      <c r="M967" s="2678"/>
      <c r="N967" s="2678"/>
      <c r="O967" s="2678"/>
      <c r="AB967" s="2678"/>
      <c r="AC967" s="2678"/>
      <c r="AD967" s="2678"/>
      <c r="AE967" s="2678"/>
      <c r="AF967" s="2678"/>
      <c r="AG967" s="2678"/>
      <c r="AH967" s="2678"/>
      <c r="AL967" s="2678"/>
      <c r="AZ967" s="2678"/>
      <c r="BA967" s="2678"/>
      <c r="BB967" s="2678"/>
      <c r="BC967" s="2678"/>
      <c r="BD967" s="2678"/>
      <c r="BE967" s="2678"/>
      <c r="BF967" s="2678"/>
      <c r="BG967" s="2678"/>
      <c r="BH967" s="2678"/>
    </row>
    <row r="968" spans="3:60" ht="9" customHeight="1">
      <c r="C968" s="2678"/>
      <c r="D968" s="2678"/>
      <c r="E968" s="2678"/>
      <c r="F968" s="2678"/>
      <c r="G968" s="2678"/>
      <c r="H968" s="2678"/>
      <c r="I968" s="2678"/>
      <c r="J968" s="2678"/>
      <c r="K968" s="2678"/>
      <c r="L968" s="2678"/>
      <c r="M968" s="2678"/>
      <c r="N968" s="2678"/>
      <c r="O968" s="2678"/>
      <c r="AB968" s="2678"/>
      <c r="AC968" s="2678"/>
      <c r="AD968" s="2678"/>
      <c r="AE968" s="2678"/>
      <c r="AF968" s="2678"/>
      <c r="AG968" s="2678"/>
      <c r="AH968" s="2678"/>
      <c r="AL968" s="2678"/>
      <c r="AZ968" s="2678"/>
      <c r="BA968" s="2678"/>
      <c r="BB968" s="2678"/>
      <c r="BC968" s="2678"/>
      <c r="BD968" s="2678"/>
      <c r="BE968" s="2678"/>
      <c r="BF968" s="2678"/>
      <c r="BG968" s="2678"/>
      <c r="BH968" s="2678"/>
    </row>
    <row r="969" spans="3:60" ht="9" customHeight="1">
      <c r="C969" s="2678"/>
      <c r="D969" s="2678"/>
      <c r="E969" s="2678"/>
      <c r="F969" s="2678"/>
      <c r="G969" s="2678"/>
      <c r="H969" s="2678"/>
      <c r="I969" s="2678"/>
      <c r="J969" s="2678"/>
      <c r="K969" s="2678"/>
      <c r="L969" s="2678"/>
      <c r="M969" s="2678"/>
      <c r="N969" s="2678"/>
      <c r="O969" s="2678"/>
      <c r="AB969" s="2678"/>
      <c r="AC969" s="2678"/>
      <c r="AD969" s="2678"/>
      <c r="AE969" s="2678"/>
      <c r="AF969" s="2678"/>
      <c r="AG969" s="2678"/>
      <c r="AH969" s="2678"/>
      <c r="AL969" s="2678"/>
      <c r="AZ969" s="2678"/>
      <c r="BA969" s="2678"/>
      <c r="BB969" s="2678"/>
      <c r="BC969" s="2678"/>
      <c r="BD969" s="2678"/>
      <c r="BE969" s="2678"/>
      <c r="BF969" s="2678"/>
      <c r="BG969" s="2678"/>
      <c r="BH969" s="2678"/>
    </row>
    <row r="970" spans="3:60" ht="9" customHeight="1">
      <c r="C970" s="2678"/>
      <c r="D970" s="2678"/>
      <c r="E970" s="2678"/>
      <c r="F970" s="2678"/>
      <c r="G970" s="2678"/>
      <c r="H970" s="2678"/>
      <c r="I970" s="2678"/>
      <c r="J970" s="2678"/>
      <c r="K970" s="2678"/>
      <c r="L970" s="2678"/>
      <c r="M970" s="2678"/>
      <c r="N970" s="2678"/>
      <c r="O970" s="2678"/>
      <c r="U970" s="2678"/>
      <c r="AB970" s="2678"/>
      <c r="AC970" s="2678"/>
      <c r="AD970" s="2678"/>
      <c r="AE970" s="2678"/>
      <c r="AF970" s="2678"/>
      <c r="AG970" s="2678"/>
      <c r="AH970" s="2678"/>
      <c r="AL970" s="2678"/>
      <c r="AT970" s="2678"/>
      <c r="AU970" s="2678"/>
      <c r="AV970" s="2678"/>
      <c r="AW970" s="2678"/>
      <c r="AX970" s="2678"/>
      <c r="AY970" s="2678"/>
      <c r="AZ970" s="2678"/>
      <c r="BA970" s="2678"/>
      <c r="BB970" s="2678"/>
      <c r="BC970" s="2678"/>
      <c r="BD970" s="2678"/>
      <c r="BE970" s="2678"/>
      <c r="BF970" s="2678"/>
      <c r="BG970" s="2678"/>
      <c r="BH970" s="2678"/>
    </row>
    <row r="971" spans="3:60" ht="9" customHeight="1">
      <c r="C971" s="2678"/>
      <c r="D971" s="2678"/>
      <c r="E971" s="2678"/>
      <c r="F971" s="2678"/>
      <c r="G971" s="2678"/>
      <c r="H971" s="2678"/>
      <c r="I971" s="2678"/>
      <c r="J971" s="2678"/>
      <c r="K971" s="2678"/>
      <c r="L971" s="2678"/>
      <c r="M971" s="2678"/>
      <c r="N971" s="2678"/>
      <c r="O971" s="2678"/>
      <c r="U971" s="2678"/>
      <c r="AB971" s="2678"/>
      <c r="AC971" s="2678"/>
      <c r="AD971" s="2678"/>
      <c r="AE971" s="2678"/>
      <c r="AF971" s="2678"/>
      <c r="AG971" s="2678"/>
      <c r="AH971" s="2678"/>
      <c r="AL971" s="2678"/>
      <c r="AO971" s="2678"/>
      <c r="AP971" s="2678"/>
      <c r="AT971" s="2678"/>
      <c r="AU971" s="2678"/>
      <c r="AV971" s="2678"/>
      <c r="AW971" s="2678"/>
      <c r="AX971" s="2678"/>
      <c r="AY971" s="2678"/>
      <c r="AZ971" s="2678"/>
      <c r="BA971" s="2678"/>
      <c r="BB971" s="2678"/>
      <c r="BC971" s="2678"/>
      <c r="BD971" s="2678"/>
      <c r="BE971" s="2678"/>
      <c r="BF971" s="2678"/>
      <c r="BG971" s="2678"/>
      <c r="BH971" s="2678"/>
    </row>
    <row r="972" spans="3:60" ht="9" customHeight="1">
      <c r="C972" s="2678"/>
      <c r="D972" s="2678"/>
      <c r="E972" s="2678"/>
      <c r="F972" s="2678"/>
      <c r="G972" s="2678"/>
      <c r="H972" s="2678"/>
      <c r="I972" s="2678"/>
      <c r="J972" s="2678"/>
      <c r="K972" s="2678"/>
      <c r="L972" s="2678"/>
      <c r="M972" s="2678"/>
      <c r="N972" s="2678"/>
      <c r="O972" s="2678"/>
      <c r="U972" s="2678"/>
      <c r="AB972" s="2678"/>
      <c r="AC972" s="2678"/>
      <c r="AD972" s="2678"/>
      <c r="AE972" s="2678"/>
      <c r="AF972" s="2678"/>
      <c r="AG972" s="2678"/>
      <c r="AH972" s="2678"/>
      <c r="AL972" s="2678"/>
      <c r="AT972" s="2678"/>
      <c r="AU972" s="2678"/>
      <c r="AV972" s="2678"/>
      <c r="AW972" s="2678"/>
      <c r="AX972" s="2678"/>
      <c r="AY972" s="2678"/>
      <c r="AZ972" s="2678"/>
      <c r="BA972" s="2678"/>
      <c r="BB972" s="2678"/>
      <c r="BC972" s="2678"/>
      <c r="BD972" s="2678"/>
      <c r="BE972" s="2678"/>
      <c r="BF972" s="2678"/>
      <c r="BG972" s="2678"/>
      <c r="BH972" s="2678"/>
    </row>
    <row r="973" spans="3:60" ht="9" customHeight="1">
      <c r="C973" s="2678"/>
      <c r="D973" s="2678"/>
      <c r="E973" s="2678"/>
      <c r="F973" s="2678"/>
      <c r="G973" s="2678"/>
      <c r="H973" s="2678"/>
      <c r="I973" s="2678"/>
      <c r="J973" s="2678"/>
      <c r="K973" s="2678"/>
      <c r="L973" s="2678"/>
      <c r="M973" s="2678"/>
      <c r="N973" s="2678"/>
      <c r="O973" s="2678"/>
      <c r="AB973" s="2678"/>
      <c r="AC973" s="2678"/>
      <c r="AD973" s="2678"/>
      <c r="AE973" s="2678"/>
      <c r="AF973" s="2678"/>
      <c r="AG973" s="2678"/>
      <c r="AH973" s="2678"/>
      <c r="AL973" s="2678"/>
      <c r="AZ973" s="2678"/>
      <c r="BA973" s="2678"/>
      <c r="BB973" s="2678"/>
      <c r="BC973" s="2678"/>
      <c r="BD973" s="2678"/>
      <c r="BE973" s="2678"/>
      <c r="BF973" s="2678"/>
      <c r="BG973" s="2678"/>
      <c r="BH973" s="2678"/>
    </row>
    <row r="974" spans="3:60" ht="9" customHeight="1">
      <c r="C974" s="2678"/>
      <c r="D974" s="2678"/>
      <c r="E974" s="2678"/>
      <c r="F974" s="2678"/>
      <c r="G974" s="2678"/>
      <c r="H974" s="2678"/>
      <c r="I974" s="2678"/>
      <c r="J974" s="2678"/>
      <c r="K974" s="2678"/>
      <c r="L974" s="2678"/>
      <c r="M974" s="2678"/>
      <c r="N974" s="2678"/>
      <c r="O974" s="2678"/>
      <c r="AB974" s="2678"/>
      <c r="AC974" s="2678"/>
      <c r="AD974" s="2678"/>
      <c r="AE974" s="2678"/>
      <c r="AF974" s="2678"/>
      <c r="AG974" s="2678"/>
      <c r="AH974" s="2678"/>
      <c r="AL974" s="2678"/>
      <c r="AZ974" s="2678"/>
      <c r="BA974" s="2678"/>
      <c r="BB974" s="2678"/>
      <c r="BC974" s="2678"/>
      <c r="BD974" s="2678"/>
      <c r="BE974" s="2678"/>
      <c r="BF974" s="2678"/>
      <c r="BG974" s="2678"/>
      <c r="BH974" s="2678"/>
    </row>
    <row r="975" spans="3:60" ht="9" customHeight="1">
      <c r="C975" s="2678"/>
      <c r="D975" s="2678"/>
      <c r="E975" s="2678"/>
      <c r="F975" s="2678"/>
      <c r="G975" s="2678"/>
      <c r="H975" s="2678"/>
      <c r="I975" s="2678"/>
      <c r="J975" s="2678"/>
      <c r="K975" s="2678"/>
      <c r="L975" s="2678"/>
      <c r="M975" s="2678"/>
      <c r="N975" s="2678"/>
      <c r="O975" s="2678"/>
      <c r="AB975" s="2678"/>
      <c r="AC975" s="2678"/>
      <c r="AD975" s="2678"/>
      <c r="AE975" s="2678"/>
      <c r="AF975" s="2678"/>
      <c r="AG975" s="2678"/>
      <c r="AH975" s="2678"/>
      <c r="AL975" s="2678"/>
      <c r="AZ975" s="2678"/>
      <c r="BA975" s="2678"/>
      <c r="BB975" s="2678"/>
      <c r="BC975" s="2678"/>
      <c r="BD975" s="2678"/>
      <c r="BE975" s="2678"/>
      <c r="BF975" s="2678"/>
      <c r="BG975" s="2678"/>
      <c r="BH975" s="2678"/>
    </row>
    <row r="976" spans="3:60" ht="9" customHeight="1">
      <c r="C976" s="2678"/>
      <c r="D976" s="2678"/>
      <c r="E976" s="2678"/>
      <c r="F976" s="2678"/>
      <c r="G976" s="2678"/>
      <c r="H976" s="2678"/>
      <c r="I976" s="2678"/>
      <c r="J976" s="2678"/>
      <c r="K976" s="2678"/>
      <c r="L976" s="2678"/>
      <c r="M976" s="2678"/>
      <c r="N976" s="2678"/>
      <c r="O976" s="2678"/>
      <c r="U976" s="2678"/>
      <c r="AB976" s="2678"/>
      <c r="AC976" s="2678"/>
      <c r="AD976" s="2678"/>
      <c r="AE976" s="2678"/>
      <c r="AF976" s="2678"/>
      <c r="AG976" s="2678"/>
      <c r="AH976" s="2678"/>
      <c r="AL976" s="2678"/>
      <c r="AT976" s="2678"/>
      <c r="AU976" s="2678"/>
      <c r="AV976" s="2678"/>
      <c r="AW976" s="2678"/>
      <c r="AX976" s="2678"/>
      <c r="AY976" s="2678"/>
      <c r="AZ976" s="2678"/>
      <c r="BA976" s="2678"/>
      <c r="BB976" s="2678"/>
      <c r="BC976" s="2678"/>
      <c r="BD976" s="2678"/>
      <c r="BE976" s="2678"/>
      <c r="BF976" s="2678"/>
      <c r="BG976" s="2678"/>
      <c r="BH976" s="2678"/>
    </row>
    <row r="977" spans="3:60" ht="9" customHeight="1">
      <c r="C977" s="2678"/>
      <c r="D977" s="2678"/>
      <c r="E977" s="2678"/>
      <c r="F977" s="2678"/>
      <c r="G977" s="2678"/>
      <c r="H977" s="2678"/>
      <c r="I977" s="2678"/>
      <c r="J977" s="2678"/>
      <c r="K977" s="2678"/>
      <c r="L977" s="2678"/>
      <c r="M977" s="2678"/>
      <c r="N977" s="2678"/>
      <c r="O977" s="2678"/>
      <c r="U977" s="2678"/>
      <c r="AB977" s="2678"/>
      <c r="AC977" s="2678"/>
      <c r="AD977" s="2678"/>
      <c r="AE977" s="2678"/>
      <c r="AF977" s="2678"/>
      <c r="AG977" s="2678"/>
      <c r="AH977" s="2678"/>
      <c r="AL977" s="2678"/>
      <c r="AO977" s="2678"/>
      <c r="AP977" s="2678"/>
      <c r="AT977" s="2678"/>
      <c r="AU977" s="2678"/>
      <c r="AV977" s="2678"/>
      <c r="AW977" s="2678"/>
      <c r="AX977" s="2678"/>
      <c r="AY977" s="2678"/>
      <c r="AZ977" s="2678"/>
      <c r="BA977" s="2678"/>
      <c r="BB977" s="2678"/>
      <c r="BC977" s="2678"/>
      <c r="BD977" s="2678"/>
      <c r="BE977" s="2678"/>
      <c r="BF977" s="2678"/>
      <c r="BG977" s="2678"/>
      <c r="BH977" s="2678"/>
    </row>
    <row r="978" spans="3:60" ht="9" customHeight="1">
      <c r="C978" s="2678"/>
      <c r="D978" s="2678"/>
      <c r="E978" s="2678"/>
      <c r="F978" s="2678"/>
      <c r="G978" s="2678"/>
      <c r="H978" s="2678"/>
      <c r="I978" s="2678"/>
      <c r="J978" s="2678"/>
      <c r="K978" s="2678"/>
      <c r="L978" s="2678"/>
      <c r="M978" s="2678"/>
      <c r="N978" s="2678"/>
      <c r="O978" s="2678"/>
      <c r="U978" s="2678"/>
      <c r="AB978" s="2678"/>
      <c r="AC978" s="2678"/>
      <c r="AD978" s="2678"/>
      <c r="AE978" s="2678"/>
      <c r="AF978" s="2678"/>
      <c r="AG978" s="2678"/>
      <c r="AH978" s="2678"/>
      <c r="AL978" s="2678"/>
      <c r="AT978" s="2678"/>
      <c r="AU978" s="2678"/>
      <c r="AV978" s="2678"/>
      <c r="AW978" s="2678"/>
      <c r="AX978" s="2678"/>
      <c r="AY978" s="2678"/>
      <c r="AZ978" s="2678"/>
      <c r="BA978" s="2678"/>
      <c r="BB978" s="2678"/>
      <c r="BC978" s="2678"/>
      <c r="BD978" s="2678"/>
      <c r="BE978" s="2678"/>
      <c r="BF978" s="2678"/>
      <c r="BG978" s="2678"/>
      <c r="BH978" s="2678"/>
    </row>
    <row r="979" spans="3:60" ht="9" customHeight="1">
      <c r="C979" s="2678"/>
      <c r="D979" s="2678"/>
      <c r="E979" s="2678"/>
      <c r="F979" s="2678"/>
      <c r="G979" s="2678"/>
      <c r="H979" s="2678"/>
      <c r="I979" s="2678"/>
      <c r="J979" s="2678"/>
      <c r="K979" s="2678"/>
      <c r="L979" s="2678"/>
      <c r="M979" s="2678"/>
      <c r="N979" s="2678"/>
      <c r="O979" s="2678"/>
      <c r="AB979" s="2678"/>
      <c r="AC979" s="2678"/>
      <c r="AD979" s="2678"/>
      <c r="AE979" s="2678"/>
      <c r="AF979" s="2678"/>
      <c r="AG979" s="2678"/>
      <c r="AH979" s="2678"/>
      <c r="AL979" s="2678"/>
      <c r="AZ979" s="2678"/>
      <c r="BA979" s="2678"/>
      <c r="BB979" s="2678"/>
      <c r="BC979" s="2678"/>
      <c r="BD979" s="2678"/>
      <c r="BE979" s="2678"/>
      <c r="BF979" s="2678"/>
      <c r="BG979" s="2678"/>
      <c r="BH979" s="2678"/>
    </row>
    <row r="980" spans="3:60" ht="9" customHeight="1">
      <c r="C980" s="2678"/>
      <c r="D980" s="2678"/>
      <c r="E980" s="2678"/>
      <c r="F980" s="2678"/>
      <c r="G980" s="2678"/>
      <c r="H980" s="2678"/>
      <c r="I980" s="2678"/>
      <c r="J980" s="2678"/>
      <c r="K980" s="2678"/>
      <c r="L980" s="2678"/>
      <c r="M980" s="2678"/>
      <c r="N980" s="2678"/>
      <c r="O980" s="2678"/>
      <c r="AB980" s="2678"/>
      <c r="AC980" s="2678"/>
      <c r="AD980" s="2678"/>
      <c r="AE980" s="2678"/>
      <c r="AF980" s="2678"/>
      <c r="AG980" s="2678"/>
      <c r="AH980" s="2678"/>
      <c r="AL980" s="2678"/>
      <c r="AZ980" s="2678"/>
      <c r="BA980" s="2678"/>
      <c r="BB980" s="2678"/>
      <c r="BC980" s="2678"/>
      <c r="BD980" s="2678"/>
      <c r="BE980" s="2678"/>
      <c r="BF980" s="2678"/>
      <c r="BG980" s="2678"/>
      <c r="BH980" s="2678"/>
    </row>
    <row r="981" spans="3:60" ht="9" customHeight="1">
      <c r="C981" s="2678"/>
      <c r="D981" s="2678"/>
      <c r="E981" s="2678"/>
      <c r="F981" s="2678"/>
      <c r="G981" s="2678"/>
      <c r="H981" s="2678"/>
      <c r="I981" s="2678"/>
      <c r="J981" s="2678"/>
      <c r="K981" s="2678"/>
      <c r="L981" s="2678"/>
      <c r="M981" s="2678"/>
      <c r="N981" s="2678"/>
      <c r="O981" s="2678"/>
      <c r="AB981" s="2678"/>
      <c r="AC981" s="2678"/>
      <c r="AD981" s="2678"/>
      <c r="AE981" s="2678"/>
      <c r="AF981" s="2678"/>
      <c r="AG981" s="2678"/>
      <c r="AH981" s="2678"/>
      <c r="AL981" s="2678"/>
      <c r="AZ981" s="2678"/>
      <c r="BA981" s="2678"/>
      <c r="BB981" s="2678"/>
      <c r="BC981" s="2678"/>
      <c r="BD981" s="2678"/>
      <c r="BE981" s="2678"/>
      <c r="BF981" s="2678"/>
      <c r="BG981" s="2678"/>
      <c r="BH981" s="2678"/>
    </row>
    <row r="982" spans="3:60" ht="9" customHeight="1">
      <c r="C982" s="2678"/>
      <c r="D982" s="2678"/>
      <c r="E982" s="2678"/>
      <c r="F982" s="2678"/>
      <c r="G982" s="2678"/>
      <c r="H982" s="2678"/>
      <c r="I982" s="2678"/>
      <c r="J982" s="2678"/>
      <c r="K982" s="2678"/>
      <c r="L982" s="2678"/>
      <c r="M982" s="2678"/>
      <c r="N982" s="2678"/>
      <c r="O982" s="2678"/>
      <c r="U982" s="2678"/>
      <c r="AB982" s="2678"/>
      <c r="AC982" s="2678"/>
      <c r="AD982" s="2678"/>
      <c r="AE982" s="2678"/>
      <c r="AF982" s="2678"/>
      <c r="AG982" s="2678"/>
      <c r="AH982" s="2678"/>
      <c r="AL982" s="2678"/>
      <c r="AT982" s="2678"/>
      <c r="AU982" s="2678"/>
      <c r="AV982" s="2678"/>
      <c r="AW982" s="2678"/>
      <c r="AX982" s="2678"/>
      <c r="AY982" s="2678"/>
      <c r="AZ982" s="2678"/>
      <c r="BA982" s="2678"/>
      <c r="BB982" s="2678"/>
      <c r="BC982" s="2678"/>
      <c r="BD982" s="2678"/>
      <c r="BE982" s="2678"/>
      <c r="BF982" s="2678"/>
      <c r="BG982" s="2678"/>
      <c r="BH982" s="2678"/>
    </row>
    <row r="983" spans="3:60" ht="9" customHeight="1">
      <c r="C983" s="2678"/>
      <c r="D983" s="2678"/>
      <c r="E983" s="2678"/>
      <c r="F983" s="2678"/>
      <c r="G983" s="2678"/>
      <c r="H983" s="2678"/>
      <c r="I983" s="2678"/>
      <c r="J983" s="2678"/>
      <c r="K983" s="2678"/>
      <c r="L983" s="2678"/>
      <c r="M983" s="2678"/>
      <c r="N983" s="2678"/>
      <c r="O983" s="2678"/>
      <c r="U983" s="2678"/>
      <c r="AB983" s="2678"/>
      <c r="AC983" s="2678"/>
      <c r="AD983" s="2678"/>
      <c r="AE983" s="2678"/>
      <c r="AF983" s="2678"/>
      <c r="AG983" s="2678"/>
      <c r="AH983" s="2678"/>
      <c r="AL983" s="2678"/>
      <c r="AO983" s="2678"/>
      <c r="AP983" s="2678"/>
      <c r="AT983" s="2678"/>
      <c r="AU983" s="2678"/>
      <c r="AV983" s="2678"/>
      <c r="AW983" s="2678"/>
      <c r="AX983" s="2678"/>
      <c r="AY983" s="2678"/>
      <c r="AZ983" s="2678"/>
      <c r="BA983" s="2678"/>
      <c r="BB983" s="2678"/>
      <c r="BC983" s="2678"/>
      <c r="BD983" s="2678"/>
      <c r="BE983" s="2678"/>
      <c r="BF983" s="2678"/>
      <c r="BG983" s="2678"/>
      <c r="BH983" s="2678"/>
    </row>
    <row r="984" spans="3:60" ht="9" customHeight="1">
      <c r="C984" s="2678"/>
      <c r="D984" s="2678"/>
      <c r="E984" s="2678"/>
      <c r="F984" s="2678"/>
      <c r="G984" s="2678"/>
      <c r="H984" s="2678"/>
      <c r="I984" s="2678"/>
      <c r="J984" s="2678"/>
      <c r="K984" s="2678"/>
      <c r="L984" s="2678"/>
      <c r="M984" s="2678"/>
      <c r="N984" s="2678"/>
      <c r="O984" s="2678"/>
      <c r="U984" s="2678"/>
      <c r="AB984" s="2678"/>
      <c r="AC984" s="2678"/>
      <c r="AD984" s="2678"/>
      <c r="AE984" s="2678"/>
      <c r="AF984" s="2678"/>
      <c r="AG984" s="2678"/>
      <c r="AH984" s="2678"/>
      <c r="AL984" s="2678"/>
      <c r="AT984" s="2678"/>
      <c r="AU984" s="2678"/>
      <c r="AV984" s="2678"/>
      <c r="AW984" s="2678"/>
      <c r="AX984" s="2678"/>
      <c r="AY984" s="2678"/>
      <c r="AZ984" s="2678"/>
      <c r="BA984" s="2678"/>
      <c r="BB984" s="2678"/>
      <c r="BC984" s="2678"/>
      <c r="BD984" s="2678"/>
      <c r="BE984" s="2678"/>
      <c r="BF984" s="2678"/>
      <c r="BG984" s="2678"/>
      <c r="BH984" s="2678"/>
    </row>
    <row r="985" spans="3:60" ht="9" customHeight="1">
      <c r="C985" s="2678"/>
      <c r="D985" s="2678"/>
      <c r="E985" s="2678"/>
      <c r="F985" s="2678"/>
      <c r="G985" s="2678"/>
      <c r="H985" s="2678"/>
      <c r="I985" s="2678"/>
      <c r="J985" s="2678"/>
      <c r="K985" s="2678"/>
      <c r="L985" s="2678"/>
      <c r="M985" s="2678"/>
      <c r="N985" s="2678"/>
      <c r="O985" s="2678"/>
      <c r="AB985" s="2678"/>
      <c r="AC985" s="2678"/>
      <c r="AD985" s="2678"/>
      <c r="AE985" s="2678"/>
      <c r="AF985" s="2678"/>
      <c r="AG985" s="2678"/>
      <c r="AH985" s="2678"/>
      <c r="AL985" s="2678"/>
      <c r="AZ985" s="2678"/>
      <c r="BA985" s="2678"/>
      <c r="BB985" s="2678"/>
      <c r="BC985" s="2678"/>
      <c r="BD985" s="2678"/>
      <c r="BE985" s="2678"/>
      <c r="BF985" s="2678"/>
      <c r="BG985" s="2678"/>
      <c r="BH985" s="2678"/>
    </row>
    <row r="986" spans="3:60" ht="9" customHeight="1">
      <c r="C986" s="2678"/>
      <c r="D986" s="2678"/>
      <c r="E986" s="2678"/>
      <c r="F986" s="2678"/>
      <c r="G986" s="2678"/>
      <c r="H986" s="2678"/>
      <c r="I986" s="2678"/>
      <c r="J986" s="2678"/>
      <c r="K986" s="2678"/>
      <c r="L986" s="2678"/>
      <c r="M986" s="2678"/>
      <c r="N986" s="2678"/>
      <c r="O986" s="2678"/>
      <c r="AB986" s="2678"/>
      <c r="AC986" s="2678"/>
      <c r="AD986" s="2678"/>
      <c r="AE986" s="2678"/>
      <c r="AF986" s="2678"/>
      <c r="AG986" s="2678"/>
      <c r="AH986" s="2678"/>
      <c r="AL986" s="2678"/>
      <c r="AZ986" s="2678"/>
      <c r="BA986" s="2678"/>
      <c r="BB986" s="2678"/>
      <c r="BC986" s="2678"/>
      <c r="BD986" s="2678"/>
      <c r="BE986" s="2678"/>
      <c r="BF986" s="2678"/>
      <c r="BG986" s="2678"/>
      <c r="BH986" s="2678"/>
    </row>
    <row r="987" spans="3:60" ht="9" customHeight="1">
      <c r="C987" s="2678"/>
      <c r="D987" s="2678"/>
      <c r="E987" s="2678"/>
      <c r="F987" s="2678"/>
      <c r="G987" s="2678"/>
      <c r="H987" s="2678"/>
      <c r="I987" s="2678"/>
      <c r="J987" s="2678"/>
      <c r="K987" s="2678"/>
      <c r="L987" s="2678"/>
      <c r="M987" s="2678"/>
      <c r="N987" s="2678"/>
      <c r="O987" s="2678"/>
      <c r="AB987" s="2678"/>
      <c r="AC987" s="2678"/>
      <c r="AD987" s="2678"/>
      <c r="AE987" s="2678"/>
      <c r="AF987" s="2678"/>
      <c r="AG987" s="2678"/>
      <c r="AH987" s="2678"/>
      <c r="AL987" s="2678"/>
      <c r="AZ987" s="2678"/>
      <c r="BA987" s="2678"/>
      <c r="BB987" s="2678"/>
      <c r="BC987" s="2678"/>
      <c r="BD987" s="2678"/>
      <c r="BE987" s="2678"/>
      <c r="BF987" s="2678"/>
      <c r="BG987" s="2678"/>
      <c r="BH987" s="2678"/>
    </row>
    <row r="988" spans="3:60" ht="9" customHeight="1">
      <c r="C988" s="2678"/>
      <c r="D988" s="2678"/>
      <c r="E988" s="2678"/>
      <c r="F988" s="2678"/>
      <c r="G988" s="2678"/>
      <c r="H988" s="2678"/>
      <c r="I988" s="2678"/>
      <c r="J988" s="2678"/>
      <c r="K988" s="2678"/>
      <c r="L988" s="2678"/>
      <c r="M988" s="2678"/>
      <c r="N988" s="2678"/>
      <c r="O988" s="2678"/>
      <c r="U988" s="2678"/>
      <c r="AB988" s="2678"/>
      <c r="AC988" s="2678"/>
      <c r="AD988" s="2678"/>
      <c r="AE988" s="2678"/>
      <c r="AF988" s="2678"/>
      <c r="AG988" s="2678"/>
      <c r="AH988" s="2678"/>
      <c r="AL988" s="2678"/>
      <c r="AT988" s="2678"/>
      <c r="AU988" s="2678"/>
      <c r="AV988" s="2678"/>
      <c r="AW988" s="2678"/>
      <c r="AX988" s="2678"/>
      <c r="AY988" s="2678"/>
      <c r="AZ988" s="2678"/>
      <c r="BA988" s="2678"/>
      <c r="BB988" s="2678"/>
      <c r="BC988" s="2678"/>
      <c r="BD988" s="2678"/>
      <c r="BE988" s="2678"/>
      <c r="BF988" s="2678"/>
      <c r="BG988" s="2678"/>
      <c r="BH988" s="2678"/>
    </row>
    <row r="989" spans="3:60" ht="9" customHeight="1">
      <c r="C989" s="2678"/>
      <c r="D989" s="2678"/>
      <c r="E989" s="2678"/>
      <c r="F989" s="2678"/>
      <c r="G989" s="2678"/>
      <c r="H989" s="2678"/>
      <c r="I989" s="2678"/>
      <c r="J989" s="2678"/>
      <c r="K989" s="2678"/>
      <c r="L989" s="2678"/>
      <c r="M989" s="2678"/>
      <c r="N989" s="2678"/>
      <c r="O989" s="2678"/>
      <c r="U989" s="2678"/>
      <c r="AB989" s="2678"/>
      <c r="AC989" s="2678"/>
      <c r="AD989" s="2678"/>
      <c r="AE989" s="2678"/>
      <c r="AF989" s="2678"/>
      <c r="AG989" s="2678"/>
      <c r="AH989" s="2678"/>
      <c r="AL989" s="2678"/>
      <c r="AO989" s="2678"/>
      <c r="AP989" s="2678"/>
      <c r="AT989" s="2678"/>
      <c r="AU989" s="2678"/>
      <c r="AV989" s="2678"/>
      <c r="AW989" s="2678"/>
      <c r="AX989" s="2678"/>
      <c r="AY989" s="2678"/>
      <c r="AZ989" s="2678"/>
      <c r="BA989" s="2678"/>
      <c r="BB989" s="2678"/>
      <c r="BC989" s="2678"/>
      <c r="BD989" s="2678"/>
      <c r="BE989" s="2678"/>
      <c r="BF989" s="2678"/>
      <c r="BG989" s="2678"/>
      <c r="BH989" s="2678"/>
    </row>
    <row r="990" spans="3:60" ht="9" customHeight="1">
      <c r="C990" s="2678"/>
      <c r="D990" s="2678"/>
      <c r="E990" s="2678"/>
      <c r="F990" s="2678"/>
      <c r="G990" s="2678"/>
      <c r="H990" s="2678"/>
      <c r="I990" s="2678"/>
      <c r="J990" s="2678"/>
      <c r="K990" s="2678"/>
      <c r="L990" s="2678"/>
      <c r="M990" s="2678"/>
      <c r="N990" s="2678"/>
      <c r="O990" s="2678"/>
      <c r="U990" s="2678"/>
      <c r="AB990" s="2678"/>
      <c r="AC990" s="2678"/>
      <c r="AD990" s="2678"/>
      <c r="AE990" s="2678"/>
      <c r="AF990" s="2678"/>
      <c r="AG990" s="2678"/>
      <c r="AH990" s="2678"/>
      <c r="AL990" s="2678"/>
      <c r="AT990" s="2678"/>
      <c r="AU990" s="2678"/>
      <c r="AV990" s="2678"/>
      <c r="AW990" s="2678"/>
      <c r="AX990" s="2678"/>
      <c r="AY990" s="2678"/>
      <c r="AZ990" s="2678"/>
      <c r="BA990" s="2678"/>
      <c r="BB990" s="2678"/>
      <c r="BC990" s="2678"/>
      <c r="BD990" s="2678"/>
      <c r="BE990" s="2678"/>
      <c r="BF990" s="2678"/>
      <c r="BG990" s="2678"/>
      <c r="BH990" s="2678"/>
    </row>
    <row r="991" spans="3:60" ht="9" customHeight="1">
      <c r="C991" s="2678"/>
      <c r="D991" s="2678"/>
      <c r="E991" s="2678"/>
      <c r="F991" s="2678"/>
      <c r="G991" s="2678"/>
      <c r="H991" s="2678"/>
      <c r="I991" s="2678"/>
      <c r="J991" s="2678"/>
      <c r="K991" s="2678"/>
      <c r="L991" s="2678"/>
      <c r="M991" s="2678"/>
      <c r="N991" s="2678"/>
      <c r="O991" s="2678"/>
      <c r="AB991" s="2678"/>
      <c r="AC991" s="2678"/>
      <c r="AD991" s="2678"/>
      <c r="AE991" s="2678"/>
      <c r="AF991" s="2678"/>
      <c r="AG991" s="2678"/>
      <c r="AH991" s="2678"/>
      <c r="AL991" s="2678"/>
      <c r="AZ991" s="2678"/>
      <c r="BA991" s="2678"/>
      <c r="BB991" s="2678"/>
      <c r="BC991" s="2678"/>
      <c r="BD991" s="2678"/>
      <c r="BE991" s="2678"/>
      <c r="BF991" s="2678"/>
      <c r="BG991" s="2678"/>
      <c r="BH991" s="2678"/>
    </row>
    <row r="992" spans="3:60" ht="9" customHeight="1">
      <c r="C992" s="2678"/>
      <c r="D992" s="2678"/>
      <c r="E992" s="2678"/>
      <c r="F992" s="2678"/>
      <c r="G992" s="2678"/>
      <c r="H992" s="2678"/>
      <c r="I992" s="2678"/>
      <c r="J992" s="2678"/>
      <c r="K992" s="2678"/>
      <c r="L992" s="2678"/>
      <c r="M992" s="2678"/>
      <c r="N992" s="2678"/>
      <c r="O992" s="2678"/>
      <c r="AB992" s="2678"/>
      <c r="AC992" s="2678"/>
      <c r="AD992" s="2678"/>
      <c r="AE992" s="2678"/>
      <c r="AF992" s="2678"/>
      <c r="AG992" s="2678"/>
      <c r="AH992" s="2678"/>
      <c r="AL992" s="2678"/>
      <c r="AZ992" s="2678"/>
      <c r="BA992" s="2678"/>
      <c r="BB992" s="2678"/>
      <c r="BC992" s="2678"/>
      <c r="BD992" s="2678"/>
      <c r="BE992" s="2678"/>
      <c r="BF992" s="2678"/>
      <c r="BG992" s="2678"/>
      <c r="BH992" s="2678"/>
    </row>
    <row r="993" spans="3:60" ht="9" customHeight="1">
      <c r="C993" s="2678"/>
      <c r="D993" s="2678"/>
      <c r="E993" s="2678"/>
      <c r="F993" s="2678"/>
      <c r="G993" s="2678"/>
      <c r="H993" s="2678"/>
      <c r="I993" s="2678"/>
      <c r="J993" s="2678"/>
      <c r="K993" s="2678"/>
      <c r="L993" s="2678"/>
      <c r="M993" s="2678"/>
      <c r="N993" s="2678"/>
      <c r="O993" s="2678"/>
      <c r="AB993" s="2678"/>
      <c r="AC993" s="2678"/>
      <c r="AD993" s="2678"/>
      <c r="AE993" s="2678"/>
      <c r="AF993" s="2678"/>
      <c r="AG993" s="2678"/>
      <c r="AH993" s="2678"/>
      <c r="AL993" s="2678"/>
      <c r="AZ993" s="2678"/>
      <c r="BA993" s="2678"/>
      <c r="BB993" s="2678"/>
      <c r="BC993" s="2678"/>
      <c r="BD993" s="2678"/>
      <c r="BE993" s="2678"/>
      <c r="BF993" s="2678"/>
      <c r="BG993" s="2678"/>
      <c r="BH993" s="2678"/>
    </row>
    <row r="994" spans="3:60" ht="9" customHeight="1">
      <c r="C994" s="2678"/>
      <c r="D994" s="2678"/>
      <c r="E994" s="2678"/>
      <c r="F994" s="2678"/>
      <c r="G994" s="2678"/>
      <c r="H994" s="2678"/>
      <c r="I994" s="2678"/>
      <c r="J994" s="2678"/>
      <c r="K994" s="2678"/>
      <c r="L994" s="2678"/>
      <c r="M994" s="2678"/>
      <c r="N994" s="2678"/>
      <c r="O994" s="2678"/>
      <c r="U994" s="2678"/>
      <c r="AB994" s="2678"/>
      <c r="AC994" s="2678"/>
      <c r="AD994" s="2678"/>
      <c r="AE994" s="2678"/>
      <c r="AF994" s="2678"/>
      <c r="AG994" s="2678"/>
      <c r="AH994" s="2678"/>
      <c r="AL994" s="2678"/>
      <c r="AT994" s="2678"/>
      <c r="AU994" s="2678"/>
      <c r="AV994" s="2678"/>
      <c r="AW994" s="2678"/>
      <c r="AX994" s="2678"/>
      <c r="AY994" s="2678"/>
      <c r="AZ994" s="2678"/>
      <c r="BA994" s="2678"/>
      <c r="BB994" s="2678"/>
      <c r="BC994" s="2678"/>
      <c r="BD994" s="2678"/>
      <c r="BE994" s="2678"/>
      <c r="BF994" s="2678"/>
      <c r="BG994" s="2678"/>
      <c r="BH994" s="2678"/>
    </row>
    <row r="995" spans="3:60" ht="9" customHeight="1">
      <c r="C995" s="2678"/>
      <c r="D995" s="2678"/>
      <c r="E995" s="2678"/>
      <c r="F995" s="2678"/>
      <c r="G995" s="2678"/>
      <c r="H995" s="2678"/>
      <c r="I995" s="2678"/>
      <c r="J995" s="2678"/>
      <c r="K995" s="2678"/>
      <c r="L995" s="2678"/>
      <c r="M995" s="2678"/>
      <c r="N995" s="2678"/>
      <c r="O995" s="2678"/>
      <c r="U995" s="2678"/>
      <c r="AB995" s="2678"/>
      <c r="AC995" s="2678"/>
      <c r="AD995" s="2678"/>
      <c r="AE995" s="2678"/>
      <c r="AF995" s="2678"/>
      <c r="AG995" s="2678"/>
      <c r="AH995" s="2678"/>
      <c r="AL995" s="2678"/>
      <c r="AO995" s="2678"/>
      <c r="AP995" s="2678"/>
      <c r="AT995" s="2678"/>
      <c r="AU995" s="2678"/>
      <c r="AV995" s="2678"/>
      <c r="AW995" s="2678"/>
      <c r="AX995" s="2678"/>
      <c r="AY995" s="2678"/>
      <c r="AZ995" s="2678"/>
      <c r="BA995" s="2678"/>
      <c r="BB995" s="2678"/>
      <c r="BC995" s="2678"/>
      <c r="BD995" s="2678"/>
      <c r="BE995" s="2678"/>
      <c r="BF995" s="2678"/>
      <c r="BG995" s="2678"/>
      <c r="BH995" s="2678"/>
    </row>
    <row r="996" spans="3:60" ht="9" customHeight="1">
      <c r="C996" s="2678"/>
      <c r="D996" s="2678"/>
      <c r="E996" s="2678"/>
      <c r="F996" s="2678"/>
      <c r="G996" s="2678"/>
      <c r="H996" s="2678"/>
      <c r="I996" s="2678"/>
      <c r="J996" s="2678"/>
      <c r="K996" s="2678"/>
      <c r="L996" s="2678"/>
      <c r="M996" s="2678"/>
      <c r="N996" s="2678"/>
      <c r="O996" s="2678"/>
      <c r="U996" s="2678"/>
      <c r="AB996" s="2678"/>
      <c r="AC996" s="2678"/>
      <c r="AD996" s="2678"/>
      <c r="AE996" s="2678"/>
      <c r="AF996" s="2678"/>
      <c r="AG996" s="2678"/>
      <c r="AH996" s="2678"/>
      <c r="AL996" s="2678"/>
      <c r="AT996" s="2678"/>
      <c r="AU996" s="2678"/>
      <c r="AV996" s="2678"/>
      <c r="AW996" s="2678"/>
      <c r="AX996" s="2678"/>
      <c r="AY996" s="2678"/>
      <c r="AZ996" s="2678"/>
      <c r="BA996" s="2678"/>
      <c r="BB996" s="2678"/>
      <c r="BC996" s="2678"/>
      <c r="BD996" s="2678"/>
      <c r="BE996" s="2678"/>
      <c r="BF996" s="2678"/>
      <c r="BG996" s="2678"/>
      <c r="BH996" s="2678"/>
    </row>
    <row r="997" spans="3:60" ht="9" customHeight="1">
      <c r="C997" s="2678"/>
      <c r="D997" s="2678"/>
      <c r="E997" s="2678"/>
      <c r="F997" s="2678"/>
      <c r="G997" s="2678"/>
      <c r="H997" s="2678"/>
      <c r="I997" s="2678"/>
      <c r="J997" s="2678"/>
      <c r="K997" s="2678"/>
      <c r="L997" s="2678"/>
      <c r="M997" s="2678"/>
      <c r="N997" s="2678"/>
      <c r="O997" s="2678"/>
      <c r="AB997" s="2678"/>
      <c r="AC997" s="2678"/>
      <c r="AD997" s="2678"/>
      <c r="AE997" s="2678"/>
      <c r="AF997" s="2678"/>
      <c r="AG997" s="2678"/>
      <c r="AH997" s="2678"/>
      <c r="AL997" s="2678"/>
      <c r="AZ997" s="2678"/>
      <c r="BA997" s="2678"/>
      <c r="BB997" s="2678"/>
      <c r="BC997" s="2678"/>
      <c r="BD997" s="2678"/>
      <c r="BE997" s="2678"/>
      <c r="BF997" s="2678"/>
      <c r="BG997" s="2678"/>
      <c r="BH997" s="2678"/>
    </row>
    <row r="998" spans="3:60" ht="9" customHeight="1">
      <c r="C998" s="2678"/>
      <c r="D998" s="2678"/>
      <c r="E998" s="2678"/>
      <c r="F998" s="2678"/>
      <c r="G998" s="2678"/>
      <c r="H998" s="2678"/>
      <c r="I998" s="2678"/>
      <c r="J998" s="2678"/>
      <c r="K998" s="2678"/>
      <c r="L998" s="2678"/>
      <c r="M998" s="2678"/>
      <c r="N998" s="2678"/>
      <c r="O998" s="2678"/>
      <c r="AB998" s="2678"/>
      <c r="AC998" s="2678"/>
      <c r="AD998" s="2678"/>
      <c r="AE998" s="2678"/>
      <c r="AF998" s="2678"/>
      <c r="AG998" s="2678"/>
      <c r="AH998" s="2678"/>
      <c r="AL998" s="2678"/>
      <c r="AZ998" s="2678"/>
      <c r="BA998" s="2678"/>
      <c r="BB998" s="2678"/>
      <c r="BC998" s="2678"/>
      <c r="BD998" s="2678"/>
      <c r="BE998" s="2678"/>
      <c r="BF998" s="2678"/>
      <c r="BG998" s="2678"/>
      <c r="BH998" s="2678"/>
    </row>
    <row r="999" spans="3:60" ht="9" customHeight="1">
      <c r="C999" s="2678"/>
      <c r="D999" s="2678"/>
      <c r="E999" s="2678"/>
      <c r="F999" s="2678"/>
      <c r="G999" s="2678"/>
      <c r="H999" s="2678"/>
      <c r="I999" s="2678"/>
      <c r="J999" s="2678"/>
      <c r="K999" s="2678"/>
      <c r="L999" s="2678"/>
      <c r="M999" s="2678"/>
      <c r="N999" s="2678"/>
      <c r="O999" s="2678"/>
      <c r="AB999" s="2678"/>
      <c r="AC999" s="2678"/>
      <c r="AD999" s="2678"/>
      <c r="AE999" s="2678"/>
      <c r="AF999" s="2678"/>
      <c r="AG999" s="2678"/>
      <c r="AH999" s="2678"/>
      <c r="AL999" s="2678"/>
      <c r="AZ999" s="2678"/>
      <c r="BA999" s="2678"/>
      <c r="BB999" s="2678"/>
      <c r="BC999" s="2678"/>
      <c r="BD999" s="2678"/>
      <c r="BE999" s="2678"/>
      <c r="BF999" s="2678"/>
      <c r="BG999" s="2678"/>
      <c r="BH999" s="2678"/>
    </row>
    <row r="1000" spans="3:60" ht="9" customHeight="1">
      <c r="C1000" s="2678"/>
      <c r="D1000" s="2678"/>
      <c r="E1000" s="2678"/>
      <c r="F1000" s="2678"/>
      <c r="G1000" s="2678"/>
      <c r="H1000" s="2678"/>
      <c r="I1000" s="2678"/>
      <c r="J1000" s="2678"/>
      <c r="K1000" s="2678"/>
      <c r="L1000" s="2678"/>
      <c r="M1000" s="2678"/>
      <c r="N1000" s="2678"/>
      <c r="O1000" s="2678"/>
      <c r="U1000" s="2678"/>
      <c r="AB1000" s="2678"/>
      <c r="AC1000" s="2678"/>
      <c r="AD1000" s="2678"/>
      <c r="AE1000" s="2678"/>
      <c r="AF1000" s="2678"/>
      <c r="AG1000" s="2678"/>
      <c r="AH1000" s="2678"/>
      <c r="AL1000" s="2678"/>
      <c r="AT1000" s="2678"/>
      <c r="AU1000" s="2678"/>
      <c r="AV1000" s="2678"/>
      <c r="AW1000" s="2678"/>
      <c r="AX1000" s="2678"/>
      <c r="AY1000" s="2678"/>
      <c r="AZ1000" s="2678"/>
      <c r="BA1000" s="2678"/>
      <c r="BB1000" s="2678"/>
      <c r="BC1000" s="2678"/>
      <c r="BD1000" s="2678"/>
      <c r="BE1000" s="2678"/>
      <c r="BF1000" s="2678"/>
      <c r="BG1000" s="2678"/>
      <c r="BH1000" s="2678"/>
    </row>
    <row r="1001" spans="3:60" ht="9" customHeight="1">
      <c r="C1001" s="2678"/>
      <c r="D1001" s="2678"/>
      <c r="E1001" s="2678"/>
      <c r="F1001" s="2678"/>
      <c r="G1001" s="2678"/>
      <c r="H1001" s="2678"/>
      <c r="I1001" s="2678"/>
      <c r="J1001" s="2678"/>
      <c r="K1001" s="2678"/>
      <c r="L1001" s="2678"/>
      <c r="M1001" s="2678"/>
      <c r="N1001" s="2678"/>
      <c r="O1001" s="2678"/>
      <c r="U1001" s="2678"/>
      <c r="AB1001" s="2678"/>
      <c r="AC1001" s="2678"/>
      <c r="AD1001" s="2678"/>
      <c r="AE1001" s="2678"/>
      <c r="AF1001" s="2678"/>
      <c r="AG1001" s="2678"/>
      <c r="AH1001" s="2678"/>
      <c r="AL1001" s="2678"/>
      <c r="AO1001" s="2678"/>
      <c r="AP1001" s="2678"/>
      <c r="AT1001" s="2678"/>
      <c r="AU1001" s="2678"/>
      <c r="AV1001" s="2678"/>
      <c r="AW1001" s="2678"/>
      <c r="AX1001" s="2678"/>
      <c r="AY1001" s="2678"/>
      <c r="AZ1001" s="2678"/>
      <c r="BA1001" s="2678"/>
      <c r="BB1001" s="2678"/>
      <c r="BC1001" s="2678"/>
      <c r="BD1001" s="2678"/>
      <c r="BE1001" s="2678"/>
      <c r="BF1001" s="2678"/>
      <c r="BG1001" s="2678"/>
      <c r="BH1001" s="2678"/>
    </row>
    <row r="1002" spans="3:60" ht="9" customHeight="1">
      <c r="C1002" s="2678"/>
      <c r="D1002" s="2678"/>
      <c r="E1002" s="2678"/>
      <c r="F1002" s="2678"/>
      <c r="G1002" s="2678"/>
      <c r="H1002" s="2678"/>
      <c r="I1002" s="2678"/>
      <c r="J1002" s="2678"/>
      <c r="K1002" s="2678"/>
      <c r="L1002" s="2678"/>
      <c r="M1002" s="2678"/>
      <c r="N1002" s="2678"/>
      <c r="O1002" s="2678"/>
      <c r="U1002" s="2678"/>
      <c r="AB1002" s="2678"/>
      <c r="AC1002" s="2678"/>
      <c r="AD1002" s="2678"/>
      <c r="AE1002" s="2678"/>
      <c r="AF1002" s="2678"/>
      <c r="AG1002" s="2678"/>
      <c r="AH1002" s="2678"/>
      <c r="AL1002" s="2678"/>
      <c r="AT1002" s="2678"/>
      <c r="AU1002" s="2678"/>
      <c r="AV1002" s="2678"/>
      <c r="AW1002" s="2678"/>
      <c r="AX1002" s="2678"/>
      <c r="AY1002" s="2678"/>
      <c r="AZ1002" s="2678"/>
      <c r="BA1002" s="2678"/>
      <c r="BB1002" s="2678"/>
      <c r="BC1002" s="2678"/>
      <c r="BD1002" s="2678"/>
      <c r="BE1002" s="2678"/>
      <c r="BF1002" s="2678"/>
      <c r="BG1002" s="2678"/>
      <c r="BH1002" s="2678"/>
    </row>
    <row r="1003" spans="3:60" ht="9" customHeight="1">
      <c r="C1003" s="2678"/>
      <c r="D1003" s="2678"/>
      <c r="E1003" s="2678"/>
      <c r="F1003" s="2678"/>
      <c r="G1003" s="2678"/>
      <c r="H1003" s="2678"/>
      <c r="I1003" s="2678"/>
      <c r="J1003" s="2678"/>
      <c r="K1003" s="2678"/>
      <c r="L1003" s="2678"/>
      <c r="M1003" s="2678"/>
      <c r="N1003" s="2678"/>
      <c r="O1003" s="2678"/>
      <c r="AB1003" s="2678"/>
      <c r="AC1003" s="2678"/>
      <c r="AD1003" s="2678"/>
      <c r="AE1003" s="2678"/>
      <c r="AF1003" s="2678"/>
      <c r="AG1003" s="2678"/>
      <c r="AH1003" s="2678"/>
      <c r="AL1003" s="2678"/>
      <c r="AZ1003" s="2678"/>
      <c r="BA1003" s="2678"/>
      <c r="BB1003" s="2678"/>
      <c r="BC1003" s="2678"/>
      <c r="BD1003" s="2678"/>
      <c r="BE1003" s="2678"/>
      <c r="BF1003" s="2678"/>
      <c r="BG1003" s="2678"/>
      <c r="BH1003" s="2678"/>
    </row>
    <row r="1004" spans="3:60" ht="9" customHeight="1">
      <c r="C1004" s="2678"/>
      <c r="D1004" s="2678"/>
      <c r="E1004" s="2678"/>
      <c r="F1004" s="2678"/>
      <c r="G1004" s="2678"/>
      <c r="H1004" s="2678"/>
      <c r="I1004" s="2678"/>
      <c r="J1004" s="2678"/>
      <c r="K1004" s="2678"/>
      <c r="L1004" s="2678"/>
      <c r="M1004" s="2678"/>
      <c r="N1004" s="2678"/>
      <c r="O1004" s="2678"/>
      <c r="AB1004" s="2678"/>
      <c r="AC1004" s="2678"/>
      <c r="AD1004" s="2678"/>
      <c r="AE1004" s="2678"/>
      <c r="AF1004" s="2678"/>
      <c r="AG1004" s="2678"/>
      <c r="AH1004" s="2678"/>
      <c r="AL1004" s="2678"/>
      <c r="AZ1004" s="2678"/>
      <c r="BA1004" s="2678"/>
      <c r="BB1004" s="2678"/>
      <c r="BC1004" s="2678"/>
      <c r="BD1004" s="2678"/>
      <c r="BE1004" s="2678"/>
      <c r="BF1004" s="2678"/>
      <c r="BG1004" s="2678"/>
      <c r="BH1004" s="2678"/>
    </row>
    <row r="1005" spans="3:60" ht="9" customHeight="1">
      <c r="C1005" s="2678"/>
      <c r="D1005" s="2678"/>
      <c r="E1005" s="2678"/>
      <c r="F1005" s="2678"/>
      <c r="G1005" s="2678"/>
      <c r="H1005" s="2678"/>
      <c r="I1005" s="2678"/>
      <c r="J1005" s="2678"/>
      <c r="K1005" s="2678"/>
      <c r="L1005" s="2678"/>
      <c r="M1005" s="2678"/>
      <c r="N1005" s="2678"/>
      <c r="O1005" s="2678"/>
      <c r="AB1005" s="2678"/>
      <c r="AC1005" s="2678"/>
      <c r="AD1005" s="2678"/>
      <c r="AE1005" s="2678"/>
      <c r="AF1005" s="2678"/>
      <c r="AG1005" s="2678"/>
      <c r="AH1005" s="2678"/>
      <c r="AL1005" s="2678"/>
      <c r="AZ1005" s="2678"/>
      <c r="BA1005" s="2678"/>
      <c r="BB1005" s="2678"/>
      <c r="BC1005" s="2678"/>
      <c r="BD1005" s="2678"/>
      <c r="BE1005" s="2678"/>
      <c r="BF1005" s="2678"/>
      <c r="BG1005" s="2678"/>
      <c r="BH1005" s="2678"/>
    </row>
    <row r="1006" spans="3:60" ht="9" customHeight="1">
      <c r="C1006" s="2678"/>
      <c r="D1006" s="2678"/>
      <c r="E1006" s="2678"/>
      <c r="F1006" s="2678"/>
      <c r="G1006" s="2678"/>
      <c r="H1006" s="2678"/>
      <c r="I1006" s="2678"/>
      <c r="J1006" s="2678"/>
      <c r="K1006" s="2678"/>
      <c r="L1006" s="2678"/>
      <c r="M1006" s="2678"/>
      <c r="N1006" s="2678"/>
      <c r="O1006" s="2678"/>
      <c r="U1006" s="2678"/>
      <c r="AB1006" s="2678"/>
      <c r="AC1006" s="2678"/>
      <c r="AD1006" s="2678"/>
      <c r="AE1006" s="2678"/>
      <c r="AF1006" s="2678"/>
      <c r="AG1006" s="2678"/>
      <c r="AH1006" s="2678"/>
      <c r="AL1006" s="2678"/>
      <c r="AT1006" s="2678"/>
      <c r="AU1006" s="2678"/>
      <c r="AV1006" s="2678"/>
      <c r="AW1006" s="2678"/>
      <c r="AX1006" s="2678"/>
      <c r="AY1006" s="2678"/>
      <c r="AZ1006" s="2678"/>
      <c r="BA1006" s="2678"/>
      <c r="BB1006" s="2678"/>
      <c r="BC1006" s="2678"/>
      <c r="BD1006" s="2678"/>
      <c r="BE1006" s="2678"/>
      <c r="BF1006" s="2678"/>
      <c r="BG1006" s="2678"/>
      <c r="BH1006" s="2678"/>
    </row>
    <row r="1007" spans="3:60" ht="9" customHeight="1">
      <c r="C1007" s="2678"/>
      <c r="D1007" s="2678"/>
      <c r="E1007" s="2678"/>
      <c r="F1007" s="2678"/>
      <c r="G1007" s="2678"/>
      <c r="H1007" s="2678"/>
      <c r="I1007" s="2678"/>
      <c r="J1007" s="2678"/>
      <c r="K1007" s="2678"/>
      <c r="L1007" s="2678"/>
      <c r="M1007" s="2678"/>
      <c r="N1007" s="2678"/>
      <c r="O1007" s="2678"/>
      <c r="U1007" s="2678"/>
      <c r="AB1007" s="2678"/>
      <c r="AC1007" s="2678"/>
      <c r="AD1007" s="2678"/>
      <c r="AE1007" s="2678"/>
      <c r="AF1007" s="2678"/>
      <c r="AG1007" s="2678"/>
      <c r="AH1007" s="2678"/>
      <c r="AL1007" s="2678"/>
      <c r="AO1007" s="2678"/>
      <c r="AP1007" s="2678"/>
      <c r="AT1007" s="2678"/>
      <c r="AU1007" s="2678"/>
      <c r="AV1007" s="2678"/>
      <c r="AW1007" s="2678"/>
      <c r="AX1007" s="2678"/>
      <c r="AY1007" s="2678"/>
      <c r="AZ1007" s="2678"/>
      <c r="BA1007" s="2678"/>
      <c r="BB1007" s="2678"/>
      <c r="BC1007" s="2678"/>
      <c r="BD1007" s="2678"/>
      <c r="BE1007" s="2678"/>
      <c r="BF1007" s="2678"/>
      <c r="BG1007" s="2678"/>
      <c r="BH1007" s="2678"/>
    </row>
    <row r="1008" spans="3:60" ht="9" customHeight="1">
      <c r="C1008" s="2678"/>
      <c r="D1008" s="2678"/>
      <c r="E1008" s="2678"/>
      <c r="F1008" s="2678"/>
      <c r="G1008" s="2678"/>
      <c r="H1008" s="2678"/>
      <c r="I1008" s="2678"/>
      <c r="J1008" s="2678"/>
      <c r="K1008" s="2678"/>
      <c r="L1008" s="2678"/>
      <c r="M1008" s="2678"/>
      <c r="N1008" s="2678"/>
      <c r="O1008" s="2678"/>
      <c r="U1008" s="2678"/>
      <c r="AB1008" s="2678"/>
      <c r="AC1008" s="2678"/>
      <c r="AD1008" s="2678"/>
      <c r="AE1008" s="2678"/>
      <c r="AF1008" s="2678"/>
      <c r="AG1008" s="2678"/>
      <c r="AH1008" s="2678"/>
      <c r="AL1008" s="2678"/>
      <c r="AT1008" s="2678"/>
      <c r="AU1008" s="2678"/>
      <c r="AV1008" s="2678"/>
      <c r="AW1008" s="2678"/>
      <c r="AX1008" s="2678"/>
      <c r="AY1008" s="2678"/>
      <c r="AZ1008" s="2678"/>
      <c r="BA1008" s="2678"/>
      <c r="BB1008" s="2678"/>
      <c r="BC1008" s="2678"/>
      <c r="BD1008" s="2678"/>
      <c r="BE1008" s="2678"/>
      <c r="BF1008" s="2678"/>
      <c r="BG1008" s="2678"/>
      <c r="BH1008" s="2678"/>
    </row>
    <row r="1009" spans="3:60" ht="9" customHeight="1">
      <c r="C1009" s="2678"/>
      <c r="D1009" s="2678"/>
      <c r="E1009" s="2678"/>
      <c r="F1009" s="2678"/>
      <c r="G1009" s="2678"/>
      <c r="H1009" s="2678"/>
      <c r="I1009" s="2678"/>
      <c r="J1009" s="2678"/>
      <c r="K1009" s="2678"/>
      <c r="L1009" s="2678"/>
      <c r="M1009" s="2678"/>
      <c r="N1009" s="2678"/>
      <c r="O1009" s="2678"/>
      <c r="AB1009" s="2678"/>
      <c r="AC1009" s="2678"/>
      <c r="AD1009" s="2678"/>
      <c r="AE1009" s="2678"/>
      <c r="AF1009" s="2678"/>
      <c r="AG1009" s="2678"/>
      <c r="AH1009" s="2678"/>
      <c r="AL1009" s="2678"/>
      <c r="AZ1009" s="2678"/>
      <c r="BA1009" s="2678"/>
      <c r="BB1009" s="2678"/>
      <c r="BC1009" s="2678"/>
      <c r="BD1009" s="2678"/>
      <c r="BE1009" s="2678"/>
      <c r="BF1009" s="2678"/>
      <c r="BG1009" s="2678"/>
      <c r="BH1009" s="2678"/>
    </row>
    <row r="1010" spans="3:60" ht="9" customHeight="1">
      <c r="C1010" s="2678"/>
      <c r="D1010" s="2678"/>
      <c r="E1010" s="2678"/>
      <c r="F1010" s="2678"/>
      <c r="G1010" s="2678"/>
      <c r="H1010" s="2678"/>
      <c r="I1010" s="2678"/>
      <c r="J1010" s="2678"/>
      <c r="K1010" s="2678"/>
      <c r="L1010" s="2678"/>
      <c r="M1010" s="2678"/>
      <c r="N1010" s="2678"/>
      <c r="O1010" s="2678"/>
      <c r="AB1010" s="2678"/>
      <c r="AC1010" s="2678"/>
      <c r="AD1010" s="2678"/>
      <c r="AE1010" s="2678"/>
      <c r="AF1010" s="2678"/>
      <c r="AG1010" s="2678"/>
      <c r="AH1010" s="2678"/>
      <c r="AL1010" s="2678"/>
      <c r="AZ1010" s="2678"/>
      <c r="BA1010" s="2678"/>
      <c r="BB1010" s="2678"/>
      <c r="BC1010" s="2678"/>
      <c r="BD1010" s="2678"/>
      <c r="BE1010" s="2678"/>
      <c r="BF1010" s="2678"/>
      <c r="BG1010" s="2678"/>
      <c r="BH1010" s="2678"/>
    </row>
    <row r="1011" spans="3:60" ht="9" customHeight="1">
      <c r="C1011" s="2678"/>
      <c r="D1011" s="2678"/>
      <c r="E1011" s="2678"/>
      <c r="F1011" s="2678"/>
      <c r="G1011" s="2678"/>
      <c r="H1011" s="2678"/>
      <c r="I1011" s="2678"/>
      <c r="J1011" s="2678"/>
      <c r="K1011" s="2678"/>
      <c r="L1011" s="2678"/>
      <c r="M1011" s="2678"/>
      <c r="N1011" s="2678"/>
      <c r="O1011" s="2678"/>
      <c r="AB1011" s="2678"/>
      <c r="AC1011" s="2678"/>
      <c r="AD1011" s="2678"/>
      <c r="AE1011" s="2678"/>
      <c r="AF1011" s="2678"/>
      <c r="AG1011" s="2678"/>
      <c r="AH1011" s="2678"/>
      <c r="AL1011" s="2678"/>
      <c r="AZ1011" s="2678"/>
      <c r="BA1011" s="2678"/>
      <c r="BB1011" s="2678"/>
      <c r="BC1011" s="2678"/>
      <c r="BD1011" s="2678"/>
      <c r="BE1011" s="2678"/>
      <c r="BF1011" s="2678"/>
      <c r="BG1011" s="2678"/>
      <c r="BH1011" s="2678"/>
    </row>
    <row r="1012" spans="3:60" ht="9" customHeight="1">
      <c r="C1012" s="2678"/>
      <c r="D1012" s="2678"/>
      <c r="E1012" s="2678"/>
      <c r="F1012" s="2678"/>
      <c r="G1012" s="2678"/>
      <c r="H1012" s="2678"/>
      <c r="I1012" s="2678"/>
      <c r="J1012" s="2678"/>
      <c r="K1012" s="2678"/>
      <c r="L1012" s="2678"/>
      <c r="M1012" s="2678"/>
      <c r="N1012" s="2678"/>
      <c r="O1012" s="2678"/>
      <c r="U1012" s="2678"/>
      <c r="AB1012" s="2678"/>
      <c r="AC1012" s="2678"/>
      <c r="AD1012" s="2678"/>
      <c r="AE1012" s="2678"/>
      <c r="AF1012" s="2678"/>
      <c r="AG1012" s="2678"/>
      <c r="AH1012" s="2678"/>
      <c r="AL1012" s="2678"/>
      <c r="AT1012" s="2678"/>
      <c r="AU1012" s="2678"/>
      <c r="AV1012" s="2678"/>
      <c r="AW1012" s="2678"/>
      <c r="AX1012" s="2678"/>
      <c r="AY1012" s="2678"/>
      <c r="AZ1012" s="2678"/>
      <c r="BA1012" s="2678"/>
      <c r="BB1012" s="2678"/>
      <c r="BC1012" s="2678"/>
      <c r="BD1012" s="2678"/>
      <c r="BE1012" s="2678"/>
      <c r="BF1012" s="2678"/>
      <c r="BG1012" s="2678"/>
      <c r="BH1012" s="2678"/>
    </row>
    <row r="1013" spans="3:60" ht="9" customHeight="1">
      <c r="C1013" s="2678"/>
      <c r="D1013" s="2678"/>
      <c r="E1013" s="2678"/>
      <c r="F1013" s="2678"/>
      <c r="G1013" s="2678"/>
      <c r="H1013" s="2678"/>
      <c r="I1013" s="2678"/>
      <c r="J1013" s="2678"/>
      <c r="K1013" s="2678"/>
      <c r="L1013" s="2678"/>
      <c r="M1013" s="2678"/>
      <c r="N1013" s="2678"/>
      <c r="O1013" s="2678"/>
      <c r="U1013" s="2678"/>
      <c r="AB1013" s="2678"/>
      <c r="AC1013" s="2678"/>
      <c r="AD1013" s="2678"/>
      <c r="AE1013" s="2678"/>
      <c r="AF1013" s="2678"/>
      <c r="AG1013" s="2678"/>
      <c r="AH1013" s="2678"/>
      <c r="AL1013" s="2678"/>
      <c r="AO1013" s="2678"/>
      <c r="AP1013" s="2678"/>
      <c r="AT1013" s="2678"/>
      <c r="AU1013" s="2678"/>
      <c r="AV1013" s="2678"/>
      <c r="AW1013" s="2678"/>
      <c r="AX1013" s="2678"/>
      <c r="AY1013" s="2678"/>
      <c r="AZ1013" s="2678"/>
      <c r="BA1013" s="2678"/>
      <c r="BB1013" s="2678"/>
      <c r="BC1013" s="2678"/>
      <c r="BD1013" s="2678"/>
      <c r="BE1013" s="2678"/>
      <c r="BF1013" s="2678"/>
      <c r="BG1013" s="2678"/>
      <c r="BH1013" s="2678"/>
    </row>
    <row r="1014" spans="3:60" ht="9" customHeight="1">
      <c r="C1014" s="2678"/>
      <c r="D1014" s="2678"/>
      <c r="E1014" s="2678"/>
      <c r="F1014" s="2678"/>
      <c r="G1014" s="2678"/>
      <c r="H1014" s="2678"/>
      <c r="I1014" s="2678"/>
      <c r="J1014" s="2678"/>
      <c r="K1014" s="2678"/>
      <c r="L1014" s="2678"/>
      <c r="M1014" s="2678"/>
      <c r="N1014" s="2678"/>
      <c r="O1014" s="2678"/>
      <c r="U1014" s="2678"/>
      <c r="AB1014" s="2678"/>
      <c r="AC1014" s="2678"/>
      <c r="AD1014" s="2678"/>
      <c r="AE1014" s="2678"/>
      <c r="AF1014" s="2678"/>
      <c r="AG1014" s="2678"/>
      <c r="AH1014" s="2678"/>
      <c r="AL1014" s="2678"/>
      <c r="AT1014" s="2678"/>
      <c r="AU1014" s="2678"/>
      <c r="AV1014" s="2678"/>
      <c r="AW1014" s="2678"/>
      <c r="AX1014" s="2678"/>
      <c r="AY1014" s="2678"/>
      <c r="AZ1014" s="2678"/>
      <c r="BA1014" s="2678"/>
      <c r="BB1014" s="2678"/>
      <c r="BC1014" s="2678"/>
      <c r="BD1014" s="2678"/>
      <c r="BE1014" s="2678"/>
      <c r="BF1014" s="2678"/>
      <c r="BG1014" s="2678"/>
      <c r="BH1014" s="2678"/>
    </row>
    <row r="1015" spans="3:60" ht="9" customHeight="1">
      <c r="C1015" s="2678"/>
      <c r="D1015" s="2678"/>
      <c r="E1015" s="2678"/>
      <c r="F1015" s="2678"/>
      <c r="G1015" s="2678"/>
      <c r="H1015" s="2678"/>
      <c r="I1015" s="2678"/>
      <c r="J1015" s="2678"/>
      <c r="K1015" s="2678"/>
      <c r="L1015" s="2678"/>
      <c r="M1015" s="2678"/>
      <c r="N1015" s="2678"/>
      <c r="O1015" s="2678"/>
      <c r="AB1015" s="2678"/>
      <c r="AC1015" s="2678"/>
      <c r="AD1015" s="2678"/>
      <c r="AE1015" s="2678"/>
      <c r="AF1015" s="2678"/>
      <c r="AG1015" s="2678"/>
      <c r="AH1015" s="2678"/>
      <c r="AL1015" s="2678"/>
      <c r="AZ1015" s="2678"/>
      <c r="BA1015" s="2678"/>
      <c r="BB1015" s="2678"/>
      <c r="BC1015" s="2678"/>
      <c r="BD1015" s="2678"/>
      <c r="BE1015" s="2678"/>
      <c r="BF1015" s="2678"/>
      <c r="BG1015" s="2678"/>
      <c r="BH1015" s="2678"/>
    </row>
    <row r="1016" spans="3:60" ht="9" customHeight="1">
      <c r="C1016" s="2678"/>
      <c r="D1016" s="2678"/>
      <c r="E1016" s="2678"/>
      <c r="F1016" s="2678"/>
      <c r="G1016" s="2678"/>
      <c r="H1016" s="2678"/>
      <c r="I1016" s="2678"/>
      <c r="J1016" s="2678"/>
      <c r="K1016" s="2678"/>
      <c r="L1016" s="2678"/>
      <c r="M1016" s="2678"/>
      <c r="N1016" s="2678"/>
      <c r="O1016" s="2678"/>
      <c r="AB1016" s="2678"/>
      <c r="AC1016" s="2678"/>
      <c r="AD1016" s="2678"/>
      <c r="AE1016" s="2678"/>
      <c r="AF1016" s="2678"/>
      <c r="AG1016" s="2678"/>
      <c r="AH1016" s="2678"/>
      <c r="AL1016" s="2678"/>
      <c r="AZ1016" s="2678"/>
      <c r="BA1016" s="2678"/>
      <c r="BB1016" s="2678"/>
      <c r="BC1016" s="2678"/>
      <c r="BD1016" s="2678"/>
      <c r="BE1016" s="2678"/>
      <c r="BF1016" s="2678"/>
      <c r="BG1016" s="2678"/>
      <c r="BH1016" s="2678"/>
    </row>
    <row r="1017" spans="3:60" ht="9" customHeight="1">
      <c r="C1017" s="2678"/>
      <c r="D1017" s="2678"/>
      <c r="E1017" s="2678"/>
      <c r="F1017" s="2678"/>
      <c r="G1017" s="2678"/>
      <c r="H1017" s="2678"/>
      <c r="I1017" s="2678"/>
      <c r="J1017" s="2678"/>
      <c r="K1017" s="2678"/>
      <c r="L1017" s="2678"/>
      <c r="M1017" s="2678"/>
      <c r="N1017" s="2678"/>
      <c r="O1017" s="2678"/>
      <c r="AB1017" s="2678"/>
      <c r="AC1017" s="2678"/>
      <c r="AD1017" s="2678"/>
      <c r="AE1017" s="2678"/>
      <c r="AF1017" s="2678"/>
      <c r="AG1017" s="2678"/>
      <c r="AH1017" s="2678"/>
      <c r="AL1017" s="2678"/>
      <c r="AZ1017" s="2678"/>
      <c r="BA1017" s="2678"/>
      <c r="BB1017" s="2678"/>
      <c r="BC1017" s="2678"/>
      <c r="BD1017" s="2678"/>
      <c r="BE1017" s="2678"/>
      <c r="BF1017" s="2678"/>
      <c r="BG1017" s="2678"/>
      <c r="BH1017" s="2678"/>
    </row>
    <row r="1018" spans="3:60" ht="9" customHeight="1">
      <c r="C1018" s="2678"/>
      <c r="D1018" s="2678"/>
      <c r="E1018" s="2678"/>
      <c r="F1018" s="2678"/>
      <c r="G1018" s="2678"/>
      <c r="H1018" s="2678"/>
      <c r="I1018" s="2678"/>
      <c r="J1018" s="2678"/>
      <c r="K1018" s="2678"/>
      <c r="L1018" s="2678"/>
      <c r="M1018" s="2678"/>
      <c r="N1018" s="2678"/>
      <c r="O1018" s="2678"/>
      <c r="U1018" s="2678"/>
      <c r="AB1018" s="2678"/>
      <c r="AC1018" s="2678"/>
      <c r="AD1018" s="2678"/>
      <c r="AE1018" s="2678"/>
      <c r="AF1018" s="2678"/>
      <c r="AG1018" s="2678"/>
      <c r="AH1018" s="2678"/>
      <c r="AL1018" s="2678"/>
      <c r="AT1018" s="2678"/>
      <c r="AU1018" s="2678"/>
      <c r="AV1018" s="2678"/>
      <c r="AW1018" s="2678"/>
      <c r="AX1018" s="2678"/>
      <c r="AY1018" s="2678"/>
      <c r="AZ1018" s="2678"/>
      <c r="BA1018" s="2678"/>
      <c r="BB1018" s="2678"/>
      <c r="BC1018" s="2678"/>
      <c r="BD1018" s="2678"/>
      <c r="BE1018" s="2678"/>
      <c r="BF1018" s="2678"/>
      <c r="BG1018" s="2678"/>
      <c r="BH1018" s="2678"/>
    </row>
    <row r="1019" spans="3:60" ht="9" customHeight="1">
      <c r="C1019" s="2678"/>
      <c r="D1019" s="2678"/>
      <c r="E1019" s="2678"/>
      <c r="F1019" s="2678"/>
      <c r="G1019" s="2678"/>
      <c r="H1019" s="2678"/>
      <c r="I1019" s="2678"/>
      <c r="J1019" s="2678"/>
      <c r="K1019" s="2678"/>
      <c r="L1019" s="2678"/>
      <c r="M1019" s="2678"/>
      <c r="N1019" s="2678"/>
      <c r="O1019" s="2678"/>
      <c r="U1019" s="2678"/>
      <c r="AB1019" s="2678"/>
      <c r="AC1019" s="2678"/>
      <c r="AD1019" s="2678"/>
      <c r="AE1019" s="2678"/>
      <c r="AF1019" s="2678"/>
      <c r="AG1019" s="2678"/>
      <c r="AH1019" s="2678"/>
      <c r="AL1019" s="2678"/>
      <c r="AO1019" s="2678"/>
      <c r="AP1019" s="2678"/>
      <c r="AT1019" s="2678"/>
      <c r="AU1019" s="2678"/>
      <c r="AV1019" s="2678"/>
      <c r="AW1019" s="2678"/>
      <c r="AX1019" s="2678"/>
      <c r="AY1019" s="2678"/>
      <c r="AZ1019" s="2678"/>
      <c r="BA1019" s="2678"/>
      <c r="BB1019" s="2678"/>
      <c r="BC1019" s="2678"/>
      <c r="BD1019" s="2678"/>
      <c r="BE1019" s="2678"/>
      <c r="BF1019" s="2678"/>
      <c r="BG1019" s="2678"/>
      <c r="BH1019" s="2678"/>
    </row>
    <row r="1020" spans="3:60" ht="9" customHeight="1">
      <c r="C1020" s="2678"/>
      <c r="D1020" s="2678"/>
      <c r="E1020" s="2678"/>
      <c r="F1020" s="2678"/>
      <c r="G1020" s="2678"/>
      <c r="H1020" s="2678"/>
      <c r="I1020" s="2678"/>
      <c r="J1020" s="2678"/>
      <c r="K1020" s="2678"/>
      <c r="L1020" s="2678"/>
      <c r="M1020" s="2678"/>
      <c r="N1020" s="2678"/>
      <c r="O1020" s="2678"/>
      <c r="U1020" s="2678"/>
      <c r="AB1020" s="2678"/>
      <c r="AC1020" s="2678"/>
      <c r="AD1020" s="2678"/>
      <c r="AE1020" s="2678"/>
      <c r="AF1020" s="2678"/>
      <c r="AG1020" s="2678"/>
      <c r="AH1020" s="2678"/>
      <c r="AL1020" s="2678"/>
      <c r="AT1020" s="2678"/>
      <c r="AU1020" s="2678"/>
      <c r="AV1020" s="2678"/>
      <c r="AW1020" s="2678"/>
      <c r="AX1020" s="2678"/>
      <c r="AY1020" s="2678"/>
      <c r="AZ1020" s="2678"/>
      <c r="BA1020" s="2678"/>
      <c r="BB1020" s="2678"/>
      <c r="BC1020" s="2678"/>
      <c r="BD1020" s="2678"/>
      <c r="BE1020" s="2678"/>
      <c r="BF1020" s="2678"/>
      <c r="BG1020" s="2678"/>
      <c r="BH1020" s="2678"/>
    </row>
    <row r="1021" spans="3:60" ht="9" customHeight="1">
      <c r="C1021" s="2678"/>
      <c r="D1021" s="2678"/>
      <c r="E1021" s="2678"/>
      <c r="F1021" s="2678"/>
      <c r="G1021" s="2678"/>
      <c r="H1021" s="2678"/>
      <c r="I1021" s="2678"/>
      <c r="J1021" s="2678"/>
      <c r="K1021" s="2678"/>
      <c r="L1021" s="2678"/>
      <c r="M1021" s="2678"/>
      <c r="N1021" s="2678"/>
      <c r="O1021" s="2678"/>
      <c r="AB1021" s="2678"/>
      <c r="AC1021" s="2678"/>
      <c r="AD1021" s="2678"/>
      <c r="AE1021" s="2678"/>
      <c r="AF1021" s="2678"/>
      <c r="AG1021" s="2678"/>
      <c r="AH1021" s="2678"/>
      <c r="AL1021" s="2678"/>
      <c r="AZ1021" s="2678"/>
      <c r="BA1021" s="2678"/>
      <c r="BB1021" s="2678"/>
      <c r="BC1021" s="2678"/>
      <c r="BD1021" s="2678"/>
      <c r="BE1021" s="2678"/>
      <c r="BF1021" s="2678"/>
      <c r="BG1021" s="2678"/>
      <c r="BH1021" s="2678"/>
    </row>
    <row r="1022" spans="3:60" ht="9" customHeight="1">
      <c r="C1022" s="2678"/>
      <c r="D1022" s="2678"/>
      <c r="E1022" s="2678"/>
      <c r="F1022" s="2678"/>
      <c r="G1022" s="2678"/>
      <c r="H1022" s="2678"/>
      <c r="I1022" s="2678"/>
      <c r="J1022" s="2678"/>
      <c r="K1022" s="2678"/>
      <c r="L1022" s="2678"/>
      <c r="M1022" s="2678"/>
      <c r="N1022" s="2678"/>
      <c r="O1022" s="2678"/>
      <c r="AB1022" s="2678"/>
      <c r="AC1022" s="2678"/>
      <c r="AD1022" s="2678"/>
      <c r="AE1022" s="2678"/>
      <c r="AF1022" s="2678"/>
      <c r="AG1022" s="2678"/>
      <c r="AH1022" s="2678"/>
      <c r="AL1022" s="2678"/>
      <c r="AZ1022" s="2678"/>
      <c r="BA1022" s="2678"/>
      <c r="BB1022" s="2678"/>
      <c r="BC1022" s="2678"/>
      <c r="BD1022" s="2678"/>
      <c r="BE1022" s="2678"/>
      <c r="BF1022" s="2678"/>
      <c r="BG1022" s="2678"/>
      <c r="BH1022" s="2678"/>
    </row>
    <row r="1023" spans="3:60" ht="9" customHeight="1">
      <c r="C1023" s="2678"/>
      <c r="D1023" s="2678"/>
      <c r="E1023" s="2678"/>
      <c r="F1023" s="2678"/>
      <c r="G1023" s="2678"/>
      <c r="H1023" s="2678"/>
      <c r="I1023" s="2678"/>
      <c r="J1023" s="2678"/>
      <c r="K1023" s="2678"/>
      <c r="L1023" s="2678"/>
      <c r="M1023" s="2678"/>
      <c r="N1023" s="2678"/>
      <c r="O1023" s="2678"/>
      <c r="AB1023" s="2678"/>
      <c r="AC1023" s="2678"/>
      <c r="AD1023" s="2678"/>
      <c r="AE1023" s="2678"/>
      <c r="AF1023" s="2678"/>
      <c r="AG1023" s="2678"/>
      <c r="AH1023" s="2678"/>
      <c r="AL1023" s="2678"/>
      <c r="AZ1023" s="2678"/>
      <c r="BA1023" s="2678"/>
      <c r="BB1023" s="2678"/>
      <c r="BC1023" s="2678"/>
      <c r="BD1023" s="2678"/>
      <c r="BE1023" s="2678"/>
      <c r="BF1023" s="2678"/>
      <c r="BG1023" s="2678"/>
      <c r="BH1023" s="2678"/>
    </row>
    <row r="1024" spans="3:60" ht="9" customHeight="1">
      <c r="C1024" s="2678"/>
      <c r="D1024" s="2678"/>
      <c r="E1024" s="2678"/>
      <c r="F1024" s="2678"/>
      <c r="G1024" s="2678"/>
      <c r="H1024" s="2678"/>
      <c r="I1024" s="2678"/>
      <c r="J1024" s="2678"/>
      <c r="K1024" s="2678"/>
      <c r="L1024" s="2678"/>
      <c r="M1024" s="2678"/>
      <c r="N1024" s="2678"/>
      <c r="O1024" s="2678"/>
      <c r="U1024" s="2678"/>
      <c r="AB1024" s="2678"/>
      <c r="AC1024" s="2678"/>
      <c r="AD1024" s="2678"/>
      <c r="AE1024" s="2678"/>
      <c r="AF1024" s="2678"/>
      <c r="AG1024" s="2678"/>
      <c r="AH1024" s="2678"/>
      <c r="AL1024" s="2678"/>
      <c r="AT1024" s="2678"/>
      <c r="AU1024" s="2678"/>
      <c r="AV1024" s="2678"/>
      <c r="AW1024" s="2678"/>
      <c r="AX1024" s="2678"/>
      <c r="AY1024" s="2678"/>
      <c r="AZ1024" s="2678"/>
      <c r="BA1024" s="2678"/>
      <c r="BB1024" s="2678"/>
      <c r="BC1024" s="2678"/>
      <c r="BD1024" s="2678"/>
      <c r="BE1024" s="2678"/>
      <c r="BF1024" s="2678"/>
      <c r="BG1024" s="2678"/>
      <c r="BH1024" s="2678"/>
    </row>
    <row r="1025" spans="3:60" ht="9" customHeight="1">
      <c r="C1025" s="2678"/>
      <c r="D1025" s="2678"/>
      <c r="E1025" s="2678"/>
      <c r="F1025" s="2678"/>
      <c r="G1025" s="2678"/>
      <c r="H1025" s="2678"/>
      <c r="I1025" s="2678"/>
      <c r="J1025" s="2678"/>
      <c r="K1025" s="2678"/>
      <c r="L1025" s="2678"/>
      <c r="M1025" s="2678"/>
      <c r="N1025" s="2678"/>
      <c r="O1025" s="2678"/>
      <c r="U1025" s="2678"/>
      <c r="AB1025" s="2678"/>
      <c r="AC1025" s="2678"/>
      <c r="AD1025" s="2678"/>
      <c r="AE1025" s="2678"/>
      <c r="AF1025" s="2678"/>
      <c r="AG1025" s="2678"/>
      <c r="AH1025" s="2678"/>
      <c r="AL1025" s="2678"/>
      <c r="AO1025" s="2678"/>
      <c r="AP1025" s="2678"/>
      <c r="AT1025" s="2678"/>
      <c r="AU1025" s="2678"/>
      <c r="AV1025" s="2678"/>
      <c r="AW1025" s="2678"/>
      <c r="AX1025" s="2678"/>
      <c r="AY1025" s="2678"/>
      <c r="AZ1025" s="2678"/>
      <c r="BA1025" s="2678"/>
      <c r="BB1025" s="2678"/>
      <c r="BC1025" s="2678"/>
      <c r="BD1025" s="2678"/>
      <c r="BE1025" s="2678"/>
      <c r="BF1025" s="2678"/>
      <c r="BG1025" s="2678"/>
      <c r="BH1025" s="2678"/>
    </row>
    <row r="1026" spans="3:60" ht="9" customHeight="1">
      <c r="C1026" s="2678"/>
      <c r="D1026" s="2678"/>
      <c r="E1026" s="2678"/>
      <c r="F1026" s="2678"/>
      <c r="G1026" s="2678"/>
      <c r="H1026" s="2678"/>
      <c r="I1026" s="2678"/>
      <c r="J1026" s="2678"/>
      <c r="K1026" s="2678"/>
      <c r="L1026" s="2678"/>
      <c r="M1026" s="2678"/>
      <c r="N1026" s="2678"/>
      <c r="O1026" s="2678"/>
      <c r="U1026" s="2678"/>
      <c r="AB1026" s="2678"/>
      <c r="AC1026" s="2678"/>
      <c r="AD1026" s="2678"/>
      <c r="AE1026" s="2678"/>
      <c r="AF1026" s="2678"/>
      <c r="AG1026" s="2678"/>
      <c r="AH1026" s="2678"/>
      <c r="AL1026" s="2678"/>
      <c r="AT1026" s="2678"/>
      <c r="AU1026" s="2678"/>
      <c r="AV1026" s="2678"/>
      <c r="AW1026" s="2678"/>
      <c r="AX1026" s="2678"/>
      <c r="AY1026" s="2678"/>
      <c r="AZ1026" s="2678"/>
      <c r="BA1026" s="2678"/>
      <c r="BB1026" s="2678"/>
      <c r="BC1026" s="2678"/>
      <c r="BD1026" s="2678"/>
      <c r="BE1026" s="2678"/>
      <c r="BF1026" s="2678"/>
      <c r="BG1026" s="2678"/>
      <c r="BH1026" s="2678"/>
    </row>
    <row r="1027" spans="3:60" ht="9" customHeight="1">
      <c r="C1027" s="2678"/>
      <c r="D1027" s="2678"/>
      <c r="E1027" s="2678"/>
      <c r="F1027" s="2678"/>
      <c r="G1027" s="2678"/>
      <c r="H1027" s="2678"/>
      <c r="I1027" s="2678"/>
      <c r="J1027" s="2678"/>
      <c r="K1027" s="2678"/>
      <c r="L1027" s="2678"/>
      <c r="M1027" s="2678"/>
      <c r="N1027" s="2678"/>
      <c r="O1027" s="2678"/>
      <c r="AB1027" s="2678"/>
      <c r="AC1027" s="2678"/>
      <c r="AD1027" s="2678"/>
      <c r="AE1027" s="2678"/>
      <c r="AF1027" s="2678"/>
      <c r="AG1027" s="2678"/>
      <c r="AH1027" s="2678"/>
      <c r="AL1027" s="2678"/>
      <c r="AZ1027" s="2678"/>
      <c r="BA1027" s="2678"/>
      <c r="BB1027" s="2678"/>
      <c r="BC1027" s="2678"/>
      <c r="BD1027" s="2678"/>
      <c r="BE1027" s="2678"/>
      <c r="BF1027" s="2678"/>
      <c r="BG1027" s="2678"/>
      <c r="BH1027" s="2678"/>
    </row>
    <row r="1028" spans="3:60" ht="9" customHeight="1">
      <c r="C1028" s="2678"/>
      <c r="D1028" s="2678"/>
      <c r="E1028" s="2678"/>
      <c r="F1028" s="2678"/>
      <c r="G1028" s="2678"/>
      <c r="H1028" s="2678"/>
      <c r="I1028" s="2678"/>
      <c r="J1028" s="2678"/>
      <c r="K1028" s="2678"/>
      <c r="L1028" s="2678"/>
      <c r="M1028" s="2678"/>
      <c r="N1028" s="2678"/>
      <c r="O1028" s="2678"/>
      <c r="AB1028" s="2678"/>
      <c r="AC1028" s="2678"/>
      <c r="AD1028" s="2678"/>
      <c r="AE1028" s="2678"/>
      <c r="AF1028" s="2678"/>
      <c r="AG1028" s="2678"/>
      <c r="AH1028" s="2678"/>
      <c r="AL1028" s="2678"/>
      <c r="AZ1028" s="2678"/>
      <c r="BA1028" s="2678"/>
      <c r="BB1028" s="2678"/>
      <c r="BC1028" s="2678"/>
      <c r="BD1028" s="2678"/>
      <c r="BE1028" s="2678"/>
      <c r="BF1028" s="2678"/>
      <c r="BG1028" s="2678"/>
      <c r="BH1028" s="2678"/>
    </row>
    <row r="1029" spans="3:60" ht="9" customHeight="1">
      <c r="C1029" s="2678"/>
      <c r="D1029" s="2678"/>
      <c r="E1029" s="2678"/>
      <c r="F1029" s="2678"/>
      <c r="G1029" s="2678"/>
      <c r="H1029" s="2678"/>
      <c r="I1029" s="2678"/>
      <c r="J1029" s="2678"/>
      <c r="K1029" s="2678"/>
      <c r="L1029" s="2678"/>
      <c r="M1029" s="2678"/>
      <c r="N1029" s="2678"/>
      <c r="O1029" s="2678"/>
      <c r="AB1029" s="2678"/>
      <c r="AC1029" s="2678"/>
      <c r="AD1029" s="2678"/>
      <c r="AE1029" s="2678"/>
      <c r="AF1029" s="2678"/>
      <c r="AG1029" s="2678"/>
      <c r="AH1029" s="2678"/>
      <c r="AL1029" s="2678"/>
      <c r="AZ1029" s="2678"/>
      <c r="BA1029" s="2678"/>
      <c r="BB1029" s="2678"/>
      <c r="BC1029" s="2678"/>
      <c r="BD1029" s="2678"/>
      <c r="BE1029" s="2678"/>
      <c r="BF1029" s="2678"/>
      <c r="BG1029" s="2678"/>
      <c r="BH1029" s="2678"/>
    </row>
    <row r="1030" spans="3:60" ht="9" customHeight="1">
      <c r="C1030" s="2678"/>
      <c r="D1030" s="2678"/>
      <c r="E1030" s="2678"/>
      <c r="F1030" s="2678"/>
      <c r="G1030" s="2678"/>
      <c r="H1030" s="2678"/>
      <c r="I1030" s="2678"/>
      <c r="J1030" s="2678"/>
      <c r="K1030" s="2678"/>
      <c r="L1030" s="2678"/>
      <c r="M1030" s="2678"/>
      <c r="N1030" s="2678"/>
      <c r="O1030" s="2678"/>
      <c r="U1030" s="2678"/>
      <c r="AB1030" s="2678"/>
      <c r="AC1030" s="2678"/>
      <c r="AD1030" s="2678"/>
      <c r="AE1030" s="2678"/>
      <c r="AF1030" s="2678"/>
      <c r="AG1030" s="2678"/>
      <c r="AH1030" s="2678"/>
      <c r="AL1030" s="2678"/>
      <c r="AT1030" s="2678"/>
      <c r="AU1030" s="2678"/>
      <c r="AV1030" s="2678"/>
      <c r="AW1030" s="2678"/>
      <c r="AX1030" s="2678"/>
      <c r="AY1030" s="2678"/>
      <c r="AZ1030" s="2678"/>
      <c r="BA1030" s="2678"/>
      <c r="BB1030" s="2678"/>
      <c r="BC1030" s="2678"/>
      <c r="BD1030" s="2678"/>
      <c r="BE1030" s="2678"/>
      <c r="BF1030" s="2678"/>
      <c r="BG1030" s="2678"/>
      <c r="BH1030" s="2678"/>
    </row>
    <row r="1031" spans="3:60" ht="9" customHeight="1">
      <c r="C1031" s="2678"/>
      <c r="D1031" s="2678"/>
      <c r="E1031" s="2678"/>
      <c r="F1031" s="2678"/>
      <c r="G1031" s="2678"/>
      <c r="H1031" s="2678"/>
      <c r="I1031" s="2678"/>
      <c r="J1031" s="2678"/>
      <c r="K1031" s="2678"/>
      <c r="L1031" s="2678"/>
      <c r="M1031" s="2678"/>
      <c r="N1031" s="2678"/>
      <c r="O1031" s="2678"/>
      <c r="U1031" s="2678"/>
      <c r="AB1031" s="2678"/>
      <c r="AC1031" s="2678"/>
      <c r="AD1031" s="2678"/>
      <c r="AE1031" s="2678"/>
      <c r="AF1031" s="2678"/>
      <c r="AG1031" s="2678"/>
      <c r="AH1031" s="2678"/>
      <c r="AL1031" s="2678"/>
      <c r="AO1031" s="2678"/>
      <c r="AP1031" s="2678"/>
      <c r="AT1031" s="2678"/>
      <c r="AU1031" s="2678"/>
      <c r="AV1031" s="2678"/>
      <c r="AW1031" s="2678"/>
      <c r="AX1031" s="2678"/>
      <c r="AY1031" s="2678"/>
      <c r="AZ1031" s="2678"/>
      <c r="BA1031" s="2678"/>
      <c r="BB1031" s="2678"/>
      <c r="BC1031" s="2678"/>
      <c r="BD1031" s="2678"/>
      <c r="BE1031" s="2678"/>
      <c r="BF1031" s="2678"/>
      <c r="BG1031" s="2678"/>
      <c r="BH1031" s="2678"/>
    </row>
    <row r="1032" spans="3:60" ht="9" customHeight="1">
      <c r="C1032" s="2678"/>
      <c r="D1032" s="2678"/>
      <c r="E1032" s="2678"/>
      <c r="F1032" s="2678"/>
      <c r="G1032" s="2678"/>
      <c r="H1032" s="2678"/>
      <c r="I1032" s="2678"/>
      <c r="J1032" s="2678"/>
      <c r="K1032" s="2678"/>
      <c r="L1032" s="2678"/>
      <c r="M1032" s="2678"/>
      <c r="N1032" s="2678"/>
      <c r="O1032" s="2678"/>
      <c r="U1032" s="2678"/>
      <c r="AB1032" s="2678"/>
      <c r="AC1032" s="2678"/>
      <c r="AD1032" s="2678"/>
      <c r="AE1032" s="2678"/>
      <c r="AF1032" s="2678"/>
      <c r="AG1032" s="2678"/>
      <c r="AH1032" s="2678"/>
      <c r="AL1032" s="2678"/>
      <c r="AT1032" s="2678"/>
      <c r="AU1032" s="2678"/>
      <c r="AV1032" s="2678"/>
      <c r="AW1032" s="2678"/>
      <c r="AX1032" s="2678"/>
      <c r="AY1032" s="2678"/>
      <c r="AZ1032" s="2678"/>
      <c r="BA1032" s="2678"/>
      <c r="BB1032" s="2678"/>
      <c r="BC1032" s="2678"/>
      <c r="BD1032" s="2678"/>
      <c r="BE1032" s="2678"/>
      <c r="BF1032" s="2678"/>
      <c r="BG1032" s="2678"/>
      <c r="BH1032" s="2678"/>
    </row>
    <row r="1033" spans="3:60" ht="9" customHeight="1">
      <c r="C1033" s="2678"/>
      <c r="D1033" s="2678"/>
      <c r="E1033" s="2678"/>
      <c r="F1033" s="2678"/>
      <c r="G1033" s="2678"/>
      <c r="H1033" s="2678"/>
      <c r="I1033" s="2678"/>
      <c r="J1033" s="2678"/>
      <c r="K1033" s="2678"/>
      <c r="L1033" s="2678"/>
      <c r="M1033" s="2678"/>
      <c r="N1033" s="2678"/>
      <c r="O1033" s="2678"/>
      <c r="AB1033" s="2678"/>
      <c r="AC1033" s="2678"/>
      <c r="AD1033" s="2678"/>
      <c r="AE1033" s="2678"/>
      <c r="AF1033" s="2678"/>
      <c r="AG1033" s="2678"/>
      <c r="AH1033" s="2678"/>
      <c r="AL1033" s="2678"/>
      <c r="AZ1033" s="2678"/>
      <c r="BA1033" s="2678"/>
      <c r="BB1033" s="2678"/>
      <c r="BC1033" s="2678"/>
      <c r="BD1033" s="2678"/>
      <c r="BE1033" s="2678"/>
      <c r="BF1033" s="2678"/>
      <c r="BG1033" s="2678"/>
      <c r="BH1033" s="2678"/>
    </row>
    <row r="1034" spans="3:60" ht="9" customHeight="1">
      <c r="C1034" s="2678"/>
      <c r="D1034" s="2678"/>
      <c r="E1034" s="2678"/>
      <c r="F1034" s="2678"/>
      <c r="G1034" s="2678"/>
      <c r="H1034" s="2678"/>
      <c r="I1034" s="2678"/>
      <c r="J1034" s="2678"/>
      <c r="K1034" s="2678"/>
      <c r="L1034" s="2678"/>
      <c r="M1034" s="2678"/>
      <c r="N1034" s="2678"/>
      <c r="O1034" s="2678"/>
      <c r="AB1034" s="2678"/>
      <c r="AC1034" s="2678"/>
      <c r="AD1034" s="2678"/>
      <c r="AE1034" s="2678"/>
      <c r="AF1034" s="2678"/>
      <c r="AG1034" s="2678"/>
      <c r="AH1034" s="2678"/>
      <c r="AL1034" s="2678"/>
      <c r="AZ1034" s="2678"/>
      <c r="BA1034" s="2678"/>
      <c r="BB1034" s="2678"/>
      <c r="BC1034" s="2678"/>
      <c r="BD1034" s="2678"/>
      <c r="BE1034" s="2678"/>
      <c r="BF1034" s="2678"/>
      <c r="BG1034" s="2678"/>
      <c r="BH1034" s="2678"/>
    </row>
    <row r="1035" spans="3:60" ht="9" customHeight="1">
      <c r="C1035" s="2678"/>
      <c r="D1035" s="2678"/>
      <c r="E1035" s="2678"/>
      <c r="F1035" s="2678"/>
      <c r="G1035" s="2678"/>
      <c r="H1035" s="2678"/>
      <c r="I1035" s="2678"/>
      <c r="J1035" s="2678"/>
      <c r="K1035" s="2678"/>
      <c r="L1035" s="2678"/>
      <c r="M1035" s="2678"/>
      <c r="N1035" s="2678"/>
      <c r="O1035" s="2678"/>
      <c r="AB1035" s="2678"/>
      <c r="AC1035" s="2678"/>
      <c r="AD1035" s="2678"/>
      <c r="AE1035" s="2678"/>
      <c r="AF1035" s="2678"/>
      <c r="AG1035" s="2678"/>
      <c r="AH1035" s="2678"/>
      <c r="AL1035" s="2678"/>
      <c r="AZ1035" s="2678"/>
      <c r="BA1035" s="2678"/>
      <c r="BB1035" s="2678"/>
      <c r="BC1035" s="2678"/>
      <c r="BD1035" s="2678"/>
      <c r="BE1035" s="2678"/>
      <c r="BF1035" s="2678"/>
      <c r="BG1035" s="2678"/>
      <c r="BH1035" s="2678"/>
    </row>
    <row r="1036" spans="3:60" ht="9" customHeight="1">
      <c r="C1036" s="2678"/>
      <c r="D1036" s="2678"/>
      <c r="E1036" s="2678"/>
      <c r="F1036" s="2678"/>
      <c r="G1036" s="2678"/>
      <c r="H1036" s="2678"/>
      <c r="I1036" s="2678"/>
      <c r="J1036" s="2678"/>
      <c r="K1036" s="2678"/>
      <c r="L1036" s="2678"/>
      <c r="M1036" s="2678"/>
      <c r="N1036" s="2678"/>
      <c r="O1036" s="2678"/>
      <c r="U1036" s="2678"/>
      <c r="AB1036" s="2678"/>
      <c r="AC1036" s="2678"/>
      <c r="AD1036" s="2678"/>
      <c r="AE1036" s="2678"/>
      <c r="AF1036" s="2678"/>
      <c r="AG1036" s="2678"/>
      <c r="AH1036" s="2678"/>
      <c r="AL1036" s="2678"/>
      <c r="AT1036" s="2678"/>
      <c r="AU1036" s="2678"/>
      <c r="AV1036" s="2678"/>
      <c r="AW1036" s="2678"/>
      <c r="AX1036" s="2678"/>
      <c r="AY1036" s="2678"/>
      <c r="AZ1036" s="2678"/>
      <c r="BA1036" s="2678"/>
      <c r="BB1036" s="2678"/>
      <c r="BC1036" s="2678"/>
      <c r="BD1036" s="2678"/>
      <c r="BE1036" s="2678"/>
      <c r="BF1036" s="2678"/>
      <c r="BG1036" s="2678"/>
      <c r="BH1036" s="2678"/>
    </row>
    <row r="1037" spans="3:60" ht="9" customHeight="1">
      <c r="C1037" s="2678"/>
      <c r="D1037" s="2678"/>
      <c r="E1037" s="2678"/>
      <c r="F1037" s="2678"/>
      <c r="G1037" s="2678"/>
      <c r="H1037" s="2678"/>
      <c r="I1037" s="2678"/>
      <c r="J1037" s="2678"/>
      <c r="K1037" s="2678"/>
      <c r="L1037" s="2678"/>
      <c r="M1037" s="2678"/>
      <c r="N1037" s="2678"/>
      <c r="O1037" s="2678"/>
      <c r="U1037" s="2678"/>
      <c r="AB1037" s="2678"/>
      <c r="AC1037" s="2678"/>
      <c r="AD1037" s="2678"/>
      <c r="AE1037" s="2678"/>
      <c r="AF1037" s="2678"/>
      <c r="AG1037" s="2678"/>
      <c r="AH1037" s="2678"/>
      <c r="AL1037" s="2678"/>
      <c r="AO1037" s="2678"/>
      <c r="AP1037" s="2678"/>
      <c r="AT1037" s="2678"/>
      <c r="AU1037" s="2678"/>
      <c r="AV1037" s="2678"/>
      <c r="AW1037" s="2678"/>
      <c r="AX1037" s="2678"/>
      <c r="AY1037" s="2678"/>
      <c r="AZ1037" s="2678"/>
      <c r="BA1037" s="2678"/>
      <c r="BB1037" s="2678"/>
      <c r="BC1037" s="2678"/>
      <c r="BD1037" s="2678"/>
      <c r="BE1037" s="2678"/>
      <c r="BF1037" s="2678"/>
      <c r="BG1037" s="2678"/>
      <c r="BH1037" s="2678"/>
    </row>
    <row r="1038" spans="3:60" ht="9" customHeight="1">
      <c r="C1038" s="2678"/>
      <c r="D1038" s="2678"/>
      <c r="E1038" s="2678"/>
      <c r="F1038" s="2678"/>
      <c r="G1038" s="2678"/>
      <c r="H1038" s="2678"/>
      <c r="I1038" s="2678"/>
      <c r="J1038" s="2678"/>
      <c r="K1038" s="2678"/>
      <c r="L1038" s="2678"/>
      <c r="M1038" s="2678"/>
      <c r="N1038" s="2678"/>
      <c r="O1038" s="2678"/>
      <c r="U1038" s="2678"/>
      <c r="AB1038" s="2678"/>
      <c r="AC1038" s="2678"/>
      <c r="AD1038" s="2678"/>
      <c r="AE1038" s="2678"/>
      <c r="AF1038" s="2678"/>
      <c r="AG1038" s="2678"/>
      <c r="AH1038" s="2678"/>
      <c r="AL1038" s="2678"/>
      <c r="AT1038" s="2678"/>
      <c r="AU1038" s="2678"/>
      <c r="AV1038" s="2678"/>
      <c r="AW1038" s="2678"/>
      <c r="AX1038" s="2678"/>
      <c r="AY1038" s="2678"/>
      <c r="AZ1038" s="2678"/>
      <c r="BA1038" s="2678"/>
      <c r="BB1038" s="2678"/>
      <c r="BC1038" s="2678"/>
      <c r="BD1038" s="2678"/>
      <c r="BE1038" s="2678"/>
      <c r="BF1038" s="2678"/>
      <c r="BG1038" s="2678"/>
      <c r="BH1038" s="2678"/>
    </row>
    <row r="1039" spans="3:60" ht="9" customHeight="1">
      <c r="C1039" s="2678"/>
      <c r="D1039" s="2678"/>
      <c r="E1039" s="2678"/>
      <c r="F1039" s="2678"/>
      <c r="G1039" s="2678"/>
      <c r="H1039" s="2678"/>
      <c r="I1039" s="2678"/>
      <c r="J1039" s="2678"/>
      <c r="K1039" s="2678"/>
      <c r="L1039" s="2678"/>
      <c r="M1039" s="2678"/>
      <c r="N1039" s="2678"/>
      <c r="O1039" s="2678"/>
      <c r="AB1039" s="2678"/>
      <c r="AC1039" s="2678"/>
      <c r="AD1039" s="2678"/>
      <c r="AE1039" s="2678"/>
      <c r="AF1039" s="2678"/>
      <c r="AG1039" s="2678"/>
      <c r="AH1039" s="2678"/>
      <c r="AL1039" s="2678"/>
      <c r="AZ1039" s="2678"/>
      <c r="BA1039" s="2678"/>
      <c r="BB1039" s="2678"/>
      <c r="BC1039" s="2678"/>
      <c r="BD1039" s="2678"/>
      <c r="BE1039" s="2678"/>
      <c r="BF1039" s="2678"/>
      <c r="BG1039" s="2678"/>
      <c r="BH1039" s="2678"/>
    </row>
    <row r="1040" spans="3:60" ht="9" customHeight="1">
      <c r="C1040" s="2678"/>
      <c r="D1040" s="2678"/>
      <c r="E1040" s="2678"/>
      <c r="F1040" s="2678"/>
      <c r="G1040" s="2678"/>
      <c r="H1040" s="2678"/>
      <c r="I1040" s="2678"/>
      <c r="J1040" s="2678"/>
      <c r="K1040" s="2678"/>
      <c r="L1040" s="2678"/>
      <c r="M1040" s="2678"/>
      <c r="N1040" s="2678"/>
      <c r="O1040" s="2678"/>
      <c r="AB1040" s="2678"/>
      <c r="AC1040" s="2678"/>
      <c r="AD1040" s="2678"/>
      <c r="AE1040" s="2678"/>
      <c r="AF1040" s="2678"/>
      <c r="AG1040" s="2678"/>
      <c r="AH1040" s="2678"/>
      <c r="AL1040" s="2678"/>
      <c r="AZ1040" s="2678"/>
      <c r="BA1040" s="2678"/>
      <c r="BB1040" s="2678"/>
      <c r="BC1040" s="2678"/>
      <c r="BD1040" s="2678"/>
      <c r="BE1040" s="2678"/>
      <c r="BF1040" s="2678"/>
      <c r="BG1040" s="2678"/>
      <c r="BH1040" s="2678"/>
    </row>
    <row r="1041" spans="3:60" ht="9" customHeight="1">
      <c r="C1041" s="2678"/>
      <c r="D1041" s="2678"/>
      <c r="E1041" s="2678"/>
      <c r="F1041" s="2678"/>
      <c r="G1041" s="2678"/>
      <c r="H1041" s="2678"/>
      <c r="I1041" s="2678"/>
      <c r="J1041" s="2678"/>
      <c r="K1041" s="2678"/>
      <c r="L1041" s="2678"/>
      <c r="M1041" s="2678"/>
      <c r="N1041" s="2678"/>
      <c r="O1041" s="2678"/>
      <c r="AB1041" s="2678"/>
      <c r="AC1041" s="2678"/>
      <c r="AD1041" s="2678"/>
      <c r="AE1041" s="2678"/>
      <c r="AF1041" s="2678"/>
      <c r="AG1041" s="2678"/>
      <c r="AH1041" s="2678"/>
      <c r="AL1041" s="2678"/>
      <c r="AZ1041" s="2678"/>
      <c r="BA1041" s="2678"/>
      <c r="BB1041" s="2678"/>
      <c r="BC1041" s="2678"/>
      <c r="BD1041" s="2678"/>
      <c r="BE1041" s="2678"/>
      <c r="BF1041" s="2678"/>
      <c r="BG1041" s="2678"/>
      <c r="BH1041" s="2678"/>
    </row>
    <row r="1042" spans="3:60" ht="9" customHeight="1">
      <c r="C1042" s="2678"/>
      <c r="D1042" s="2678"/>
      <c r="E1042" s="2678"/>
      <c r="F1042" s="2678"/>
      <c r="G1042" s="2678"/>
      <c r="H1042" s="2678"/>
      <c r="I1042" s="2678"/>
      <c r="J1042" s="2678"/>
      <c r="K1042" s="2678"/>
      <c r="L1042" s="2678"/>
      <c r="M1042" s="2678"/>
      <c r="N1042" s="2678"/>
      <c r="O1042" s="2678"/>
      <c r="U1042" s="2678"/>
      <c r="AB1042" s="2678"/>
      <c r="AC1042" s="2678"/>
      <c r="AD1042" s="2678"/>
      <c r="AE1042" s="2678"/>
      <c r="AF1042" s="2678"/>
      <c r="AG1042" s="2678"/>
      <c r="AH1042" s="2678"/>
      <c r="AL1042" s="2678"/>
      <c r="AT1042" s="2678"/>
      <c r="AU1042" s="2678"/>
      <c r="AV1042" s="2678"/>
      <c r="AW1042" s="2678"/>
      <c r="AX1042" s="2678"/>
      <c r="AY1042" s="2678"/>
      <c r="AZ1042" s="2678"/>
      <c r="BA1042" s="2678"/>
      <c r="BB1042" s="2678"/>
      <c r="BC1042" s="2678"/>
      <c r="BD1042" s="2678"/>
      <c r="BE1042" s="2678"/>
      <c r="BF1042" s="2678"/>
      <c r="BG1042" s="2678"/>
      <c r="BH1042" s="2678"/>
    </row>
    <row r="1043" spans="3:60" ht="9" customHeight="1">
      <c r="C1043" s="2678"/>
      <c r="D1043" s="2678"/>
      <c r="E1043" s="2678"/>
      <c r="F1043" s="2678"/>
      <c r="G1043" s="2678"/>
      <c r="H1043" s="2678"/>
      <c r="I1043" s="2678"/>
      <c r="J1043" s="2678"/>
      <c r="K1043" s="2678"/>
      <c r="L1043" s="2678"/>
      <c r="M1043" s="2678"/>
      <c r="N1043" s="2678"/>
      <c r="O1043" s="2678"/>
      <c r="U1043" s="2678"/>
      <c r="AB1043" s="2678"/>
      <c r="AC1043" s="2678"/>
      <c r="AD1043" s="2678"/>
      <c r="AE1043" s="2678"/>
      <c r="AF1043" s="2678"/>
      <c r="AG1043" s="2678"/>
      <c r="AH1043" s="2678"/>
      <c r="AL1043" s="2678"/>
      <c r="AO1043" s="2678"/>
      <c r="AP1043" s="2678"/>
      <c r="AT1043" s="2678"/>
      <c r="AU1043" s="2678"/>
      <c r="AV1043" s="2678"/>
      <c r="AW1043" s="2678"/>
      <c r="AX1043" s="2678"/>
      <c r="AY1043" s="2678"/>
      <c r="AZ1043" s="2678"/>
      <c r="BA1043" s="2678"/>
      <c r="BB1043" s="2678"/>
      <c r="BC1043" s="2678"/>
      <c r="BD1043" s="2678"/>
      <c r="BE1043" s="2678"/>
      <c r="BF1043" s="2678"/>
      <c r="BG1043" s="2678"/>
      <c r="BH1043" s="2678"/>
    </row>
    <row r="1044" spans="3:60" ht="9" customHeight="1">
      <c r="C1044" s="2678"/>
      <c r="D1044" s="2678"/>
      <c r="E1044" s="2678"/>
      <c r="F1044" s="2678"/>
      <c r="G1044" s="2678"/>
      <c r="H1044" s="2678"/>
      <c r="I1044" s="2678"/>
      <c r="J1044" s="2678"/>
      <c r="K1044" s="2678"/>
      <c r="L1044" s="2678"/>
      <c r="M1044" s="2678"/>
      <c r="N1044" s="2678"/>
      <c r="O1044" s="2678"/>
      <c r="U1044" s="2678"/>
      <c r="AB1044" s="2678"/>
      <c r="AC1044" s="2678"/>
      <c r="AD1044" s="2678"/>
      <c r="AE1044" s="2678"/>
      <c r="AF1044" s="2678"/>
      <c r="AG1044" s="2678"/>
      <c r="AH1044" s="2678"/>
      <c r="AL1044" s="2678"/>
      <c r="AT1044" s="2678"/>
      <c r="AU1044" s="2678"/>
      <c r="AV1044" s="2678"/>
      <c r="AW1044" s="2678"/>
      <c r="AX1044" s="2678"/>
      <c r="AY1044" s="2678"/>
      <c r="AZ1044" s="2678"/>
      <c r="BA1044" s="2678"/>
      <c r="BB1044" s="2678"/>
      <c r="BC1044" s="2678"/>
      <c r="BD1044" s="2678"/>
      <c r="BE1044" s="2678"/>
      <c r="BF1044" s="2678"/>
      <c r="BG1044" s="2678"/>
      <c r="BH1044" s="2678"/>
    </row>
    <row r="1045" spans="3:60" ht="9" customHeight="1">
      <c r="C1045" s="2678"/>
      <c r="D1045" s="2678"/>
      <c r="E1045" s="2678"/>
      <c r="F1045" s="2678"/>
      <c r="G1045" s="2678"/>
      <c r="H1045" s="2678"/>
      <c r="I1045" s="2678"/>
      <c r="J1045" s="2678"/>
      <c r="K1045" s="2678"/>
      <c r="L1045" s="2678"/>
      <c r="M1045" s="2678"/>
      <c r="N1045" s="2678"/>
      <c r="O1045" s="2678"/>
      <c r="AB1045" s="2678"/>
      <c r="AC1045" s="2678"/>
      <c r="AD1045" s="2678"/>
      <c r="AE1045" s="2678"/>
      <c r="AF1045" s="2678"/>
      <c r="AG1045" s="2678"/>
      <c r="AH1045" s="2678"/>
      <c r="AL1045" s="2678"/>
      <c r="AZ1045" s="2678"/>
      <c r="BA1045" s="2678"/>
      <c r="BB1045" s="2678"/>
      <c r="BC1045" s="2678"/>
      <c r="BD1045" s="2678"/>
      <c r="BE1045" s="2678"/>
      <c r="BF1045" s="2678"/>
      <c r="BG1045" s="2678"/>
      <c r="BH1045" s="2678"/>
    </row>
    <row r="1046" spans="3:60" ht="9" customHeight="1">
      <c r="C1046" s="2678"/>
      <c r="D1046" s="2678"/>
      <c r="E1046" s="2678"/>
      <c r="F1046" s="2678"/>
      <c r="G1046" s="2678"/>
      <c r="H1046" s="2678"/>
      <c r="I1046" s="2678"/>
      <c r="J1046" s="2678"/>
      <c r="K1046" s="2678"/>
      <c r="L1046" s="2678"/>
      <c r="M1046" s="2678"/>
      <c r="N1046" s="2678"/>
      <c r="O1046" s="2678"/>
      <c r="AB1046" s="2678"/>
      <c r="AC1046" s="2678"/>
      <c r="AD1046" s="2678"/>
      <c r="AE1046" s="2678"/>
      <c r="AF1046" s="2678"/>
      <c r="AG1046" s="2678"/>
      <c r="AH1046" s="2678"/>
      <c r="AL1046" s="2678"/>
      <c r="AZ1046" s="2678"/>
      <c r="BA1046" s="2678"/>
      <c r="BB1046" s="2678"/>
      <c r="BC1046" s="2678"/>
      <c r="BD1046" s="2678"/>
      <c r="BE1046" s="2678"/>
      <c r="BF1046" s="2678"/>
      <c r="BG1046" s="2678"/>
      <c r="BH1046" s="2678"/>
    </row>
    <row r="1047" spans="3:60" ht="9" customHeight="1">
      <c r="C1047" s="2678"/>
      <c r="D1047" s="2678"/>
      <c r="E1047" s="2678"/>
      <c r="F1047" s="2678"/>
      <c r="G1047" s="2678"/>
      <c r="H1047" s="2678"/>
      <c r="I1047" s="2678"/>
      <c r="J1047" s="2678"/>
      <c r="K1047" s="2678"/>
      <c r="L1047" s="2678"/>
      <c r="M1047" s="2678"/>
      <c r="N1047" s="2678"/>
      <c r="O1047" s="2678"/>
      <c r="AB1047" s="2678"/>
      <c r="AC1047" s="2678"/>
      <c r="AD1047" s="2678"/>
      <c r="AE1047" s="2678"/>
      <c r="AF1047" s="2678"/>
      <c r="AG1047" s="2678"/>
      <c r="AH1047" s="2678"/>
      <c r="AL1047" s="2678"/>
      <c r="AZ1047" s="2678"/>
      <c r="BA1047" s="2678"/>
      <c r="BB1047" s="2678"/>
      <c r="BC1047" s="2678"/>
      <c r="BD1047" s="2678"/>
      <c r="BE1047" s="2678"/>
      <c r="BF1047" s="2678"/>
      <c r="BG1047" s="2678"/>
      <c r="BH1047" s="2678"/>
    </row>
    <row r="1048" spans="3:60" ht="9" customHeight="1">
      <c r="C1048" s="2678"/>
      <c r="D1048" s="2678"/>
      <c r="E1048" s="2678"/>
      <c r="F1048" s="2678"/>
      <c r="G1048" s="2678"/>
      <c r="H1048" s="2678"/>
      <c r="I1048" s="2678"/>
      <c r="J1048" s="2678"/>
      <c r="K1048" s="2678"/>
      <c r="L1048" s="2678"/>
      <c r="M1048" s="2678"/>
      <c r="N1048" s="2678"/>
      <c r="O1048" s="2678"/>
      <c r="U1048" s="2678"/>
      <c r="AB1048" s="2678"/>
      <c r="AC1048" s="2678"/>
      <c r="AD1048" s="2678"/>
      <c r="AE1048" s="2678"/>
      <c r="AF1048" s="2678"/>
      <c r="AG1048" s="2678"/>
      <c r="AH1048" s="2678"/>
      <c r="AL1048" s="2678"/>
      <c r="AT1048" s="2678"/>
      <c r="AU1048" s="2678"/>
      <c r="AV1048" s="2678"/>
      <c r="AW1048" s="2678"/>
      <c r="AX1048" s="2678"/>
      <c r="AY1048" s="2678"/>
      <c r="AZ1048" s="2678"/>
      <c r="BA1048" s="2678"/>
      <c r="BB1048" s="2678"/>
      <c r="BC1048" s="2678"/>
      <c r="BD1048" s="2678"/>
      <c r="BE1048" s="2678"/>
      <c r="BF1048" s="2678"/>
      <c r="BG1048" s="2678"/>
      <c r="BH1048" s="2678"/>
    </row>
    <row r="1049" spans="3:60" ht="9" customHeight="1">
      <c r="C1049" s="2678"/>
      <c r="D1049" s="2678"/>
      <c r="E1049" s="2678"/>
      <c r="F1049" s="2678"/>
      <c r="G1049" s="2678"/>
      <c r="H1049" s="2678"/>
      <c r="I1049" s="2678"/>
      <c r="J1049" s="2678"/>
      <c r="K1049" s="2678"/>
      <c r="L1049" s="2678"/>
      <c r="M1049" s="2678"/>
      <c r="N1049" s="2678"/>
      <c r="O1049" s="2678"/>
      <c r="U1049" s="2678"/>
      <c r="AB1049" s="2678"/>
      <c r="AC1049" s="2678"/>
      <c r="AD1049" s="2678"/>
      <c r="AE1049" s="2678"/>
      <c r="AF1049" s="2678"/>
      <c r="AG1049" s="2678"/>
      <c r="AH1049" s="2678"/>
      <c r="AL1049" s="2678"/>
      <c r="AO1049" s="2678"/>
      <c r="AP1049" s="2678"/>
      <c r="AT1049" s="2678"/>
      <c r="AU1049" s="2678"/>
      <c r="AV1049" s="2678"/>
      <c r="AW1049" s="2678"/>
      <c r="AX1049" s="2678"/>
      <c r="AY1049" s="2678"/>
      <c r="AZ1049" s="2678"/>
      <c r="BA1049" s="2678"/>
      <c r="BB1049" s="2678"/>
      <c r="BC1049" s="2678"/>
      <c r="BD1049" s="2678"/>
      <c r="BE1049" s="2678"/>
      <c r="BF1049" s="2678"/>
      <c r="BG1049" s="2678"/>
      <c r="BH1049" s="2678"/>
    </row>
    <row r="1050" spans="3:60" ht="9" customHeight="1">
      <c r="C1050" s="2678"/>
      <c r="D1050" s="2678"/>
      <c r="E1050" s="2678"/>
      <c r="F1050" s="2678"/>
      <c r="G1050" s="2678"/>
      <c r="H1050" s="2678"/>
      <c r="I1050" s="2678"/>
      <c r="J1050" s="2678"/>
      <c r="K1050" s="2678"/>
      <c r="L1050" s="2678"/>
      <c r="M1050" s="2678"/>
      <c r="N1050" s="2678"/>
      <c r="O1050" s="2678"/>
      <c r="U1050" s="2678"/>
      <c r="AB1050" s="2678"/>
      <c r="AC1050" s="2678"/>
      <c r="AD1050" s="2678"/>
      <c r="AE1050" s="2678"/>
      <c r="AF1050" s="2678"/>
      <c r="AG1050" s="2678"/>
      <c r="AH1050" s="2678"/>
      <c r="AL1050" s="2678"/>
      <c r="AT1050" s="2678"/>
      <c r="AU1050" s="2678"/>
      <c r="AV1050" s="2678"/>
      <c r="AW1050" s="2678"/>
      <c r="AX1050" s="2678"/>
      <c r="AY1050" s="2678"/>
      <c r="AZ1050" s="2678"/>
      <c r="BA1050" s="2678"/>
      <c r="BB1050" s="2678"/>
      <c r="BC1050" s="2678"/>
      <c r="BD1050" s="2678"/>
      <c r="BE1050" s="2678"/>
      <c r="BF1050" s="2678"/>
      <c r="BG1050" s="2678"/>
      <c r="BH1050" s="2678"/>
    </row>
    <row r="1051" spans="3:60" ht="9" customHeight="1">
      <c r="C1051" s="2678"/>
      <c r="D1051" s="2678"/>
      <c r="E1051" s="2678"/>
      <c r="F1051" s="2678"/>
      <c r="G1051" s="2678"/>
      <c r="H1051" s="2678"/>
      <c r="I1051" s="2678"/>
      <c r="J1051" s="2678"/>
      <c r="K1051" s="2678"/>
      <c r="L1051" s="2678"/>
      <c r="M1051" s="2678"/>
      <c r="N1051" s="2678"/>
      <c r="O1051" s="2678"/>
      <c r="AB1051" s="2678"/>
      <c r="AC1051" s="2678"/>
      <c r="AD1051" s="2678"/>
      <c r="AE1051" s="2678"/>
      <c r="AF1051" s="2678"/>
      <c r="AG1051" s="2678"/>
      <c r="AH1051" s="2678"/>
      <c r="AL1051" s="2678"/>
      <c r="AZ1051" s="2678"/>
      <c r="BA1051" s="2678"/>
      <c r="BB1051" s="2678"/>
      <c r="BC1051" s="2678"/>
      <c r="BD1051" s="2678"/>
      <c r="BE1051" s="2678"/>
      <c r="BF1051" s="2678"/>
      <c r="BG1051" s="2678"/>
      <c r="BH1051" s="2678"/>
    </row>
    <row r="1052" spans="3:60" ht="9" customHeight="1">
      <c r="C1052" s="2678"/>
      <c r="D1052" s="2678"/>
      <c r="E1052" s="2678"/>
      <c r="F1052" s="2678"/>
      <c r="G1052" s="2678"/>
      <c r="H1052" s="2678"/>
      <c r="I1052" s="2678"/>
      <c r="J1052" s="2678"/>
      <c r="K1052" s="2678"/>
      <c r="L1052" s="2678"/>
      <c r="M1052" s="2678"/>
      <c r="N1052" s="2678"/>
      <c r="O1052" s="2678"/>
      <c r="AB1052" s="2678"/>
      <c r="AC1052" s="2678"/>
      <c r="AD1052" s="2678"/>
      <c r="AE1052" s="2678"/>
      <c r="AF1052" s="2678"/>
      <c r="AG1052" s="2678"/>
      <c r="AH1052" s="2678"/>
      <c r="AL1052" s="2678"/>
      <c r="AZ1052" s="2678"/>
      <c r="BA1052" s="2678"/>
      <c r="BB1052" s="2678"/>
      <c r="BC1052" s="2678"/>
      <c r="BD1052" s="2678"/>
      <c r="BE1052" s="2678"/>
      <c r="BF1052" s="2678"/>
      <c r="BG1052" s="2678"/>
      <c r="BH1052" s="2678"/>
    </row>
    <row r="1053" spans="3:60" ht="9" customHeight="1">
      <c r="C1053" s="2678"/>
      <c r="D1053" s="2678"/>
      <c r="E1053" s="2678"/>
      <c r="F1053" s="2678"/>
      <c r="G1053" s="2678"/>
      <c r="H1053" s="2678"/>
      <c r="I1053" s="2678"/>
      <c r="J1053" s="2678"/>
      <c r="K1053" s="2678"/>
      <c r="L1053" s="2678"/>
      <c r="M1053" s="2678"/>
      <c r="N1053" s="2678"/>
      <c r="O1053" s="2678"/>
      <c r="AB1053" s="2678"/>
      <c r="AC1053" s="2678"/>
      <c r="AD1053" s="2678"/>
      <c r="AE1053" s="2678"/>
      <c r="AF1053" s="2678"/>
      <c r="AG1053" s="2678"/>
      <c r="AH1053" s="2678"/>
      <c r="AL1053" s="2678"/>
      <c r="AZ1053" s="2678"/>
      <c r="BA1053" s="2678"/>
      <c r="BB1053" s="2678"/>
      <c r="BC1053" s="2678"/>
      <c r="BD1053" s="2678"/>
      <c r="BE1053" s="2678"/>
      <c r="BF1053" s="2678"/>
      <c r="BG1053" s="2678"/>
      <c r="BH1053" s="2678"/>
    </row>
    <row r="1054" spans="3:60" ht="9" customHeight="1">
      <c r="C1054" s="2678"/>
      <c r="D1054" s="2678"/>
      <c r="E1054" s="2678"/>
      <c r="F1054" s="2678"/>
      <c r="G1054" s="2678"/>
      <c r="H1054" s="2678"/>
      <c r="I1054" s="2678"/>
      <c r="J1054" s="2678"/>
      <c r="K1054" s="2678"/>
      <c r="L1054" s="2678"/>
      <c r="M1054" s="2678"/>
      <c r="N1054" s="2678"/>
      <c r="O1054" s="2678"/>
      <c r="U1054" s="2678"/>
      <c r="AB1054" s="2678"/>
      <c r="AC1054" s="2678"/>
      <c r="AD1054" s="2678"/>
      <c r="AE1054" s="2678"/>
      <c r="AF1054" s="2678"/>
      <c r="AG1054" s="2678"/>
      <c r="AH1054" s="2678"/>
      <c r="AL1054" s="2678"/>
      <c r="AT1054" s="2678"/>
      <c r="AU1054" s="2678"/>
      <c r="AV1054" s="2678"/>
      <c r="AW1054" s="2678"/>
      <c r="AX1054" s="2678"/>
      <c r="AY1054" s="2678"/>
      <c r="AZ1054" s="2678"/>
      <c r="BA1054" s="2678"/>
      <c r="BB1054" s="2678"/>
      <c r="BC1054" s="2678"/>
      <c r="BD1054" s="2678"/>
      <c r="BE1054" s="2678"/>
      <c r="BF1054" s="2678"/>
      <c r="BG1054" s="2678"/>
      <c r="BH1054" s="2678"/>
    </row>
    <row r="1055" spans="3:60" ht="9" customHeight="1">
      <c r="C1055" s="2678"/>
      <c r="D1055" s="2678"/>
      <c r="E1055" s="2678"/>
      <c r="F1055" s="2678"/>
      <c r="G1055" s="2678"/>
      <c r="H1055" s="2678"/>
      <c r="I1055" s="2678"/>
      <c r="J1055" s="2678"/>
      <c r="K1055" s="2678"/>
      <c r="L1055" s="2678"/>
      <c r="M1055" s="2678"/>
      <c r="N1055" s="2678"/>
      <c r="O1055" s="2678"/>
      <c r="U1055" s="2678"/>
      <c r="AB1055" s="2678"/>
      <c r="AC1055" s="2678"/>
      <c r="AD1055" s="2678"/>
      <c r="AE1055" s="2678"/>
      <c r="AF1055" s="2678"/>
      <c r="AG1055" s="2678"/>
      <c r="AH1055" s="2678"/>
      <c r="AL1055" s="2678"/>
      <c r="AO1055" s="2678"/>
      <c r="AP1055" s="2678"/>
      <c r="AT1055" s="2678"/>
      <c r="AU1055" s="2678"/>
      <c r="AV1055" s="2678"/>
      <c r="AW1055" s="2678"/>
      <c r="AX1055" s="2678"/>
      <c r="AY1055" s="2678"/>
      <c r="AZ1055" s="2678"/>
      <c r="BA1055" s="2678"/>
      <c r="BB1055" s="2678"/>
      <c r="BC1055" s="2678"/>
      <c r="BD1055" s="2678"/>
      <c r="BE1055" s="2678"/>
      <c r="BF1055" s="2678"/>
      <c r="BG1055" s="2678"/>
      <c r="BH1055" s="2678"/>
    </row>
    <row r="1056" spans="3:60" ht="9" customHeight="1">
      <c r="C1056" s="2678"/>
      <c r="D1056" s="2678"/>
      <c r="E1056" s="2678"/>
      <c r="F1056" s="2678"/>
      <c r="G1056" s="2678"/>
      <c r="H1056" s="2678"/>
      <c r="I1056" s="2678"/>
      <c r="J1056" s="2678"/>
      <c r="K1056" s="2678"/>
      <c r="L1056" s="2678"/>
      <c r="M1056" s="2678"/>
      <c r="N1056" s="2678"/>
      <c r="O1056" s="2678"/>
      <c r="U1056" s="2678"/>
      <c r="AB1056" s="2678"/>
      <c r="AC1056" s="2678"/>
      <c r="AD1056" s="2678"/>
      <c r="AE1056" s="2678"/>
      <c r="AF1056" s="2678"/>
      <c r="AG1056" s="2678"/>
      <c r="AH1056" s="2678"/>
      <c r="AL1056" s="2678"/>
      <c r="AT1056" s="2678"/>
      <c r="AU1056" s="2678"/>
      <c r="AV1056" s="2678"/>
      <c r="AW1056" s="2678"/>
      <c r="AX1056" s="2678"/>
      <c r="AY1056" s="2678"/>
      <c r="AZ1056" s="2678"/>
      <c r="BA1056" s="2678"/>
      <c r="BB1056" s="2678"/>
      <c r="BC1056" s="2678"/>
      <c r="BD1056" s="2678"/>
      <c r="BE1056" s="2678"/>
      <c r="BF1056" s="2678"/>
      <c r="BG1056" s="2678"/>
      <c r="BH1056" s="2678"/>
    </row>
    <row r="1057" spans="3:60" ht="9" customHeight="1">
      <c r="C1057" s="2678"/>
      <c r="D1057" s="2678"/>
      <c r="E1057" s="2678"/>
      <c r="F1057" s="2678"/>
      <c r="G1057" s="2678"/>
      <c r="H1057" s="2678"/>
      <c r="I1057" s="2678"/>
      <c r="J1057" s="2678"/>
      <c r="K1057" s="2678"/>
      <c r="L1057" s="2678"/>
      <c r="M1057" s="2678"/>
      <c r="N1057" s="2678"/>
      <c r="O1057" s="2678"/>
      <c r="AB1057" s="2678"/>
      <c r="AC1057" s="2678"/>
      <c r="AD1057" s="2678"/>
      <c r="AE1057" s="2678"/>
      <c r="AF1057" s="2678"/>
      <c r="AG1057" s="2678"/>
      <c r="AH1057" s="2678"/>
      <c r="AL1057" s="2678"/>
      <c r="AZ1057" s="2678"/>
      <c r="BA1057" s="2678"/>
      <c r="BB1057" s="2678"/>
      <c r="BC1057" s="2678"/>
      <c r="BD1057" s="2678"/>
      <c r="BE1057" s="2678"/>
      <c r="BF1057" s="2678"/>
      <c r="BG1057" s="2678"/>
      <c r="BH1057" s="2678"/>
    </row>
    <row r="1058" spans="3:60" ht="9" customHeight="1">
      <c r="C1058" s="2678"/>
      <c r="D1058" s="2678"/>
      <c r="E1058" s="2678"/>
      <c r="F1058" s="2678"/>
      <c r="G1058" s="2678"/>
      <c r="H1058" s="2678"/>
      <c r="I1058" s="2678"/>
      <c r="J1058" s="2678"/>
      <c r="K1058" s="2678"/>
      <c r="L1058" s="2678"/>
      <c r="M1058" s="2678"/>
      <c r="N1058" s="2678"/>
      <c r="O1058" s="2678"/>
      <c r="AB1058" s="2678"/>
      <c r="AC1058" s="2678"/>
      <c r="AD1058" s="2678"/>
      <c r="AE1058" s="2678"/>
      <c r="AF1058" s="2678"/>
      <c r="AG1058" s="2678"/>
      <c r="AH1058" s="2678"/>
      <c r="AL1058" s="2678"/>
      <c r="AZ1058" s="2678"/>
      <c r="BA1058" s="2678"/>
      <c r="BB1058" s="2678"/>
      <c r="BC1058" s="2678"/>
      <c r="BD1058" s="2678"/>
      <c r="BE1058" s="2678"/>
      <c r="BF1058" s="2678"/>
      <c r="BG1058" s="2678"/>
      <c r="BH1058" s="2678"/>
    </row>
    <row r="1059" spans="3:60" ht="9" customHeight="1">
      <c r="C1059" s="2678"/>
      <c r="D1059" s="2678"/>
      <c r="E1059" s="2678"/>
      <c r="F1059" s="2678"/>
      <c r="G1059" s="2678"/>
      <c r="H1059" s="2678"/>
      <c r="I1059" s="2678"/>
      <c r="J1059" s="2678"/>
      <c r="K1059" s="2678"/>
      <c r="L1059" s="2678"/>
      <c r="M1059" s="2678"/>
      <c r="N1059" s="2678"/>
      <c r="O1059" s="2678"/>
      <c r="AB1059" s="2678"/>
      <c r="AC1059" s="2678"/>
      <c r="AD1059" s="2678"/>
      <c r="AE1059" s="2678"/>
      <c r="AF1059" s="2678"/>
      <c r="AG1059" s="2678"/>
      <c r="AH1059" s="2678"/>
      <c r="AL1059" s="2678"/>
      <c r="AZ1059" s="2678"/>
      <c r="BA1059" s="2678"/>
      <c r="BB1059" s="2678"/>
      <c r="BC1059" s="2678"/>
      <c r="BD1059" s="2678"/>
      <c r="BE1059" s="2678"/>
      <c r="BF1059" s="2678"/>
      <c r="BG1059" s="2678"/>
      <c r="BH1059" s="2678"/>
    </row>
    <row r="1060" spans="3:60" ht="9" customHeight="1">
      <c r="C1060" s="2678"/>
      <c r="D1060" s="2678"/>
      <c r="E1060" s="2678"/>
      <c r="F1060" s="2678"/>
      <c r="G1060" s="2678"/>
      <c r="H1060" s="2678"/>
      <c r="I1060" s="2678"/>
      <c r="J1060" s="2678"/>
      <c r="K1060" s="2678"/>
      <c r="L1060" s="2678"/>
      <c r="M1060" s="2678"/>
      <c r="N1060" s="2678"/>
      <c r="O1060" s="2678"/>
      <c r="U1060" s="2678"/>
      <c r="AB1060" s="2678"/>
      <c r="AC1060" s="2678"/>
      <c r="AD1060" s="2678"/>
      <c r="AE1060" s="2678"/>
      <c r="AF1060" s="2678"/>
      <c r="AG1060" s="2678"/>
      <c r="AH1060" s="2678"/>
      <c r="AL1060" s="2678"/>
      <c r="AT1060" s="2678"/>
      <c r="AU1060" s="2678"/>
      <c r="AV1060" s="2678"/>
      <c r="AW1060" s="2678"/>
      <c r="AX1060" s="2678"/>
      <c r="AY1060" s="2678"/>
      <c r="AZ1060" s="2678"/>
      <c r="BA1060" s="2678"/>
      <c r="BB1060" s="2678"/>
      <c r="BC1060" s="2678"/>
      <c r="BD1060" s="2678"/>
      <c r="BE1060" s="2678"/>
      <c r="BF1060" s="2678"/>
      <c r="BG1060" s="2678"/>
      <c r="BH1060" s="2678"/>
    </row>
    <row r="1061" spans="3:60" ht="9" customHeight="1">
      <c r="C1061" s="2678"/>
      <c r="D1061" s="2678"/>
      <c r="E1061" s="2678"/>
      <c r="F1061" s="2678"/>
      <c r="G1061" s="2678"/>
      <c r="H1061" s="2678"/>
      <c r="I1061" s="2678"/>
      <c r="J1061" s="2678"/>
      <c r="K1061" s="2678"/>
      <c r="L1061" s="2678"/>
      <c r="M1061" s="2678"/>
      <c r="N1061" s="2678"/>
      <c r="O1061" s="2678"/>
      <c r="U1061" s="2678"/>
      <c r="AB1061" s="2678"/>
      <c r="AC1061" s="2678"/>
      <c r="AD1061" s="2678"/>
      <c r="AE1061" s="2678"/>
      <c r="AF1061" s="2678"/>
      <c r="AG1061" s="2678"/>
      <c r="AH1061" s="2678"/>
      <c r="AL1061" s="2678"/>
      <c r="AO1061" s="2678"/>
      <c r="AP1061" s="2678"/>
      <c r="AT1061" s="2678"/>
      <c r="AU1061" s="2678"/>
      <c r="AV1061" s="2678"/>
      <c r="AW1061" s="2678"/>
      <c r="AX1061" s="2678"/>
      <c r="AY1061" s="2678"/>
      <c r="AZ1061" s="2678"/>
      <c r="BA1061" s="2678"/>
      <c r="BB1061" s="2678"/>
      <c r="BC1061" s="2678"/>
      <c r="BD1061" s="2678"/>
      <c r="BE1061" s="2678"/>
      <c r="BF1061" s="2678"/>
      <c r="BG1061" s="2678"/>
      <c r="BH1061" s="2678"/>
    </row>
    <row r="1062" spans="3:60" ht="9" customHeight="1">
      <c r="C1062" s="2678"/>
      <c r="D1062" s="2678"/>
      <c r="E1062" s="2678"/>
      <c r="F1062" s="2678"/>
      <c r="G1062" s="2678"/>
      <c r="H1062" s="2678"/>
      <c r="I1062" s="2678"/>
      <c r="J1062" s="2678"/>
      <c r="K1062" s="2678"/>
      <c r="L1062" s="2678"/>
      <c r="M1062" s="2678"/>
      <c r="N1062" s="2678"/>
      <c r="O1062" s="2678"/>
      <c r="U1062" s="2678"/>
      <c r="AB1062" s="2678"/>
      <c r="AC1062" s="2678"/>
      <c r="AD1062" s="2678"/>
      <c r="AE1062" s="2678"/>
      <c r="AF1062" s="2678"/>
      <c r="AG1062" s="2678"/>
      <c r="AH1062" s="2678"/>
      <c r="AL1062" s="2678"/>
      <c r="AT1062" s="2678"/>
      <c r="AU1062" s="2678"/>
      <c r="AV1062" s="2678"/>
      <c r="AW1062" s="2678"/>
      <c r="AX1062" s="2678"/>
      <c r="AY1062" s="2678"/>
      <c r="AZ1062" s="2678"/>
      <c r="BA1062" s="2678"/>
      <c r="BB1062" s="2678"/>
      <c r="BC1062" s="2678"/>
      <c r="BD1062" s="2678"/>
      <c r="BE1062" s="2678"/>
      <c r="BF1062" s="2678"/>
      <c r="BG1062" s="2678"/>
      <c r="BH1062" s="2678"/>
    </row>
    <row r="1063" spans="3:60" ht="9" customHeight="1">
      <c r="C1063" s="2678"/>
      <c r="D1063" s="2678"/>
      <c r="E1063" s="2678"/>
      <c r="F1063" s="2678"/>
      <c r="G1063" s="2678"/>
      <c r="H1063" s="2678"/>
      <c r="I1063" s="2678"/>
      <c r="J1063" s="2678"/>
      <c r="K1063" s="2678"/>
      <c r="L1063" s="2678"/>
      <c r="M1063" s="2678"/>
      <c r="N1063" s="2678"/>
      <c r="O1063" s="2678"/>
      <c r="AB1063" s="2678"/>
      <c r="AC1063" s="2678"/>
      <c r="AD1063" s="2678"/>
      <c r="AE1063" s="2678"/>
      <c r="AF1063" s="2678"/>
      <c r="AG1063" s="2678"/>
      <c r="AH1063" s="2678"/>
      <c r="AL1063" s="2678"/>
      <c r="AZ1063" s="2678"/>
      <c r="BA1063" s="2678"/>
      <c r="BB1063" s="2678"/>
      <c r="BC1063" s="2678"/>
      <c r="BD1063" s="2678"/>
      <c r="BE1063" s="2678"/>
      <c r="BF1063" s="2678"/>
      <c r="BG1063" s="2678"/>
      <c r="BH1063" s="2678"/>
    </row>
    <row r="1064" spans="3:60" ht="9" customHeight="1">
      <c r="C1064" s="2678"/>
      <c r="D1064" s="2678"/>
      <c r="E1064" s="2678"/>
      <c r="F1064" s="2678"/>
      <c r="G1064" s="2678"/>
      <c r="H1064" s="2678"/>
      <c r="I1064" s="2678"/>
      <c r="J1064" s="2678"/>
      <c r="K1064" s="2678"/>
      <c r="L1064" s="2678"/>
      <c r="M1064" s="2678"/>
      <c r="N1064" s="2678"/>
      <c r="O1064" s="2678"/>
      <c r="AB1064" s="2678"/>
      <c r="AC1064" s="2678"/>
      <c r="AD1064" s="2678"/>
      <c r="AE1064" s="2678"/>
      <c r="AF1064" s="2678"/>
      <c r="AG1064" s="2678"/>
      <c r="AH1064" s="2678"/>
      <c r="AL1064" s="2678"/>
      <c r="AZ1064" s="2678"/>
      <c r="BA1064" s="2678"/>
      <c r="BB1064" s="2678"/>
      <c r="BC1064" s="2678"/>
      <c r="BD1064" s="2678"/>
      <c r="BE1064" s="2678"/>
      <c r="BF1064" s="2678"/>
      <c r="BG1064" s="2678"/>
      <c r="BH1064" s="2678"/>
    </row>
    <row r="1065" spans="3:60" ht="9" customHeight="1">
      <c r="C1065" s="2678"/>
      <c r="D1065" s="2678"/>
      <c r="E1065" s="2678"/>
      <c r="F1065" s="2678"/>
      <c r="G1065" s="2678"/>
      <c r="H1065" s="2678"/>
      <c r="I1065" s="2678"/>
      <c r="J1065" s="2678"/>
      <c r="K1065" s="2678"/>
      <c r="L1065" s="2678"/>
      <c r="M1065" s="2678"/>
      <c r="N1065" s="2678"/>
      <c r="O1065" s="2678"/>
      <c r="AB1065" s="2678"/>
      <c r="AC1065" s="2678"/>
      <c r="AD1065" s="2678"/>
      <c r="AE1065" s="2678"/>
      <c r="AF1065" s="2678"/>
      <c r="AG1065" s="2678"/>
      <c r="AH1065" s="2678"/>
      <c r="AL1065" s="2678"/>
      <c r="AZ1065" s="2678"/>
      <c r="BA1065" s="2678"/>
      <c r="BB1065" s="2678"/>
      <c r="BC1065" s="2678"/>
      <c r="BD1065" s="2678"/>
      <c r="BE1065" s="2678"/>
      <c r="BF1065" s="2678"/>
      <c r="BG1065" s="2678"/>
      <c r="BH1065" s="2678"/>
    </row>
    <row r="1066" spans="3:60" ht="9" customHeight="1">
      <c r="C1066" s="2678"/>
      <c r="D1066" s="2678"/>
      <c r="E1066" s="2678"/>
      <c r="F1066" s="2678"/>
      <c r="G1066" s="2678"/>
      <c r="H1066" s="2678"/>
      <c r="I1066" s="2678"/>
      <c r="J1066" s="2678"/>
      <c r="K1066" s="2678"/>
      <c r="L1066" s="2678"/>
      <c r="M1066" s="2678"/>
      <c r="N1066" s="2678"/>
      <c r="O1066" s="2678"/>
      <c r="U1066" s="2678"/>
      <c r="AB1066" s="2678"/>
      <c r="AC1066" s="2678"/>
      <c r="AD1066" s="2678"/>
      <c r="AE1066" s="2678"/>
      <c r="AF1066" s="2678"/>
      <c r="AG1066" s="2678"/>
      <c r="AH1066" s="2678"/>
      <c r="AL1066" s="2678"/>
      <c r="AT1066" s="2678"/>
      <c r="AU1066" s="2678"/>
      <c r="AV1066" s="2678"/>
      <c r="AW1066" s="2678"/>
      <c r="AX1066" s="2678"/>
      <c r="AY1066" s="2678"/>
      <c r="AZ1066" s="2678"/>
      <c r="BA1066" s="2678"/>
      <c r="BB1066" s="2678"/>
      <c r="BC1066" s="2678"/>
      <c r="BD1066" s="2678"/>
      <c r="BE1066" s="2678"/>
      <c r="BF1066" s="2678"/>
      <c r="BG1066" s="2678"/>
      <c r="BH1066" s="2678"/>
    </row>
    <row r="1067" spans="3:60" ht="9" customHeight="1">
      <c r="C1067" s="2678"/>
      <c r="D1067" s="2678"/>
      <c r="E1067" s="2678"/>
      <c r="F1067" s="2678"/>
      <c r="G1067" s="2678"/>
      <c r="H1067" s="2678"/>
      <c r="I1067" s="2678"/>
      <c r="J1067" s="2678"/>
      <c r="K1067" s="2678"/>
      <c r="L1067" s="2678"/>
      <c r="M1067" s="2678"/>
      <c r="N1067" s="2678"/>
      <c r="O1067" s="2678"/>
      <c r="U1067" s="2678"/>
      <c r="AB1067" s="2678"/>
      <c r="AC1067" s="2678"/>
      <c r="AD1067" s="2678"/>
      <c r="AE1067" s="2678"/>
      <c r="AF1067" s="2678"/>
      <c r="AG1067" s="2678"/>
      <c r="AH1067" s="2678"/>
      <c r="AL1067" s="2678"/>
      <c r="AO1067" s="2678"/>
      <c r="AP1067" s="2678"/>
      <c r="AT1067" s="2678"/>
      <c r="AU1067" s="2678"/>
      <c r="AV1067" s="2678"/>
      <c r="AW1067" s="2678"/>
      <c r="AX1067" s="2678"/>
      <c r="AY1067" s="2678"/>
      <c r="AZ1067" s="2678"/>
      <c r="BA1067" s="2678"/>
      <c r="BB1067" s="2678"/>
      <c r="BC1067" s="2678"/>
      <c r="BD1067" s="2678"/>
      <c r="BE1067" s="2678"/>
      <c r="BF1067" s="2678"/>
      <c r="BG1067" s="2678"/>
      <c r="BH1067" s="2678"/>
    </row>
    <row r="1068" spans="3:60" ht="9" customHeight="1">
      <c r="C1068" s="2678"/>
      <c r="D1068" s="2678"/>
      <c r="E1068" s="2678"/>
      <c r="F1068" s="2678"/>
      <c r="G1068" s="2678"/>
      <c r="H1068" s="2678"/>
      <c r="I1068" s="2678"/>
      <c r="J1068" s="2678"/>
      <c r="K1068" s="2678"/>
      <c r="L1068" s="2678"/>
      <c r="M1068" s="2678"/>
      <c r="N1068" s="2678"/>
      <c r="O1068" s="2678"/>
      <c r="U1068" s="2678"/>
      <c r="AB1068" s="2678"/>
      <c r="AC1068" s="2678"/>
      <c r="AD1068" s="2678"/>
      <c r="AE1068" s="2678"/>
      <c r="AF1068" s="2678"/>
      <c r="AG1068" s="2678"/>
      <c r="AH1068" s="2678"/>
      <c r="AL1068" s="2678"/>
      <c r="AT1068" s="2678"/>
      <c r="AU1068" s="2678"/>
      <c r="AV1068" s="2678"/>
      <c r="AW1068" s="2678"/>
      <c r="AX1068" s="2678"/>
      <c r="AY1068" s="2678"/>
      <c r="AZ1068" s="2678"/>
      <c r="BA1068" s="2678"/>
      <c r="BB1068" s="2678"/>
      <c r="BC1068" s="2678"/>
      <c r="BD1068" s="2678"/>
      <c r="BE1068" s="2678"/>
      <c r="BF1068" s="2678"/>
      <c r="BG1068" s="2678"/>
      <c r="BH1068" s="2678"/>
    </row>
    <row r="1069" spans="3:60" ht="9" customHeight="1">
      <c r="C1069" s="2678"/>
      <c r="D1069" s="2678"/>
      <c r="E1069" s="2678"/>
      <c r="F1069" s="2678"/>
      <c r="G1069" s="2678"/>
      <c r="H1069" s="2678"/>
      <c r="I1069" s="2678"/>
      <c r="J1069" s="2678"/>
      <c r="K1069" s="2678"/>
      <c r="L1069" s="2678"/>
      <c r="M1069" s="2678"/>
      <c r="N1069" s="2678"/>
      <c r="O1069" s="2678"/>
      <c r="AB1069" s="2678"/>
      <c r="AC1069" s="2678"/>
      <c r="AD1069" s="2678"/>
      <c r="AE1069" s="2678"/>
      <c r="AF1069" s="2678"/>
      <c r="AG1069" s="2678"/>
      <c r="AH1069" s="2678"/>
      <c r="AL1069" s="2678"/>
      <c r="AZ1069" s="2678"/>
      <c r="BA1069" s="2678"/>
      <c r="BB1069" s="2678"/>
      <c r="BC1069" s="2678"/>
      <c r="BD1069" s="2678"/>
      <c r="BE1069" s="2678"/>
      <c r="BF1069" s="2678"/>
      <c r="BG1069" s="2678"/>
      <c r="BH1069" s="2678"/>
    </row>
    <row r="1070" spans="3:60" ht="9" customHeight="1">
      <c r="C1070" s="2678"/>
      <c r="D1070" s="2678"/>
      <c r="E1070" s="2678"/>
      <c r="F1070" s="2678"/>
      <c r="G1070" s="2678"/>
      <c r="H1070" s="2678"/>
      <c r="I1070" s="2678"/>
      <c r="J1070" s="2678"/>
      <c r="K1070" s="2678"/>
      <c r="L1070" s="2678"/>
      <c r="M1070" s="2678"/>
      <c r="N1070" s="2678"/>
      <c r="O1070" s="2678"/>
      <c r="AB1070" s="2678"/>
      <c r="AC1070" s="2678"/>
      <c r="AD1070" s="2678"/>
      <c r="AE1070" s="2678"/>
      <c r="AF1070" s="2678"/>
      <c r="AG1070" s="2678"/>
      <c r="AH1070" s="2678"/>
      <c r="AL1070" s="2678"/>
      <c r="AZ1070" s="2678"/>
      <c r="BA1070" s="2678"/>
      <c r="BB1070" s="2678"/>
      <c r="BC1070" s="2678"/>
      <c r="BD1070" s="2678"/>
      <c r="BE1070" s="2678"/>
      <c r="BF1070" s="2678"/>
      <c r="BG1070" s="2678"/>
      <c r="BH1070" s="2678"/>
    </row>
    <row r="1071" spans="3:60" ht="9" customHeight="1">
      <c r="C1071" s="2678"/>
      <c r="D1071" s="2678"/>
      <c r="E1071" s="2678"/>
      <c r="F1071" s="2678"/>
      <c r="G1071" s="2678"/>
      <c r="H1071" s="2678"/>
      <c r="I1071" s="2678"/>
      <c r="J1071" s="2678"/>
      <c r="K1071" s="2678"/>
      <c r="L1071" s="2678"/>
      <c r="M1071" s="2678"/>
      <c r="N1071" s="2678"/>
      <c r="O1071" s="2678"/>
      <c r="AB1071" s="2678"/>
      <c r="AC1071" s="2678"/>
      <c r="AD1071" s="2678"/>
      <c r="AE1071" s="2678"/>
      <c r="AF1071" s="2678"/>
      <c r="AG1071" s="2678"/>
      <c r="AH1071" s="2678"/>
      <c r="AL1071" s="2678"/>
      <c r="AZ1071" s="2678"/>
      <c r="BA1071" s="2678"/>
      <c r="BB1071" s="2678"/>
      <c r="BC1071" s="2678"/>
      <c r="BD1071" s="2678"/>
      <c r="BE1071" s="2678"/>
      <c r="BF1071" s="2678"/>
      <c r="BG1071" s="2678"/>
      <c r="BH1071" s="2678"/>
    </row>
    <row r="1072" spans="3:60" ht="9" customHeight="1">
      <c r="C1072" s="2678"/>
      <c r="D1072" s="2678"/>
      <c r="E1072" s="2678"/>
      <c r="F1072" s="2678"/>
      <c r="G1072" s="2678"/>
      <c r="H1072" s="2678"/>
      <c r="I1072" s="2678"/>
      <c r="J1072" s="2678"/>
      <c r="K1072" s="2678"/>
      <c r="L1072" s="2678"/>
      <c r="M1072" s="2678"/>
      <c r="N1072" s="2678"/>
      <c r="O1072" s="2678"/>
      <c r="U1072" s="2678"/>
      <c r="AB1072" s="2678"/>
      <c r="AC1072" s="2678"/>
      <c r="AD1072" s="2678"/>
      <c r="AE1072" s="2678"/>
      <c r="AF1072" s="2678"/>
      <c r="AG1072" s="2678"/>
      <c r="AH1072" s="2678"/>
      <c r="AL1072" s="2678"/>
      <c r="AT1072" s="2678"/>
      <c r="AU1072" s="2678"/>
      <c r="AV1072" s="2678"/>
      <c r="AW1072" s="2678"/>
      <c r="AX1072" s="2678"/>
      <c r="AY1072" s="2678"/>
      <c r="AZ1072" s="2678"/>
      <c r="BA1072" s="2678"/>
      <c r="BB1072" s="2678"/>
      <c r="BC1072" s="2678"/>
      <c r="BD1072" s="2678"/>
      <c r="BE1072" s="2678"/>
      <c r="BF1072" s="2678"/>
      <c r="BG1072" s="2678"/>
      <c r="BH1072" s="2678"/>
    </row>
    <row r="1073" spans="3:60" ht="9" customHeight="1">
      <c r="C1073" s="2678"/>
      <c r="D1073" s="2678"/>
      <c r="E1073" s="2678"/>
      <c r="F1073" s="2678"/>
      <c r="G1073" s="2678"/>
      <c r="H1073" s="2678"/>
      <c r="I1073" s="2678"/>
      <c r="J1073" s="2678"/>
      <c r="K1073" s="2678"/>
      <c r="L1073" s="2678"/>
      <c r="M1073" s="2678"/>
      <c r="N1073" s="2678"/>
      <c r="O1073" s="2678"/>
      <c r="U1073" s="2678"/>
      <c r="AB1073" s="2678"/>
      <c r="AC1073" s="2678"/>
      <c r="AD1073" s="2678"/>
      <c r="AE1073" s="2678"/>
      <c r="AF1073" s="2678"/>
      <c r="AG1073" s="2678"/>
      <c r="AH1073" s="2678"/>
      <c r="AL1073" s="2678"/>
      <c r="AO1073" s="2678"/>
      <c r="AP1073" s="2678"/>
      <c r="AT1073" s="2678"/>
      <c r="AU1073" s="2678"/>
      <c r="AV1073" s="2678"/>
      <c r="AW1073" s="2678"/>
      <c r="AX1073" s="2678"/>
      <c r="AY1073" s="2678"/>
      <c r="AZ1073" s="2678"/>
      <c r="BA1073" s="2678"/>
      <c r="BB1073" s="2678"/>
      <c r="BC1073" s="2678"/>
      <c r="BD1073" s="2678"/>
      <c r="BE1073" s="2678"/>
      <c r="BF1073" s="2678"/>
      <c r="BG1073" s="2678"/>
      <c r="BH1073" s="2678"/>
    </row>
    <row r="1074" spans="3:60" ht="9" customHeight="1">
      <c r="C1074" s="2678"/>
      <c r="D1074" s="2678"/>
      <c r="E1074" s="2678"/>
      <c r="F1074" s="2678"/>
      <c r="G1074" s="2678"/>
      <c r="H1074" s="2678"/>
      <c r="I1074" s="2678"/>
      <c r="J1074" s="2678"/>
      <c r="K1074" s="2678"/>
      <c r="L1074" s="2678"/>
      <c r="M1074" s="2678"/>
      <c r="N1074" s="2678"/>
      <c r="O1074" s="2678"/>
      <c r="U1074" s="2678"/>
      <c r="AB1074" s="2678"/>
      <c r="AC1074" s="2678"/>
      <c r="AD1074" s="2678"/>
      <c r="AE1074" s="2678"/>
      <c r="AF1074" s="2678"/>
      <c r="AG1074" s="2678"/>
      <c r="AH1074" s="2678"/>
      <c r="AL1074" s="2678"/>
      <c r="AT1074" s="2678"/>
      <c r="AU1074" s="2678"/>
      <c r="AV1074" s="2678"/>
      <c r="AW1074" s="2678"/>
      <c r="AX1074" s="2678"/>
      <c r="AY1074" s="2678"/>
      <c r="AZ1074" s="2678"/>
      <c r="BA1074" s="2678"/>
      <c r="BB1074" s="2678"/>
      <c r="BC1074" s="2678"/>
      <c r="BD1074" s="2678"/>
      <c r="BE1074" s="2678"/>
      <c r="BF1074" s="2678"/>
      <c r="BG1074" s="2678"/>
      <c r="BH1074" s="2678"/>
    </row>
    <row r="1075" spans="3:60" ht="9" customHeight="1">
      <c r="C1075" s="2678"/>
      <c r="D1075" s="2678"/>
      <c r="E1075" s="2678"/>
      <c r="F1075" s="2678"/>
      <c r="G1075" s="2678"/>
      <c r="H1075" s="2678"/>
      <c r="I1075" s="2678"/>
      <c r="J1075" s="2678"/>
      <c r="K1075" s="2678"/>
      <c r="L1075" s="2678"/>
      <c r="M1075" s="2678"/>
      <c r="N1075" s="2678"/>
      <c r="O1075" s="2678"/>
      <c r="AB1075" s="2678"/>
      <c r="AC1075" s="2678"/>
      <c r="AD1075" s="2678"/>
      <c r="AE1075" s="2678"/>
      <c r="AF1075" s="2678"/>
      <c r="AG1075" s="2678"/>
      <c r="AH1075" s="2678"/>
      <c r="AL1075" s="2678"/>
      <c r="AZ1075" s="2678"/>
      <c r="BA1075" s="2678"/>
      <c r="BB1075" s="2678"/>
      <c r="BC1075" s="2678"/>
      <c r="BD1075" s="2678"/>
      <c r="BE1075" s="2678"/>
      <c r="BF1075" s="2678"/>
      <c r="BG1075" s="2678"/>
      <c r="BH1075" s="2678"/>
    </row>
    <row r="1076" spans="3:60" ht="9" customHeight="1">
      <c r="C1076" s="2678"/>
      <c r="D1076" s="2678"/>
      <c r="E1076" s="2678"/>
      <c r="F1076" s="2678"/>
      <c r="G1076" s="2678"/>
      <c r="H1076" s="2678"/>
      <c r="I1076" s="2678"/>
      <c r="J1076" s="2678"/>
      <c r="K1076" s="2678"/>
      <c r="L1076" s="2678"/>
      <c r="M1076" s="2678"/>
      <c r="N1076" s="2678"/>
      <c r="O1076" s="2678"/>
      <c r="AB1076" s="2678"/>
      <c r="AC1076" s="2678"/>
      <c r="AD1076" s="2678"/>
      <c r="AE1076" s="2678"/>
      <c r="AF1076" s="2678"/>
      <c r="AG1076" s="2678"/>
      <c r="AH1076" s="2678"/>
      <c r="AL1076" s="2678"/>
      <c r="AZ1076" s="2678"/>
      <c r="BA1076" s="2678"/>
      <c r="BB1076" s="2678"/>
      <c r="BC1076" s="2678"/>
      <c r="BD1076" s="2678"/>
      <c r="BE1076" s="2678"/>
      <c r="BF1076" s="2678"/>
      <c r="BG1076" s="2678"/>
      <c r="BH1076" s="2678"/>
    </row>
    <row r="1077" spans="3:60" ht="9" customHeight="1">
      <c r="C1077" s="2678"/>
      <c r="D1077" s="2678"/>
      <c r="E1077" s="2678"/>
      <c r="F1077" s="2678"/>
      <c r="G1077" s="2678"/>
      <c r="H1077" s="2678"/>
      <c r="I1077" s="2678"/>
      <c r="J1077" s="2678"/>
      <c r="K1077" s="2678"/>
      <c r="L1077" s="2678"/>
      <c r="M1077" s="2678"/>
      <c r="N1077" s="2678"/>
      <c r="O1077" s="2678"/>
      <c r="AB1077" s="2678"/>
      <c r="AC1077" s="2678"/>
      <c r="AD1077" s="2678"/>
      <c r="AE1077" s="2678"/>
      <c r="AF1077" s="2678"/>
      <c r="AG1077" s="2678"/>
      <c r="AH1077" s="2678"/>
      <c r="AL1077" s="2678"/>
      <c r="AZ1077" s="2678"/>
      <c r="BA1077" s="2678"/>
      <c r="BB1077" s="2678"/>
      <c r="BC1077" s="2678"/>
      <c r="BD1077" s="2678"/>
      <c r="BE1077" s="2678"/>
      <c r="BF1077" s="2678"/>
      <c r="BG1077" s="2678"/>
      <c r="BH1077" s="2678"/>
    </row>
    <row r="1078" spans="3:60" ht="9" customHeight="1">
      <c r="C1078" s="2678"/>
      <c r="D1078" s="2678"/>
      <c r="E1078" s="2678"/>
      <c r="F1078" s="2678"/>
      <c r="G1078" s="2678"/>
      <c r="H1078" s="2678"/>
      <c r="I1078" s="2678"/>
      <c r="J1078" s="2678"/>
      <c r="K1078" s="2678"/>
      <c r="L1078" s="2678"/>
      <c r="M1078" s="2678"/>
      <c r="N1078" s="2678"/>
      <c r="O1078" s="2678"/>
      <c r="U1078" s="2678"/>
      <c r="AB1078" s="2678"/>
      <c r="AC1078" s="2678"/>
      <c r="AD1078" s="2678"/>
      <c r="AE1078" s="2678"/>
      <c r="AF1078" s="2678"/>
      <c r="AG1078" s="2678"/>
      <c r="AH1078" s="2678"/>
      <c r="AL1078" s="2678"/>
      <c r="AT1078" s="2678"/>
      <c r="AU1078" s="2678"/>
      <c r="AV1078" s="2678"/>
      <c r="AW1078" s="2678"/>
      <c r="AX1078" s="2678"/>
      <c r="AY1078" s="2678"/>
      <c r="AZ1078" s="2678"/>
      <c r="BA1078" s="2678"/>
      <c r="BB1078" s="2678"/>
      <c r="BC1078" s="2678"/>
      <c r="BD1078" s="2678"/>
      <c r="BE1078" s="2678"/>
      <c r="BF1078" s="2678"/>
      <c r="BG1078" s="2678"/>
      <c r="BH1078" s="2678"/>
    </row>
    <row r="1079" spans="3:60" ht="9" customHeight="1">
      <c r="C1079" s="2678"/>
      <c r="D1079" s="2678"/>
      <c r="E1079" s="2678"/>
      <c r="F1079" s="2678"/>
      <c r="G1079" s="2678"/>
      <c r="H1079" s="2678"/>
      <c r="I1079" s="2678"/>
      <c r="J1079" s="2678"/>
      <c r="K1079" s="2678"/>
      <c r="L1079" s="2678"/>
      <c r="M1079" s="2678"/>
      <c r="N1079" s="2678"/>
      <c r="O1079" s="2678"/>
      <c r="U1079" s="2678"/>
      <c r="AB1079" s="2678"/>
      <c r="AC1079" s="2678"/>
      <c r="AD1079" s="2678"/>
      <c r="AE1079" s="2678"/>
      <c r="AF1079" s="2678"/>
      <c r="AG1079" s="2678"/>
      <c r="AH1079" s="2678"/>
      <c r="AL1079" s="2678"/>
      <c r="AO1079" s="2678"/>
      <c r="AP1079" s="2678"/>
      <c r="AT1079" s="2678"/>
      <c r="AU1079" s="2678"/>
      <c r="AV1079" s="2678"/>
      <c r="AW1079" s="2678"/>
      <c r="AX1079" s="2678"/>
      <c r="AY1079" s="2678"/>
      <c r="AZ1079" s="2678"/>
      <c r="BA1079" s="2678"/>
      <c r="BB1079" s="2678"/>
      <c r="BC1079" s="2678"/>
      <c r="BD1079" s="2678"/>
      <c r="BE1079" s="2678"/>
      <c r="BF1079" s="2678"/>
      <c r="BG1079" s="2678"/>
      <c r="BH1079" s="2678"/>
    </row>
    <row r="1080" spans="3:60" ht="9" customHeight="1">
      <c r="C1080" s="2678"/>
      <c r="D1080" s="2678"/>
      <c r="E1080" s="2678"/>
      <c r="F1080" s="2678"/>
      <c r="G1080" s="2678"/>
      <c r="H1080" s="2678"/>
      <c r="I1080" s="2678"/>
      <c r="J1080" s="2678"/>
      <c r="K1080" s="2678"/>
      <c r="L1080" s="2678"/>
      <c r="M1080" s="2678"/>
      <c r="N1080" s="2678"/>
      <c r="O1080" s="2678"/>
      <c r="U1080" s="2678"/>
      <c r="AB1080" s="2678"/>
      <c r="AC1080" s="2678"/>
      <c r="AD1080" s="2678"/>
      <c r="AE1080" s="2678"/>
      <c r="AF1080" s="2678"/>
      <c r="AG1080" s="2678"/>
      <c r="AH1080" s="2678"/>
      <c r="AL1080" s="2678"/>
      <c r="AT1080" s="2678"/>
      <c r="AU1080" s="2678"/>
      <c r="AV1080" s="2678"/>
      <c r="AW1080" s="2678"/>
      <c r="AX1080" s="2678"/>
      <c r="AY1080" s="2678"/>
      <c r="AZ1080" s="2678"/>
      <c r="BA1080" s="2678"/>
      <c r="BB1080" s="2678"/>
      <c r="BC1080" s="2678"/>
      <c r="BD1080" s="2678"/>
      <c r="BE1080" s="2678"/>
      <c r="BF1080" s="2678"/>
      <c r="BG1080" s="2678"/>
      <c r="BH1080" s="2678"/>
    </row>
    <row r="1081" spans="3:60" ht="9" customHeight="1">
      <c r="C1081" s="2678"/>
      <c r="D1081" s="2678"/>
      <c r="E1081" s="2678"/>
      <c r="F1081" s="2678"/>
      <c r="G1081" s="2678"/>
      <c r="H1081" s="2678"/>
      <c r="I1081" s="2678"/>
      <c r="J1081" s="2678"/>
      <c r="K1081" s="2678"/>
      <c r="L1081" s="2678"/>
      <c r="M1081" s="2678"/>
      <c r="N1081" s="2678"/>
      <c r="O1081" s="2678"/>
      <c r="AB1081" s="2678"/>
      <c r="AC1081" s="2678"/>
      <c r="AD1081" s="2678"/>
      <c r="AE1081" s="2678"/>
      <c r="AF1081" s="2678"/>
      <c r="AG1081" s="2678"/>
      <c r="AH1081" s="2678"/>
      <c r="AL1081" s="2678"/>
      <c r="AZ1081" s="2678"/>
      <c r="BA1081" s="2678"/>
      <c r="BB1081" s="2678"/>
      <c r="BC1081" s="2678"/>
      <c r="BD1081" s="2678"/>
      <c r="BE1081" s="2678"/>
      <c r="BF1081" s="2678"/>
      <c r="BG1081" s="2678"/>
      <c r="BH1081" s="2678"/>
    </row>
    <row r="1082" spans="3:60" ht="9" customHeight="1">
      <c r="C1082" s="2678"/>
      <c r="D1082" s="2678"/>
      <c r="E1082" s="2678"/>
      <c r="F1082" s="2678"/>
      <c r="G1082" s="2678"/>
      <c r="H1082" s="2678"/>
      <c r="I1082" s="2678"/>
      <c r="J1082" s="2678"/>
      <c r="K1082" s="2678"/>
      <c r="L1082" s="2678"/>
      <c r="M1082" s="2678"/>
      <c r="N1082" s="2678"/>
      <c r="O1082" s="2678"/>
      <c r="AB1082" s="2678"/>
      <c r="AC1082" s="2678"/>
      <c r="AD1082" s="2678"/>
      <c r="AE1082" s="2678"/>
      <c r="AF1082" s="2678"/>
      <c r="AG1082" s="2678"/>
      <c r="AH1082" s="2678"/>
      <c r="AL1082" s="2678"/>
      <c r="AZ1082" s="2678"/>
      <c r="BA1082" s="2678"/>
      <c r="BB1082" s="2678"/>
      <c r="BC1082" s="2678"/>
      <c r="BD1082" s="2678"/>
      <c r="BE1082" s="2678"/>
      <c r="BF1082" s="2678"/>
      <c r="BG1082" s="2678"/>
      <c r="BH1082" s="2678"/>
    </row>
    <row r="1083" spans="3:60" ht="9" customHeight="1">
      <c r="C1083" s="2678"/>
      <c r="D1083" s="2678"/>
      <c r="E1083" s="2678"/>
      <c r="F1083" s="2678"/>
      <c r="G1083" s="2678"/>
      <c r="H1083" s="2678"/>
      <c r="I1083" s="2678"/>
      <c r="J1083" s="2678"/>
      <c r="K1083" s="2678"/>
      <c r="L1083" s="2678"/>
      <c r="M1083" s="2678"/>
      <c r="N1083" s="2678"/>
      <c r="O1083" s="2678"/>
      <c r="AB1083" s="2678"/>
      <c r="AC1083" s="2678"/>
      <c r="AD1083" s="2678"/>
      <c r="AE1083" s="2678"/>
      <c r="AF1083" s="2678"/>
      <c r="AG1083" s="2678"/>
      <c r="AH1083" s="2678"/>
      <c r="AL1083" s="2678"/>
      <c r="AZ1083" s="2678"/>
      <c r="BA1083" s="2678"/>
      <c r="BB1083" s="2678"/>
      <c r="BC1083" s="2678"/>
      <c r="BD1083" s="2678"/>
      <c r="BE1083" s="2678"/>
      <c r="BF1083" s="2678"/>
      <c r="BG1083" s="2678"/>
      <c r="BH1083" s="2678"/>
    </row>
    <row r="1084" spans="3:60" ht="9" customHeight="1">
      <c r="C1084" s="2678"/>
      <c r="D1084" s="2678"/>
      <c r="E1084" s="2678"/>
      <c r="F1084" s="2678"/>
      <c r="G1084" s="2678"/>
      <c r="H1084" s="2678"/>
      <c r="I1084" s="2678"/>
      <c r="J1084" s="2678"/>
      <c r="K1084" s="2678"/>
      <c r="L1084" s="2678"/>
      <c r="M1084" s="2678"/>
      <c r="N1084" s="2678"/>
      <c r="O1084" s="2678"/>
      <c r="U1084" s="2678"/>
      <c r="AB1084" s="2678"/>
      <c r="AC1084" s="2678"/>
      <c r="AD1084" s="2678"/>
      <c r="AE1084" s="2678"/>
      <c r="AF1084" s="2678"/>
      <c r="AG1084" s="2678"/>
      <c r="AH1084" s="2678"/>
      <c r="AL1084" s="2678"/>
      <c r="AT1084" s="2678"/>
      <c r="AU1084" s="2678"/>
      <c r="AV1084" s="2678"/>
      <c r="AW1084" s="2678"/>
      <c r="AX1084" s="2678"/>
      <c r="AY1084" s="2678"/>
      <c r="AZ1084" s="2678"/>
      <c r="BA1084" s="2678"/>
      <c r="BB1084" s="2678"/>
      <c r="BC1084" s="2678"/>
      <c r="BD1084" s="2678"/>
      <c r="BE1084" s="2678"/>
      <c r="BF1084" s="2678"/>
      <c r="BG1084" s="2678"/>
      <c r="BH1084" s="2678"/>
    </row>
    <row r="1085" spans="3:60" ht="9" customHeight="1">
      <c r="C1085" s="2678"/>
      <c r="D1085" s="2678"/>
      <c r="E1085" s="2678"/>
      <c r="F1085" s="2678"/>
      <c r="G1085" s="2678"/>
      <c r="H1085" s="2678"/>
      <c r="I1085" s="2678"/>
      <c r="J1085" s="2678"/>
      <c r="K1085" s="2678"/>
      <c r="L1085" s="2678"/>
      <c r="M1085" s="2678"/>
      <c r="N1085" s="2678"/>
      <c r="O1085" s="2678"/>
      <c r="U1085" s="2678"/>
      <c r="AB1085" s="2678"/>
      <c r="AC1085" s="2678"/>
      <c r="AD1085" s="2678"/>
      <c r="AE1085" s="2678"/>
      <c r="AF1085" s="2678"/>
      <c r="AG1085" s="2678"/>
      <c r="AH1085" s="2678"/>
      <c r="AL1085" s="2678"/>
      <c r="AO1085" s="2678"/>
      <c r="AP1085" s="2678"/>
      <c r="AT1085" s="2678"/>
      <c r="AU1085" s="2678"/>
      <c r="AV1085" s="2678"/>
      <c r="AW1085" s="2678"/>
      <c r="AX1085" s="2678"/>
      <c r="AY1085" s="2678"/>
      <c r="AZ1085" s="2678"/>
      <c r="BA1085" s="2678"/>
      <c r="BB1085" s="2678"/>
      <c r="BC1085" s="2678"/>
      <c r="BD1085" s="2678"/>
      <c r="BE1085" s="2678"/>
      <c r="BF1085" s="2678"/>
      <c r="BG1085" s="2678"/>
      <c r="BH1085" s="2678"/>
    </row>
    <row r="1086" spans="3:60" ht="9" customHeight="1">
      <c r="C1086" s="2678"/>
      <c r="D1086" s="2678"/>
      <c r="E1086" s="2678"/>
      <c r="F1086" s="2678"/>
      <c r="G1086" s="2678"/>
      <c r="H1086" s="2678"/>
      <c r="I1086" s="2678"/>
      <c r="J1086" s="2678"/>
      <c r="K1086" s="2678"/>
      <c r="L1086" s="2678"/>
      <c r="M1086" s="2678"/>
      <c r="N1086" s="2678"/>
      <c r="O1086" s="2678"/>
      <c r="U1086" s="2678"/>
      <c r="AB1086" s="2678"/>
      <c r="AC1086" s="2678"/>
      <c r="AD1086" s="2678"/>
      <c r="AE1086" s="2678"/>
      <c r="AF1086" s="2678"/>
      <c r="AG1086" s="2678"/>
      <c r="AH1086" s="2678"/>
      <c r="AL1086" s="2678"/>
      <c r="AT1086" s="2678"/>
      <c r="AU1086" s="2678"/>
      <c r="AV1086" s="2678"/>
      <c r="AW1086" s="2678"/>
      <c r="AX1086" s="2678"/>
      <c r="AY1086" s="2678"/>
      <c r="AZ1086" s="2678"/>
      <c r="BA1086" s="2678"/>
      <c r="BB1086" s="2678"/>
      <c r="BC1086" s="2678"/>
      <c r="BD1086" s="2678"/>
      <c r="BE1086" s="2678"/>
      <c r="BF1086" s="2678"/>
      <c r="BG1086" s="2678"/>
      <c r="BH1086" s="2678"/>
    </row>
    <row r="1087" spans="3:60" ht="9" customHeight="1">
      <c r="C1087" s="2678"/>
      <c r="D1087" s="2678"/>
      <c r="E1087" s="2678"/>
      <c r="F1087" s="2678"/>
      <c r="G1087" s="2678"/>
      <c r="H1087" s="2678"/>
      <c r="I1087" s="2678"/>
      <c r="J1087" s="2678"/>
      <c r="K1087" s="2678"/>
      <c r="L1087" s="2678"/>
      <c r="M1087" s="2678"/>
      <c r="N1087" s="2678"/>
      <c r="O1087" s="2678"/>
      <c r="AB1087" s="2678"/>
      <c r="AC1087" s="2678"/>
      <c r="AD1087" s="2678"/>
      <c r="AE1087" s="2678"/>
      <c r="AF1087" s="2678"/>
      <c r="AG1087" s="2678"/>
      <c r="AH1087" s="2678"/>
      <c r="AL1087" s="2678"/>
      <c r="AZ1087" s="2678"/>
      <c r="BA1087" s="2678"/>
      <c r="BB1087" s="2678"/>
      <c r="BC1087" s="2678"/>
      <c r="BD1087" s="2678"/>
      <c r="BE1087" s="2678"/>
      <c r="BF1087" s="2678"/>
      <c r="BG1087" s="2678"/>
      <c r="BH1087" s="2678"/>
    </row>
    <row r="1088" spans="3:60" ht="9" customHeight="1">
      <c r="C1088" s="2678"/>
      <c r="D1088" s="2678"/>
      <c r="E1088" s="2678"/>
      <c r="F1088" s="2678"/>
      <c r="G1088" s="2678"/>
      <c r="H1088" s="2678"/>
      <c r="I1088" s="2678"/>
      <c r="J1088" s="2678"/>
      <c r="K1088" s="2678"/>
      <c r="L1088" s="2678"/>
      <c r="M1088" s="2678"/>
      <c r="N1088" s="2678"/>
      <c r="O1088" s="2678"/>
      <c r="AB1088" s="2678"/>
      <c r="AC1088" s="2678"/>
      <c r="AD1088" s="2678"/>
      <c r="AE1088" s="2678"/>
      <c r="AF1088" s="2678"/>
      <c r="AG1088" s="2678"/>
      <c r="AH1088" s="2678"/>
      <c r="AL1088" s="2678"/>
      <c r="AZ1088" s="2678"/>
      <c r="BA1088" s="2678"/>
      <c r="BB1088" s="2678"/>
      <c r="BC1088" s="2678"/>
      <c r="BD1088" s="2678"/>
      <c r="BE1088" s="2678"/>
      <c r="BF1088" s="2678"/>
      <c r="BG1088" s="2678"/>
      <c r="BH1088" s="2678"/>
    </row>
    <row r="1089" spans="3:60" ht="9" customHeight="1">
      <c r="C1089" s="2678"/>
      <c r="D1089" s="2678"/>
      <c r="E1089" s="2678"/>
      <c r="F1089" s="2678"/>
      <c r="G1089" s="2678"/>
      <c r="H1089" s="2678"/>
      <c r="I1089" s="2678"/>
      <c r="J1089" s="2678"/>
      <c r="K1089" s="2678"/>
      <c r="L1089" s="2678"/>
      <c r="M1089" s="2678"/>
      <c r="N1089" s="2678"/>
      <c r="O1089" s="2678"/>
      <c r="AB1089" s="2678"/>
      <c r="AC1089" s="2678"/>
      <c r="AD1089" s="2678"/>
      <c r="AE1089" s="2678"/>
      <c r="AF1089" s="2678"/>
      <c r="AG1089" s="2678"/>
      <c r="AH1089" s="2678"/>
      <c r="AL1089" s="2678"/>
      <c r="AZ1089" s="2678"/>
      <c r="BA1089" s="2678"/>
      <c r="BB1089" s="2678"/>
      <c r="BC1089" s="2678"/>
      <c r="BD1089" s="2678"/>
      <c r="BE1089" s="2678"/>
      <c r="BF1089" s="2678"/>
      <c r="BG1089" s="2678"/>
      <c r="BH1089" s="2678"/>
    </row>
    <row r="1090" spans="3:60" ht="9" customHeight="1">
      <c r="C1090" s="2678"/>
      <c r="D1090" s="2678"/>
      <c r="E1090" s="2678"/>
      <c r="F1090" s="2678"/>
      <c r="G1090" s="2678"/>
      <c r="H1090" s="2678"/>
      <c r="I1090" s="2678"/>
      <c r="J1090" s="2678"/>
      <c r="K1090" s="2678"/>
      <c r="L1090" s="2678"/>
      <c r="M1090" s="2678"/>
      <c r="N1090" s="2678"/>
      <c r="O1090" s="2678"/>
      <c r="U1090" s="2678"/>
      <c r="AB1090" s="2678"/>
      <c r="AC1090" s="2678"/>
      <c r="AD1090" s="2678"/>
      <c r="AE1090" s="2678"/>
      <c r="AF1090" s="2678"/>
      <c r="AG1090" s="2678"/>
      <c r="AH1090" s="2678"/>
      <c r="AL1090" s="2678"/>
      <c r="AT1090" s="2678"/>
      <c r="AU1090" s="2678"/>
      <c r="AV1090" s="2678"/>
      <c r="AW1090" s="2678"/>
      <c r="AX1090" s="2678"/>
      <c r="AY1090" s="2678"/>
      <c r="AZ1090" s="2678"/>
      <c r="BA1090" s="2678"/>
      <c r="BB1090" s="2678"/>
      <c r="BC1090" s="2678"/>
      <c r="BD1090" s="2678"/>
      <c r="BE1090" s="2678"/>
      <c r="BF1090" s="2678"/>
      <c r="BG1090" s="2678"/>
      <c r="BH1090" s="2678"/>
    </row>
    <row r="1091" spans="3:60" ht="9" customHeight="1">
      <c r="C1091" s="2678"/>
      <c r="D1091" s="2678"/>
      <c r="E1091" s="2678"/>
      <c r="F1091" s="2678"/>
      <c r="G1091" s="2678"/>
      <c r="H1091" s="2678"/>
      <c r="I1091" s="2678"/>
      <c r="J1091" s="2678"/>
      <c r="K1091" s="2678"/>
      <c r="L1091" s="2678"/>
      <c r="M1091" s="2678"/>
      <c r="N1091" s="2678"/>
      <c r="O1091" s="2678"/>
      <c r="U1091" s="2678"/>
      <c r="AB1091" s="2678"/>
      <c r="AC1091" s="2678"/>
      <c r="AD1091" s="2678"/>
      <c r="AE1091" s="2678"/>
      <c r="AF1091" s="2678"/>
      <c r="AG1091" s="2678"/>
      <c r="AH1091" s="2678"/>
      <c r="AL1091" s="2678"/>
      <c r="AO1091" s="2678"/>
      <c r="AP1091" s="2678"/>
      <c r="AT1091" s="2678"/>
      <c r="AU1091" s="2678"/>
      <c r="AV1091" s="2678"/>
      <c r="AW1091" s="2678"/>
      <c r="AX1091" s="2678"/>
      <c r="AY1091" s="2678"/>
      <c r="AZ1091" s="2678"/>
      <c r="BA1091" s="2678"/>
      <c r="BB1091" s="2678"/>
      <c r="BC1091" s="2678"/>
      <c r="BD1091" s="2678"/>
      <c r="BE1091" s="2678"/>
      <c r="BF1091" s="2678"/>
      <c r="BG1091" s="2678"/>
      <c r="BH1091" s="2678"/>
    </row>
    <row r="1092" spans="3:60" ht="9" customHeight="1">
      <c r="C1092" s="2678"/>
      <c r="D1092" s="2678"/>
      <c r="E1092" s="2678"/>
      <c r="F1092" s="2678"/>
      <c r="G1092" s="2678"/>
      <c r="H1092" s="2678"/>
      <c r="I1092" s="2678"/>
      <c r="J1092" s="2678"/>
      <c r="K1092" s="2678"/>
      <c r="L1092" s="2678"/>
      <c r="M1092" s="2678"/>
      <c r="N1092" s="2678"/>
      <c r="O1092" s="2678"/>
      <c r="U1092" s="2678"/>
      <c r="AB1092" s="2678"/>
      <c r="AC1092" s="2678"/>
      <c r="AD1092" s="2678"/>
      <c r="AE1092" s="2678"/>
      <c r="AF1092" s="2678"/>
      <c r="AG1092" s="2678"/>
      <c r="AH1092" s="2678"/>
      <c r="AL1092" s="2678"/>
      <c r="AT1092" s="2678"/>
      <c r="AU1092" s="2678"/>
      <c r="AV1092" s="2678"/>
      <c r="AW1092" s="2678"/>
      <c r="AX1092" s="2678"/>
      <c r="AY1092" s="2678"/>
      <c r="AZ1092" s="2678"/>
      <c r="BA1092" s="2678"/>
      <c r="BB1092" s="2678"/>
      <c r="BC1092" s="2678"/>
      <c r="BD1092" s="2678"/>
      <c r="BE1092" s="2678"/>
      <c r="BF1092" s="2678"/>
      <c r="BG1092" s="2678"/>
      <c r="BH1092" s="2678"/>
    </row>
    <row r="1093" spans="3:60" ht="9" customHeight="1">
      <c r="C1093" s="2678"/>
      <c r="D1093" s="2678"/>
      <c r="E1093" s="2678"/>
      <c r="F1093" s="2678"/>
      <c r="G1093" s="2678"/>
      <c r="H1093" s="2678"/>
      <c r="I1093" s="2678"/>
      <c r="J1093" s="2678"/>
      <c r="K1093" s="2678"/>
      <c r="L1093" s="2678"/>
      <c r="M1093" s="2678"/>
      <c r="N1093" s="2678"/>
      <c r="O1093" s="2678"/>
      <c r="AB1093" s="2678"/>
      <c r="AC1093" s="2678"/>
      <c r="AD1093" s="2678"/>
      <c r="AE1093" s="2678"/>
      <c r="AF1093" s="2678"/>
      <c r="AG1093" s="2678"/>
      <c r="AH1093" s="2678"/>
      <c r="AL1093" s="2678"/>
      <c r="AZ1093" s="2678"/>
      <c r="BA1093" s="2678"/>
      <c r="BB1093" s="2678"/>
      <c r="BC1093" s="2678"/>
      <c r="BD1093" s="2678"/>
      <c r="BE1093" s="2678"/>
      <c r="BF1093" s="2678"/>
      <c r="BG1093" s="2678"/>
      <c r="BH1093" s="2678"/>
    </row>
    <row r="1094" spans="3:60" ht="9" customHeight="1">
      <c r="C1094" s="2678"/>
      <c r="D1094" s="2678"/>
      <c r="E1094" s="2678"/>
      <c r="F1094" s="2678"/>
      <c r="G1094" s="2678"/>
      <c r="H1094" s="2678"/>
      <c r="I1094" s="2678"/>
      <c r="J1094" s="2678"/>
      <c r="K1094" s="2678"/>
      <c r="L1094" s="2678"/>
      <c r="M1094" s="2678"/>
      <c r="N1094" s="2678"/>
      <c r="O1094" s="2678"/>
      <c r="AB1094" s="2678"/>
      <c r="AC1094" s="2678"/>
      <c r="AD1094" s="2678"/>
      <c r="AE1094" s="2678"/>
      <c r="AF1094" s="2678"/>
      <c r="AG1094" s="2678"/>
      <c r="AH1094" s="2678"/>
      <c r="AL1094" s="2678"/>
      <c r="AZ1094" s="2678"/>
      <c r="BA1094" s="2678"/>
      <c r="BB1094" s="2678"/>
      <c r="BC1094" s="2678"/>
      <c r="BD1094" s="2678"/>
      <c r="BE1094" s="2678"/>
      <c r="BF1094" s="2678"/>
      <c r="BG1094" s="2678"/>
      <c r="BH1094" s="2678"/>
    </row>
    <row r="1095" spans="3:60" ht="9" customHeight="1">
      <c r="C1095" s="2678"/>
      <c r="D1095" s="2678"/>
      <c r="E1095" s="2678"/>
      <c r="F1095" s="2678"/>
      <c r="G1095" s="2678"/>
      <c r="H1095" s="2678"/>
      <c r="I1095" s="2678"/>
      <c r="J1095" s="2678"/>
      <c r="K1095" s="2678"/>
      <c r="L1095" s="2678"/>
      <c r="M1095" s="2678"/>
      <c r="N1095" s="2678"/>
      <c r="O1095" s="2678"/>
      <c r="AB1095" s="2678"/>
      <c r="AC1095" s="2678"/>
      <c r="AD1095" s="2678"/>
      <c r="AE1095" s="2678"/>
      <c r="AF1095" s="2678"/>
      <c r="AG1095" s="2678"/>
      <c r="AH1095" s="2678"/>
      <c r="AL1095" s="2678"/>
      <c r="AZ1095" s="2678"/>
      <c r="BA1095" s="2678"/>
      <c r="BB1095" s="2678"/>
      <c r="BC1095" s="2678"/>
      <c r="BD1095" s="2678"/>
      <c r="BE1095" s="2678"/>
      <c r="BF1095" s="2678"/>
      <c r="BG1095" s="2678"/>
      <c r="BH1095" s="2678"/>
    </row>
    <row r="1096" spans="3:60" ht="9" customHeight="1">
      <c r="C1096" s="2678"/>
      <c r="D1096" s="2678"/>
      <c r="E1096" s="2678"/>
      <c r="F1096" s="2678"/>
      <c r="G1096" s="2678"/>
      <c r="H1096" s="2678"/>
      <c r="I1096" s="2678"/>
      <c r="J1096" s="2678"/>
      <c r="K1096" s="2678"/>
      <c r="L1096" s="2678"/>
      <c r="M1096" s="2678"/>
      <c r="N1096" s="2678"/>
      <c r="O1096" s="2678"/>
      <c r="U1096" s="2678"/>
      <c r="AB1096" s="2678"/>
      <c r="AC1096" s="2678"/>
      <c r="AD1096" s="2678"/>
      <c r="AE1096" s="2678"/>
      <c r="AF1096" s="2678"/>
      <c r="AG1096" s="2678"/>
      <c r="AH1096" s="2678"/>
      <c r="AL1096" s="2678"/>
      <c r="AT1096" s="2678"/>
      <c r="AU1096" s="2678"/>
      <c r="AV1096" s="2678"/>
      <c r="AW1096" s="2678"/>
      <c r="AX1096" s="2678"/>
      <c r="AY1096" s="2678"/>
      <c r="AZ1096" s="2678"/>
      <c r="BA1096" s="2678"/>
      <c r="BB1096" s="2678"/>
      <c r="BC1096" s="2678"/>
      <c r="BD1096" s="2678"/>
      <c r="BE1096" s="2678"/>
      <c r="BF1096" s="2678"/>
      <c r="BG1096" s="2678"/>
      <c r="BH1096" s="2678"/>
    </row>
    <row r="1097" spans="3:60" ht="9" customHeight="1">
      <c r="C1097" s="2678"/>
      <c r="D1097" s="2678"/>
      <c r="E1097" s="2678"/>
      <c r="F1097" s="2678"/>
      <c r="G1097" s="2678"/>
      <c r="H1097" s="2678"/>
      <c r="I1097" s="2678"/>
      <c r="J1097" s="2678"/>
      <c r="K1097" s="2678"/>
      <c r="L1097" s="2678"/>
      <c r="M1097" s="2678"/>
      <c r="N1097" s="2678"/>
      <c r="O1097" s="2678"/>
      <c r="U1097" s="2678"/>
      <c r="AB1097" s="2678"/>
      <c r="AC1097" s="2678"/>
      <c r="AD1097" s="2678"/>
      <c r="AE1097" s="2678"/>
      <c r="AF1097" s="2678"/>
      <c r="AG1097" s="2678"/>
      <c r="AH1097" s="2678"/>
      <c r="AL1097" s="2678"/>
      <c r="AO1097" s="2678"/>
      <c r="AP1097" s="2678"/>
      <c r="AT1097" s="2678"/>
      <c r="AU1097" s="2678"/>
      <c r="AV1097" s="2678"/>
      <c r="AW1097" s="2678"/>
      <c r="AX1097" s="2678"/>
      <c r="AY1097" s="2678"/>
      <c r="AZ1097" s="2678"/>
      <c r="BA1097" s="2678"/>
      <c r="BB1097" s="2678"/>
      <c r="BC1097" s="2678"/>
      <c r="BD1097" s="2678"/>
      <c r="BE1097" s="2678"/>
      <c r="BF1097" s="2678"/>
      <c r="BG1097" s="2678"/>
      <c r="BH1097" s="2678"/>
    </row>
    <row r="1098" spans="3:60" ht="9" customHeight="1">
      <c r="C1098" s="2678"/>
      <c r="D1098" s="2678"/>
      <c r="E1098" s="2678"/>
      <c r="F1098" s="2678"/>
      <c r="G1098" s="2678"/>
      <c r="H1098" s="2678"/>
      <c r="I1098" s="2678"/>
      <c r="J1098" s="2678"/>
      <c r="K1098" s="2678"/>
      <c r="L1098" s="2678"/>
      <c r="M1098" s="2678"/>
      <c r="N1098" s="2678"/>
      <c r="O1098" s="2678"/>
      <c r="U1098" s="2678"/>
      <c r="AB1098" s="2678"/>
      <c r="AC1098" s="2678"/>
      <c r="AD1098" s="2678"/>
      <c r="AE1098" s="2678"/>
      <c r="AF1098" s="2678"/>
      <c r="AG1098" s="2678"/>
      <c r="AH1098" s="2678"/>
      <c r="AL1098" s="2678"/>
      <c r="AT1098" s="2678"/>
      <c r="AU1098" s="2678"/>
      <c r="AV1098" s="2678"/>
      <c r="AW1098" s="2678"/>
      <c r="AX1098" s="2678"/>
      <c r="AY1098" s="2678"/>
      <c r="AZ1098" s="2678"/>
      <c r="BA1098" s="2678"/>
      <c r="BB1098" s="2678"/>
      <c r="BC1098" s="2678"/>
      <c r="BD1098" s="2678"/>
      <c r="BE1098" s="2678"/>
      <c r="BF1098" s="2678"/>
      <c r="BG1098" s="2678"/>
      <c r="BH1098" s="2678"/>
    </row>
    <row r="1099" spans="3:60" ht="9" customHeight="1">
      <c r="C1099" s="2678"/>
      <c r="D1099" s="2678"/>
      <c r="E1099" s="2678"/>
      <c r="F1099" s="2678"/>
      <c r="G1099" s="2678"/>
      <c r="H1099" s="2678"/>
      <c r="I1099" s="2678"/>
      <c r="J1099" s="2678"/>
      <c r="K1099" s="2678"/>
      <c r="L1099" s="2678"/>
      <c r="M1099" s="2678"/>
      <c r="N1099" s="2678"/>
      <c r="O1099" s="2678"/>
      <c r="AB1099" s="2678"/>
      <c r="AC1099" s="2678"/>
      <c r="AD1099" s="2678"/>
      <c r="AE1099" s="2678"/>
      <c r="AF1099" s="2678"/>
      <c r="AG1099" s="2678"/>
      <c r="AH1099" s="2678"/>
      <c r="AL1099" s="2678"/>
      <c r="AZ1099" s="2678"/>
      <c r="BA1099" s="2678"/>
      <c r="BB1099" s="2678"/>
      <c r="BC1099" s="2678"/>
      <c r="BD1099" s="2678"/>
      <c r="BE1099" s="2678"/>
      <c r="BF1099" s="2678"/>
      <c r="BG1099" s="2678"/>
      <c r="BH1099" s="2678"/>
    </row>
    <row r="1100" spans="3:60" ht="9" customHeight="1">
      <c r="C1100" s="2678"/>
      <c r="D1100" s="2678"/>
      <c r="E1100" s="2678"/>
      <c r="F1100" s="2678"/>
      <c r="G1100" s="2678"/>
      <c r="H1100" s="2678"/>
      <c r="I1100" s="2678"/>
      <c r="J1100" s="2678"/>
      <c r="K1100" s="2678"/>
      <c r="L1100" s="2678"/>
      <c r="M1100" s="2678"/>
      <c r="N1100" s="2678"/>
      <c r="O1100" s="2678"/>
      <c r="AB1100" s="2678"/>
      <c r="AC1100" s="2678"/>
      <c r="AD1100" s="2678"/>
      <c r="AE1100" s="2678"/>
      <c r="AF1100" s="2678"/>
      <c r="AG1100" s="2678"/>
      <c r="AH1100" s="2678"/>
      <c r="AL1100" s="2678"/>
      <c r="AZ1100" s="2678"/>
      <c r="BA1100" s="2678"/>
      <c r="BB1100" s="2678"/>
      <c r="BC1100" s="2678"/>
      <c r="BD1100" s="2678"/>
      <c r="BE1100" s="2678"/>
      <c r="BF1100" s="2678"/>
      <c r="BG1100" s="2678"/>
      <c r="BH1100" s="2678"/>
    </row>
    <row r="1101" spans="3:60" ht="9" customHeight="1">
      <c r="C1101" s="2678"/>
      <c r="D1101" s="2678"/>
      <c r="E1101" s="2678"/>
      <c r="F1101" s="2678"/>
      <c r="G1101" s="2678"/>
      <c r="H1101" s="2678"/>
      <c r="I1101" s="2678"/>
      <c r="J1101" s="2678"/>
      <c r="K1101" s="2678"/>
      <c r="L1101" s="2678"/>
      <c r="M1101" s="2678"/>
      <c r="N1101" s="2678"/>
      <c r="O1101" s="2678"/>
      <c r="AB1101" s="2678"/>
      <c r="AC1101" s="2678"/>
      <c r="AD1101" s="2678"/>
      <c r="AE1101" s="2678"/>
      <c r="AF1101" s="2678"/>
      <c r="AG1101" s="2678"/>
      <c r="AH1101" s="2678"/>
      <c r="AL1101" s="2678"/>
      <c r="AZ1101" s="2678"/>
      <c r="BA1101" s="2678"/>
      <c r="BB1101" s="2678"/>
      <c r="BC1101" s="2678"/>
      <c r="BD1101" s="2678"/>
      <c r="BE1101" s="2678"/>
      <c r="BF1101" s="2678"/>
      <c r="BG1101" s="2678"/>
      <c r="BH1101" s="2678"/>
    </row>
    <row r="1102" spans="3:60" ht="9" customHeight="1">
      <c r="C1102" s="2678"/>
      <c r="D1102" s="2678"/>
      <c r="E1102" s="2678"/>
      <c r="F1102" s="2678"/>
      <c r="G1102" s="2678"/>
      <c r="H1102" s="2678"/>
      <c r="I1102" s="2678"/>
      <c r="J1102" s="2678"/>
      <c r="K1102" s="2678"/>
      <c r="L1102" s="2678"/>
      <c r="M1102" s="2678"/>
      <c r="N1102" s="2678"/>
      <c r="O1102" s="2678"/>
      <c r="U1102" s="2678"/>
      <c r="AB1102" s="2678"/>
      <c r="AC1102" s="2678"/>
      <c r="AD1102" s="2678"/>
      <c r="AE1102" s="2678"/>
      <c r="AF1102" s="2678"/>
      <c r="AG1102" s="2678"/>
      <c r="AH1102" s="2678"/>
      <c r="AL1102" s="2678"/>
      <c r="AT1102" s="2678"/>
      <c r="AU1102" s="2678"/>
      <c r="AV1102" s="2678"/>
      <c r="AW1102" s="2678"/>
      <c r="AX1102" s="2678"/>
      <c r="AY1102" s="2678"/>
      <c r="AZ1102" s="2678"/>
      <c r="BA1102" s="2678"/>
      <c r="BB1102" s="2678"/>
      <c r="BC1102" s="2678"/>
      <c r="BD1102" s="2678"/>
      <c r="BE1102" s="2678"/>
      <c r="BF1102" s="2678"/>
      <c r="BG1102" s="2678"/>
      <c r="BH1102" s="2678"/>
    </row>
    <row r="1103" spans="3:60" ht="9" customHeight="1">
      <c r="C1103" s="2678"/>
      <c r="D1103" s="2678"/>
      <c r="E1103" s="2678"/>
      <c r="F1103" s="2678"/>
      <c r="G1103" s="2678"/>
      <c r="H1103" s="2678"/>
      <c r="I1103" s="2678"/>
      <c r="J1103" s="2678"/>
      <c r="K1103" s="2678"/>
      <c r="L1103" s="2678"/>
      <c r="M1103" s="2678"/>
      <c r="N1103" s="2678"/>
      <c r="O1103" s="2678"/>
      <c r="U1103" s="2678"/>
      <c r="AB1103" s="2678"/>
      <c r="AC1103" s="2678"/>
      <c r="AD1103" s="2678"/>
      <c r="AE1103" s="2678"/>
      <c r="AF1103" s="2678"/>
      <c r="AG1103" s="2678"/>
      <c r="AH1103" s="2678"/>
      <c r="AL1103" s="2678"/>
      <c r="AO1103" s="2678"/>
      <c r="AP1103" s="2678"/>
      <c r="AT1103" s="2678"/>
      <c r="AU1103" s="2678"/>
      <c r="AV1103" s="2678"/>
      <c r="AW1103" s="2678"/>
      <c r="AX1103" s="2678"/>
      <c r="AY1103" s="2678"/>
      <c r="AZ1103" s="2678"/>
      <c r="BA1103" s="2678"/>
      <c r="BB1103" s="2678"/>
      <c r="BC1103" s="2678"/>
      <c r="BD1103" s="2678"/>
      <c r="BE1103" s="2678"/>
      <c r="BF1103" s="2678"/>
      <c r="BG1103" s="2678"/>
      <c r="BH1103" s="2678"/>
    </row>
    <row r="1104" spans="3:60" ht="9" customHeight="1">
      <c r="C1104" s="2678"/>
      <c r="D1104" s="2678"/>
      <c r="E1104" s="2678"/>
      <c r="F1104" s="2678"/>
      <c r="G1104" s="2678"/>
      <c r="H1104" s="2678"/>
      <c r="I1104" s="2678"/>
      <c r="J1104" s="2678"/>
      <c r="K1104" s="2678"/>
      <c r="L1104" s="2678"/>
      <c r="M1104" s="2678"/>
      <c r="N1104" s="2678"/>
      <c r="O1104" s="2678"/>
      <c r="U1104" s="2678"/>
      <c r="AB1104" s="2678"/>
      <c r="AC1104" s="2678"/>
      <c r="AD1104" s="2678"/>
      <c r="AE1104" s="2678"/>
      <c r="AF1104" s="2678"/>
      <c r="AG1104" s="2678"/>
      <c r="AH1104" s="2678"/>
      <c r="AL1104" s="2678"/>
      <c r="AT1104" s="2678"/>
      <c r="AU1104" s="2678"/>
      <c r="AV1104" s="2678"/>
      <c r="AW1104" s="2678"/>
      <c r="AX1104" s="2678"/>
      <c r="AY1104" s="2678"/>
      <c r="AZ1104" s="2678"/>
      <c r="BA1104" s="2678"/>
      <c r="BB1104" s="2678"/>
      <c r="BC1104" s="2678"/>
      <c r="BD1104" s="2678"/>
      <c r="BE1104" s="2678"/>
      <c r="BF1104" s="2678"/>
      <c r="BG1104" s="2678"/>
      <c r="BH1104" s="2678"/>
    </row>
    <row r="1105" spans="3:60" ht="9" customHeight="1">
      <c r="C1105" s="2678"/>
      <c r="D1105" s="2678"/>
      <c r="E1105" s="2678"/>
      <c r="F1105" s="2678"/>
      <c r="G1105" s="2678"/>
      <c r="H1105" s="2678"/>
      <c r="I1105" s="2678"/>
      <c r="J1105" s="2678"/>
      <c r="K1105" s="2678"/>
      <c r="L1105" s="2678"/>
      <c r="M1105" s="2678"/>
      <c r="N1105" s="2678"/>
      <c r="O1105" s="2678"/>
      <c r="AB1105" s="2678"/>
      <c r="AC1105" s="2678"/>
      <c r="AD1105" s="2678"/>
      <c r="AE1105" s="2678"/>
      <c r="AF1105" s="2678"/>
      <c r="AG1105" s="2678"/>
      <c r="AH1105" s="2678"/>
      <c r="AL1105" s="2678"/>
      <c r="AZ1105" s="2678"/>
      <c r="BA1105" s="2678"/>
      <c r="BB1105" s="2678"/>
      <c r="BC1105" s="2678"/>
      <c r="BD1105" s="2678"/>
      <c r="BE1105" s="2678"/>
      <c r="BF1105" s="2678"/>
      <c r="BG1105" s="2678"/>
      <c r="BH1105" s="2678"/>
    </row>
    <row r="1106" spans="3:60" ht="9" customHeight="1">
      <c r="C1106" s="2678"/>
      <c r="D1106" s="2678"/>
      <c r="E1106" s="2678"/>
      <c r="F1106" s="2678"/>
      <c r="G1106" s="2678"/>
      <c r="H1106" s="2678"/>
      <c r="I1106" s="2678"/>
      <c r="J1106" s="2678"/>
      <c r="K1106" s="2678"/>
      <c r="L1106" s="2678"/>
      <c r="M1106" s="2678"/>
      <c r="N1106" s="2678"/>
      <c r="O1106" s="2678"/>
      <c r="AB1106" s="2678"/>
      <c r="AC1106" s="2678"/>
      <c r="AD1106" s="2678"/>
      <c r="AE1106" s="2678"/>
      <c r="AF1106" s="2678"/>
      <c r="AG1106" s="2678"/>
      <c r="AH1106" s="2678"/>
      <c r="AL1106" s="2678"/>
      <c r="AZ1106" s="2678"/>
      <c r="BA1106" s="2678"/>
      <c r="BB1106" s="2678"/>
      <c r="BC1106" s="2678"/>
      <c r="BD1106" s="2678"/>
      <c r="BE1106" s="2678"/>
      <c r="BF1106" s="2678"/>
      <c r="BG1106" s="2678"/>
      <c r="BH1106" s="2678"/>
    </row>
    <row r="1107" spans="3:60" ht="9" customHeight="1">
      <c r="C1107" s="2678"/>
      <c r="D1107" s="2678"/>
      <c r="E1107" s="2678"/>
      <c r="F1107" s="2678"/>
      <c r="G1107" s="2678"/>
      <c r="H1107" s="2678"/>
      <c r="I1107" s="2678"/>
      <c r="J1107" s="2678"/>
      <c r="K1107" s="2678"/>
      <c r="L1107" s="2678"/>
      <c r="M1107" s="2678"/>
      <c r="N1107" s="2678"/>
      <c r="O1107" s="2678"/>
      <c r="AB1107" s="2678"/>
      <c r="AC1107" s="2678"/>
      <c r="AD1107" s="2678"/>
      <c r="AE1107" s="2678"/>
      <c r="AF1107" s="2678"/>
      <c r="AG1107" s="2678"/>
      <c r="AH1107" s="2678"/>
      <c r="AL1107" s="2678"/>
      <c r="AZ1107" s="2678"/>
      <c r="BA1107" s="2678"/>
      <c r="BB1107" s="2678"/>
      <c r="BC1107" s="2678"/>
      <c r="BD1107" s="2678"/>
      <c r="BE1107" s="2678"/>
      <c r="BF1107" s="2678"/>
      <c r="BG1107" s="2678"/>
      <c r="BH1107" s="2678"/>
    </row>
    <row r="1108" spans="3:60" ht="9" customHeight="1">
      <c r="C1108" s="2678"/>
      <c r="D1108" s="2678"/>
      <c r="E1108" s="2678"/>
      <c r="F1108" s="2678"/>
      <c r="G1108" s="2678"/>
      <c r="H1108" s="2678"/>
      <c r="I1108" s="2678"/>
      <c r="J1108" s="2678"/>
      <c r="K1108" s="2678"/>
      <c r="L1108" s="2678"/>
      <c r="M1108" s="2678"/>
      <c r="N1108" s="2678"/>
      <c r="O1108" s="2678"/>
      <c r="U1108" s="2678"/>
      <c r="AB1108" s="2678"/>
      <c r="AC1108" s="2678"/>
      <c r="AD1108" s="2678"/>
      <c r="AE1108" s="2678"/>
      <c r="AF1108" s="2678"/>
      <c r="AG1108" s="2678"/>
      <c r="AH1108" s="2678"/>
      <c r="AL1108" s="2678"/>
      <c r="AT1108" s="2678"/>
      <c r="AU1108" s="2678"/>
      <c r="AV1108" s="2678"/>
      <c r="AW1108" s="2678"/>
      <c r="AX1108" s="2678"/>
      <c r="AY1108" s="2678"/>
      <c r="AZ1108" s="2678"/>
      <c r="BA1108" s="2678"/>
      <c r="BB1108" s="2678"/>
      <c r="BC1108" s="2678"/>
      <c r="BD1108" s="2678"/>
      <c r="BE1108" s="2678"/>
      <c r="BF1108" s="2678"/>
      <c r="BG1108" s="2678"/>
      <c r="BH1108" s="2678"/>
    </row>
    <row r="1109" spans="3:60" ht="9" customHeight="1">
      <c r="C1109" s="2678"/>
      <c r="D1109" s="2678"/>
      <c r="E1109" s="2678"/>
      <c r="F1109" s="2678"/>
      <c r="G1109" s="2678"/>
      <c r="H1109" s="2678"/>
      <c r="I1109" s="2678"/>
      <c r="J1109" s="2678"/>
      <c r="K1109" s="2678"/>
      <c r="L1109" s="2678"/>
      <c r="M1109" s="2678"/>
      <c r="N1109" s="2678"/>
      <c r="O1109" s="2678"/>
      <c r="U1109" s="2678"/>
      <c r="AB1109" s="2678"/>
      <c r="AC1109" s="2678"/>
      <c r="AD1109" s="2678"/>
      <c r="AE1109" s="2678"/>
      <c r="AF1109" s="2678"/>
      <c r="AG1109" s="2678"/>
      <c r="AH1109" s="2678"/>
      <c r="AL1109" s="2678"/>
      <c r="AO1109" s="2678"/>
      <c r="AP1109" s="2678"/>
      <c r="AT1109" s="2678"/>
      <c r="AU1109" s="2678"/>
      <c r="AV1109" s="2678"/>
      <c r="AW1109" s="2678"/>
      <c r="AX1109" s="2678"/>
      <c r="AY1109" s="2678"/>
      <c r="AZ1109" s="2678"/>
      <c r="BA1109" s="2678"/>
      <c r="BB1109" s="2678"/>
      <c r="BC1109" s="2678"/>
      <c r="BD1109" s="2678"/>
      <c r="BE1109" s="2678"/>
      <c r="BF1109" s="2678"/>
      <c r="BG1109" s="2678"/>
      <c r="BH1109" s="2678"/>
    </row>
    <row r="1110" spans="3:60" ht="9" customHeight="1">
      <c r="C1110" s="2678"/>
      <c r="D1110" s="2678"/>
      <c r="E1110" s="2678"/>
      <c r="F1110" s="2678"/>
      <c r="G1110" s="2678"/>
      <c r="H1110" s="2678"/>
      <c r="I1110" s="2678"/>
      <c r="J1110" s="2678"/>
      <c r="K1110" s="2678"/>
      <c r="L1110" s="2678"/>
      <c r="M1110" s="2678"/>
      <c r="N1110" s="2678"/>
      <c r="O1110" s="2678"/>
      <c r="U1110" s="2678"/>
      <c r="AB1110" s="2678"/>
      <c r="AC1110" s="2678"/>
      <c r="AD1110" s="2678"/>
      <c r="AE1110" s="2678"/>
      <c r="AF1110" s="2678"/>
      <c r="AG1110" s="2678"/>
      <c r="AH1110" s="2678"/>
      <c r="AL1110" s="2678"/>
      <c r="AT1110" s="2678"/>
      <c r="AU1110" s="2678"/>
      <c r="AV1110" s="2678"/>
      <c r="AW1110" s="2678"/>
      <c r="AX1110" s="2678"/>
      <c r="AY1110" s="2678"/>
      <c r="AZ1110" s="2678"/>
      <c r="BA1110" s="2678"/>
      <c r="BB1110" s="2678"/>
      <c r="BC1110" s="2678"/>
      <c r="BD1110" s="2678"/>
      <c r="BE1110" s="2678"/>
      <c r="BF1110" s="2678"/>
      <c r="BG1110" s="2678"/>
      <c r="BH1110" s="2678"/>
    </row>
    <row r="1111" spans="3:60" ht="9" customHeight="1">
      <c r="C1111" s="2678"/>
      <c r="D1111" s="2678"/>
      <c r="E1111" s="2678"/>
      <c r="F1111" s="2678"/>
      <c r="G1111" s="2678"/>
      <c r="H1111" s="2678"/>
      <c r="I1111" s="2678"/>
      <c r="J1111" s="2678"/>
      <c r="K1111" s="2678"/>
      <c r="L1111" s="2678"/>
      <c r="M1111" s="2678"/>
      <c r="N1111" s="2678"/>
      <c r="O1111" s="2678"/>
      <c r="AB1111" s="2678"/>
      <c r="AC1111" s="2678"/>
      <c r="AD1111" s="2678"/>
      <c r="AE1111" s="2678"/>
      <c r="AF1111" s="2678"/>
      <c r="AG1111" s="2678"/>
      <c r="AH1111" s="2678"/>
      <c r="AL1111" s="2678"/>
      <c r="AZ1111" s="2678"/>
      <c r="BA1111" s="2678"/>
      <c r="BB1111" s="2678"/>
      <c r="BC1111" s="2678"/>
      <c r="BD1111" s="2678"/>
      <c r="BE1111" s="2678"/>
      <c r="BF1111" s="2678"/>
      <c r="BG1111" s="2678"/>
      <c r="BH1111" s="2678"/>
    </row>
    <row r="1112" spans="3:60" ht="9" customHeight="1">
      <c r="C1112" s="2678"/>
      <c r="D1112" s="2678"/>
      <c r="E1112" s="2678"/>
      <c r="F1112" s="2678"/>
      <c r="G1112" s="2678"/>
      <c r="H1112" s="2678"/>
      <c r="I1112" s="2678"/>
      <c r="J1112" s="2678"/>
      <c r="K1112" s="2678"/>
      <c r="L1112" s="2678"/>
      <c r="M1112" s="2678"/>
      <c r="N1112" s="2678"/>
      <c r="O1112" s="2678"/>
      <c r="AB1112" s="2678"/>
      <c r="AC1112" s="2678"/>
      <c r="AD1112" s="2678"/>
      <c r="AE1112" s="2678"/>
      <c r="AF1112" s="2678"/>
      <c r="AG1112" s="2678"/>
      <c r="AH1112" s="2678"/>
      <c r="AL1112" s="2678"/>
      <c r="AZ1112" s="2678"/>
      <c r="BA1112" s="2678"/>
      <c r="BB1112" s="2678"/>
      <c r="BC1112" s="2678"/>
      <c r="BD1112" s="2678"/>
      <c r="BE1112" s="2678"/>
      <c r="BF1112" s="2678"/>
      <c r="BG1112" s="2678"/>
      <c r="BH1112" s="2678"/>
    </row>
    <row r="1113" spans="3:60" ht="9" customHeight="1">
      <c r="C1113" s="2678"/>
      <c r="D1113" s="2678"/>
      <c r="E1113" s="2678"/>
      <c r="F1113" s="2678"/>
      <c r="G1113" s="2678"/>
      <c r="H1113" s="2678"/>
      <c r="I1113" s="2678"/>
      <c r="J1113" s="2678"/>
      <c r="K1113" s="2678"/>
      <c r="L1113" s="2678"/>
      <c r="M1113" s="2678"/>
      <c r="N1113" s="2678"/>
      <c r="O1113" s="2678"/>
      <c r="AB1113" s="2678"/>
      <c r="AC1113" s="2678"/>
      <c r="AD1113" s="2678"/>
      <c r="AE1113" s="2678"/>
      <c r="AF1113" s="2678"/>
      <c r="AG1113" s="2678"/>
      <c r="AH1113" s="2678"/>
      <c r="AL1113" s="2678"/>
      <c r="AZ1113" s="2678"/>
      <c r="BA1113" s="2678"/>
      <c r="BB1113" s="2678"/>
      <c r="BC1113" s="2678"/>
      <c r="BD1113" s="2678"/>
      <c r="BE1113" s="2678"/>
      <c r="BF1113" s="2678"/>
      <c r="BG1113" s="2678"/>
      <c r="BH1113" s="2678"/>
    </row>
    <row r="1114" spans="3:60" ht="9" customHeight="1">
      <c r="C1114" s="2678"/>
      <c r="D1114" s="2678"/>
      <c r="E1114" s="2678"/>
      <c r="F1114" s="2678"/>
      <c r="G1114" s="2678"/>
      <c r="H1114" s="2678"/>
      <c r="I1114" s="2678"/>
      <c r="J1114" s="2678"/>
      <c r="K1114" s="2678"/>
      <c r="L1114" s="2678"/>
      <c r="M1114" s="2678"/>
      <c r="N1114" s="2678"/>
      <c r="O1114" s="2678"/>
      <c r="U1114" s="2678"/>
      <c r="AB1114" s="2678"/>
      <c r="AC1114" s="2678"/>
      <c r="AD1114" s="2678"/>
      <c r="AE1114" s="2678"/>
      <c r="AF1114" s="2678"/>
      <c r="AG1114" s="2678"/>
      <c r="AH1114" s="2678"/>
      <c r="AL1114" s="2678"/>
      <c r="AT1114" s="2678"/>
      <c r="AU1114" s="2678"/>
      <c r="AV1114" s="2678"/>
      <c r="AW1114" s="2678"/>
      <c r="AX1114" s="2678"/>
      <c r="AY1114" s="2678"/>
      <c r="AZ1114" s="2678"/>
      <c r="BA1114" s="2678"/>
      <c r="BB1114" s="2678"/>
      <c r="BC1114" s="2678"/>
      <c r="BD1114" s="2678"/>
      <c r="BE1114" s="2678"/>
      <c r="BF1114" s="2678"/>
      <c r="BG1114" s="2678"/>
      <c r="BH1114" s="2678"/>
    </row>
    <row r="1115" spans="3:60" ht="9" customHeight="1">
      <c r="C1115" s="2678"/>
      <c r="D1115" s="2678"/>
      <c r="E1115" s="2678"/>
      <c r="F1115" s="2678"/>
      <c r="G1115" s="2678"/>
      <c r="H1115" s="2678"/>
      <c r="I1115" s="2678"/>
      <c r="J1115" s="2678"/>
      <c r="K1115" s="2678"/>
      <c r="L1115" s="2678"/>
      <c r="M1115" s="2678"/>
      <c r="N1115" s="2678"/>
      <c r="O1115" s="2678"/>
      <c r="U1115" s="2678"/>
      <c r="AB1115" s="2678"/>
      <c r="AC1115" s="2678"/>
      <c r="AD1115" s="2678"/>
      <c r="AE1115" s="2678"/>
      <c r="AF1115" s="2678"/>
      <c r="AG1115" s="2678"/>
      <c r="AH1115" s="2678"/>
      <c r="AL1115" s="2678"/>
      <c r="AO1115" s="2678"/>
      <c r="AP1115" s="2678"/>
      <c r="AT1115" s="2678"/>
      <c r="AU1115" s="2678"/>
      <c r="AV1115" s="2678"/>
      <c r="AW1115" s="2678"/>
      <c r="AX1115" s="2678"/>
      <c r="AY1115" s="2678"/>
      <c r="AZ1115" s="2678"/>
      <c r="BA1115" s="2678"/>
      <c r="BB1115" s="2678"/>
      <c r="BC1115" s="2678"/>
      <c r="BD1115" s="2678"/>
      <c r="BE1115" s="2678"/>
      <c r="BF1115" s="2678"/>
      <c r="BG1115" s="2678"/>
      <c r="BH1115" s="2678"/>
    </row>
    <row r="1116" spans="3:60" ht="9" customHeight="1">
      <c r="C1116" s="2678"/>
      <c r="D1116" s="2678"/>
      <c r="E1116" s="2678"/>
      <c r="F1116" s="2678"/>
      <c r="G1116" s="2678"/>
      <c r="H1116" s="2678"/>
      <c r="I1116" s="2678"/>
      <c r="J1116" s="2678"/>
      <c r="K1116" s="2678"/>
      <c r="L1116" s="2678"/>
      <c r="M1116" s="2678"/>
      <c r="N1116" s="2678"/>
      <c r="O1116" s="2678"/>
      <c r="U1116" s="2678"/>
      <c r="AB1116" s="2678"/>
      <c r="AC1116" s="2678"/>
      <c r="AD1116" s="2678"/>
      <c r="AE1116" s="2678"/>
      <c r="AF1116" s="2678"/>
      <c r="AG1116" s="2678"/>
      <c r="AH1116" s="2678"/>
      <c r="AL1116" s="2678"/>
      <c r="AT1116" s="2678"/>
      <c r="AU1116" s="2678"/>
      <c r="AV1116" s="2678"/>
      <c r="AW1116" s="2678"/>
      <c r="AX1116" s="2678"/>
      <c r="AY1116" s="2678"/>
      <c r="AZ1116" s="2678"/>
      <c r="BA1116" s="2678"/>
      <c r="BB1116" s="2678"/>
      <c r="BC1116" s="2678"/>
      <c r="BD1116" s="2678"/>
      <c r="BE1116" s="2678"/>
      <c r="BF1116" s="2678"/>
      <c r="BG1116" s="2678"/>
      <c r="BH1116" s="2678"/>
    </row>
    <row r="1117" spans="3:60" ht="9" customHeight="1">
      <c r="C1117" s="2678"/>
      <c r="D1117" s="2678"/>
      <c r="E1117" s="2678"/>
      <c r="F1117" s="2678"/>
      <c r="G1117" s="2678"/>
      <c r="H1117" s="2678"/>
      <c r="I1117" s="2678"/>
      <c r="J1117" s="2678"/>
      <c r="K1117" s="2678"/>
      <c r="L1117" s="2678"/>
      <c r="M1117" s="2678"/>
      <c r="N1117" s="2678"/>
      <c r="O1117" s="2678"/>
      <c r="AB1117" s="2678"/>
      <c r="AC1117" s="2678"/>
      <c r="AD1117" s="2678"/>
      <c r="AE1117" s="2678"/>
      <c r="AF1117" s="2678"/>
      <c r="AG1117" s="2678"/>
      <c r="AH1117" s="2678"/>
      <c r="AL1117" s="2678"/>
      <c r="AZ1117" s="2678"/>
      <c r="BA1117" s="2678"/>
      <c r="BB1117" s="2678"/>
      <c r="BC1117" s="2678"/>
      <c r="BD1117" s="2678"/>
      <c r="BE1117" s="2678"/>
      <c r="BF1117" s="2678"/>
      <c r="BG1117" s="2678"/>
      <c r="BH1117" s="2678"/>
    </row>
    <row r="1118" spans="3:60" ht="9" customHeight="1">
      <c r="C1118" s="2678"/>
      <c r="D1118" s="2678"/>
      <c r="E1118" s="2678"/>
      <c r="F1118" s="2678"/>
      <c r="G1118" s="2678"/>
      <c r="H1118" s="2678"/>
      <c r="I1118" s="2678"/>
      <c r="J1118" s="2678"/>
      <c r="K1118" s="2678"/>
      <c r="L1118" s="2678"/>
      <c r="M1118" s="2678"/>
      <c r="N1118" s="2678"/>
      <c r="O1118" s="2678"/>
      <c r="AB1118" s="2678"/>
      <c r="AC1118" s="2678"/>
      <c r="AD1118" s="2678"/>
      <c r="AE1118" s="2678"/>
      <c r="AF1118" s="2678"/>
      <c r="AG1118" s="2678"/>
      <c r="AH1118" s="2678"/>
      <c r="AL1118" s="2678"/>
      <c r="AZ1118" s="2678"/>
      <c r="BA1118" s="2678"/>
      <c r="BB1118" s="2678"/>
      <c r="BC1118" s="2678"/>
      <c r="BD1118" s="2678"/>
      <c r="BE1118" s="2678"/>
      <c r="BF1118" s="2678"/>
      <c r="BG1118" s="2678"/>
      <c r="BH1118" s="2678"/>
    </row>
    <row r="1119" spans="3:60" ht="9" customHeight="1">
      <c r="C1119" s="2678"/>
      <c r="D1119" s="2678"/>
      <c r="E1119" s="2678"/>
      <c r="F1119" s="2678"/>
      <c r="G1119" s="2678"/>
      <c r="H1119" s="2678"/>
      <c r="I1119" s="2678"/>
      <c r="J1119" s="2678"/>
      <c r="K1119" s="2678"/>
      <c r="L1119" s="2678"/>
      <c r="M1119" s="2678"/>
      <c r="N1119" s="2678"/>
      <c r="O1119" s="2678"/>
      <c r="AB1119" s="2678"/>
      <c r="AC1119" s="2678"/>
      <c r="AD1119" s="2678"/>
      <c r="AE1119" s="2678"/>
      <c r="AF1119" s="2678"/>
      <c r="AG1119" s="2678"/>
      <c r="AH1119" s="2678"/>
      <c r="AL1119" s="2678"/>
      <c r="AZ1119" s="2678"/>
      <c r="BA1119" s="2678"/>
      <c r="BB1119" s="2678"/>
      <c r="BC1119" s="2678"/>
      <c r="BD1119" s="2678"/>
      <c r="BE1119" s="2678"/>
      <c r="BF1119" s="2678"/>
      <c r="BG1119" s="2678"/>
      <c r="BH1119" s="2678"/>
    </row>
    <row r="1120" spans="3:60" ht="9" customHeight="1">
      <c r="C1120" s="2678"/>
      <c r="D1120" s="2678"/>
      <c r="E1120" s="2678"/>
      <c r="F1120" s="2678"/>
      <c r="G1120" s="2678"/>
      <c r="H1120" s="2678"/>
      <c r="I1120" s="2678"/>
      <c r="J1120" s="2678"/>
      <c r="K1120" s="2678"/>
      <c r="L1120" s="2678"/>
      <c r="M1120" s="2678"/>
      <c r="N1120" s="2678"/>
      <c r="O1120" s="2678"/>
      <c r="U1120" s="2678"/>
      <c r="AB1120" s="2678"/>
      <c r="AC1120" s="2678"/>
      <c r="AD1120" s="2678"/>
      <c r="AE1120" s="2678"/>
      <c r="AF1120" s="2678"/>
      <c r="AG1120" s="2678"/>
      <c r="AH1120" s="2678"/>
      <c r="AL1120" s="2678"/>
      <c r="AT1120" s="2678"/>
      <c r="AU1120" s="2678"/>
      <c r="AV1120" s="2678"/>
      <c r="AW1120" s="2678"/>
      <c r="AX1120" s="2678"/>
      <c r="AY1120" s="2678"/>
      <c r="AZ1120" s="2678"/>
      <c r="BA1120" s="2678"/>
      <c r="BB1120" s="2678"/>
      <c r="BC1120" s="2678"/>
      <c r="BD1120" s="2678"/>
      <c r="BE1120" s="2678"/>
      <c r="BF1120" s="2678"/>
      <c r="BG1120" s="2678"/>
      <c r="BH1120" s="2678"/>
    </row>
    <row r="1121" spans="3:60" ht="9" customHeight="1">
      <c r="C1121" s="2678"/>
      <c r="D1121" s="2678"/>
      <c r="E1121" s="2678"/>
      <c r="F1121" s="2678"/>
      <c r="G1121" s="2678"/>
      <c r="H1121" s="2678"/>
      <c r="I1121" s="2678"/>
      <c r="J1121" s="2678"/>
      <c r="K1121" s="2678"/>
      <c r="L1121" s="2678"/>
      <c r="M1121" s="2678"/>
      <c r="N1121" s="2678"/>
      <c r="O1121" s="2678"/>
      <c r="U1121" s="2678"/>
      <c r="AB1121" s="2678"/>
      <c r="AC1121" s="2678"/>
      <c r="AD1121" s="2678"/>
      <c r="AE1121" s="2678"/>
      <c r="AF1121" s="2678"/>
      <c r="AG1121" s="2678"/>
      <c r="AH1121" s="2678"/>
      <c r="AL1121" s="2678"/>
      <c r="AO1121" s="2678"/>
      <c r="AP1121" s="2678"/>
      <c r="AT1121" s="2678"/>
      <c r="AU1121" s="2678"/>
      <c r="AV1121" s="2678"/>
      <c r="AW1121" s="2678"/>
      <c r="AX1121" s="2678"/>
      <c r="AY1121" s="2678"/>
      <c r="AZ1121" s="2678"/>
      <c r="BA1121" s="2678"/>
      <c r="BB1121" s="2678"/>
      <c r="BC1121" s="2678"/>
      <c r="BD1121" s="2678"/>
      <c r="BE1121" s="2678"/>
      <c r="BF1121" s="2678"/>
      <c r="BG1121" s="2678"/>
      <c r="BH1121" s="2678"/>
    </row>
    <row r="1122" spans="3:60" ht="9" customHeight="1">
      <c r="C1122" s="2678"/>
      <c r="D1122" s="2678"/>
      <c r="E1122" s="2678"/>
      <c r="F1122" s="2678"/>
      <c r="G1122" s="2678"/>
      <c r="H1122" s="2678"/>
      <c r="I1122" s="2678"/>
      <c r="J1122" s="2678"/>
      <c r="K1122" s="2678"/>
      <c r="L1122" s="2678"/>
      <c r="M1122" s="2678"/>
      <c r="N1122" s="2678"/>
      <c r="O1122" s="2678"/>
      <c r="U1122" s="2678"/>
      <c r="AB1122" s="2678"/>
      <c r="AC1122" s="2678"/>
      <c r="AD1122" s="2678"/>
      <c r="AE1122" s="2678"/>
      <c r="AF1122" s="2678"/>
      <c r="AG1122" s="2678"/>
      <c r="AH1122" s="2678"/>
      <c r="AL1122" s="2678"/>
      <c r="AT1122" s="2678"/>
      <c r="AU1122" s="2678"/>
      <c r="AV1122" s="2678"/>
      <c r="AW1122" s="2678"/>
      <c r="AX1122" s="2678"/>
      <c r="AY1122" s="2678"/>
      <c r="AZ1122" s="2678"/>
      <c r="BA1122" s="2678"/>
      <c r="BB1122" s="2678"/>
      <c r="BC1122" s="2678"/>
      <c r="BD1122" s="2678"/>
      <c r="BE1122" s="2678"/>
      <c r="BF1122" s="2678"/>
      <c r="BG1122" s="2678"/>
      <c r="BH1122" s="2678"/>
    </row>
    <row r="1123" spans="3:60" ht="9" customHeight="1">
      <c r="C1123" s="2678"/>
      <c r="D1123" s="2678"/>
      <c r="E1123" s="2678"/>
      <c r="F1123" s="2678"/>
      <c r="G1123" s="2678"/>
      <c r="H1123" s="2678"/>
      <c r="I1123" s="2678"/>
      <c r="J1123" s="2678"/>
      <c r="K1123" s="2678"/>
      <c r="L1123" s="2678"/>
      <c r="M1123" s="2678"/>
      <c r="N1123" s="2678"/>
      <c r="O1123" s="2678"/>
      <c r="AB1123" s="2678"/>
      <c r="AC1123" s="2678"/>
      <c r="AD1123" s="2678"/>
      <c r="AE1123" s="2678"/>
      <c r="AF1123" s="2678"/>
      <c r="AG1123" s="2678"/>
      <c r="AH1123" s="2678"/>
      <c r="AL1123" s="2678"/>
      <c r="AZ1123" s="2678"/>
      <c r="BA1123" s="2678"/>
      <c r="BB1123" s="2678"/>
      <c r="BC1123" s="2678"/>
      <c r="BD1123" s="2678"/>
      <c r="BE1123" s="2678"/>
      <c r="BF1123" s="2678"/>
      <c r="BG1123" s="2678"/>
      <c r="BH1123" s="2678"/>
    </row>
    <row r="1124" spans="3:60" ht="9" customHeight="1">
      <c r="C1124" s="2678"/>
      <c r="D1124" s="2678"/>
      <c r="E1124" s="2678"/>
      <c r="F1124" s="2678"/>
      <c r="G1124" s="2678"/>
      <c r="H1124" s="2678"/>
      <c r="I1124" s="2678"/>
      <c r="J1124" s="2678"/>
      <c r="K1124" s="2678"/>
      <c r="L1124" s="2678"/>
      <c r="M1124" s="2678"/>
      <c r="N1124" s="2678"/>
      <c r="O1124" s="2678"/>
      <c r="AB1124" s="2678"/>
      <c r="AC1124" s="2678"/>
      <c r="AD1124" s="2678"/>
      <c r="AE1124" s="2678"/>
      <c r="AF1124" s="2678"/>
      <c r="AG1124" s="2678"/>
      <c r="AH1124" s="2678"/>
      <c r="AL1124" s="2678"/>
      <c r="AZ1124" s="2678"/>
      <c r="BA1124" s="2678"/>
      <c r="BB1124" s="2678"/>
      <c r="BC1124" s="2678"/>
      <c r="BD1124" s="2678"/>
      <c r="BE1124" s="2678"/>
      <c r="BF1124" s="2678"/>
      <c r="BG1124" s="2678"/>
      <c r="BH1124" s="2678"/>
    </row>
    <row r="1125" spans="3:60" ht="9" customHeight="1">
      <c r="C1125" s="2678"/>
      <c r="D1125" s="2678"/>
      <c r="E1125" s="2678"/>
      <c r="F1125" s="2678"/>
      <c r="G1125" s="2678"/>
      <c r="H1125" s="2678"/>
      <c r="I1125" s="2678"/>
      <c r="J1125" s="2678"/>
      <c r="K1125" s="2678"/>
      <c r="L1125" s="2678"/>
      <c r="M1125" s="2678"/>
      <c r="N1125" s="2678"/>
      <c r="O1125" s="2678"/>
      <c r="AB1125" s="2678"/>
      <c r="AC1125" s="2678"/>
      <c r="AD1125" s="2678"/>
      <c r="AE1125" s="2678"/>
      <c r="AF1125" s="2678"/>
      <c r="AG1125" s="2678"/>
      <c r="AH1125" s="2678"/>
      <c r="AL1125" s="2678"/>
      <c r="AZ1125" s="2678"/>
      <c r="BA1125" s="2678"/>
      <c r="BB1125" s="2678"/>
      <c r="BC1125" s="2678"/>
      <c r="BD1125" s="2678"/>
      <c r="BE1125" s="2678"/>
      <c r="BF1125" s="2678"/>
      <c r="BG1125" s="2678"/>
      <c r="BH1125" s="2678"/>
    </row>
    <row r="1126" spans="3:60" ht="9" customHeight="1">
      <c r="C1126" s="2678"/>
      <c r="D1126" s="2678"/>
      <c r="E1126" s="2678"/>
      <c r="F1126" s="2678"/>
      <c r="G1126" s="2678"/>
      <c r="H1126" s="2678"/>
      <c r="I1126" s="2678"/>
      <c r="J1126" s="2678"/>
      <c r="K1126" s="2678"/>
      <c r="L1126" s="2678"/>
      <c r="M1126" s="2678"/>
      <c r="N1126" s="2678"/>
      <c r="O1126" s="2678"/>
      <c r="U1126" s="2678"/>
      <c r="AB1126" s="2678"/>
      <c r="AC1126" s="2678"/>
      <c r="AD1126" s="2678"/>
      <c r="AE1126" s="2678"/>
      <c r="AF1126" s="2678"/>
      <c r="AG1126" s="2678"/>
      <c r="AH1126" s="2678"/>
      <c r="AL1126" s="2678"/>
      <c r="AT1126" s="2678"/>
      <c r="AU1126" s="2678"/>
      <c r="AV1126" s="2678"/>
      <c r="AW1126" s="2678"/>
      <c r="AX1126" s="2678"/>
      <c r="AY1126" s="2678"/>
      <c r="AZ1126" s="2678"/>
      <c r="BA1126" s="2678"/>
      <c r="BB1126" s="2678"/>
      <c r="BC1126" s="2678"/>
      <c r="BD1126" s="2678"/>
      <c r="BE1126" s="2678"/>
      <c r="BF1126" s="2678"/>
      <c r="BG1126" s="2678"/>
      <c r="BH1126" s="2678"/>
    </row>
    <row r="1127" spans="3:60" ht="9" customHeight="1">
      <c r="C1127" s="2678"/>
      <c r="D1127" s="2678"/>
      <c r="E1127" s="2678"/>
      <c r="F1127" s="2678"/>
      <c r="G1127" s="2678"/>
      <c r="H1127" s="2678"/>
      <c r="I1127" s="2678"/>
      <c r="J1127" s="2678"/>
      <c r="K1127" s="2678"/>
      <c r="L1127" s="2678"/>
      <c r="M1127" s="2678"/>
      <c r="N1127" s="2678"/>
      <c r="O1127" s="2678"/>
      <c r="U1127" s="2678"/>
      <c r="AB1127" s="2678"/>
      <c r="AC1127" s="2678"/>
      <c r="AD1127" s="2678"/>
      <c r="AE1127" s="2678"/>
      <c r="AF1127" s="2678"/>
      <c r="AG1127" s="2678"/>
      <c r="AH1127" s="2678"/>
      <c r="AL1127" s="2678"/>
      <c r="AO1127" s="2678"/>
      <c r="AP1127" s="2678"/>
      <c r="AT1127" s="2678"/>
      <c r="AU1127" s="2678"/>
      <c r="AV1127" s="2678"/>
      <c r="AW1127" s="2678"/>
      <c r="AX1127" s="2678"/>
      <c r="AY1127" s="2678"/>
      <c r="AZ1127" s="2678"/>
      <c r="BA1127" s="2678"/>
      <c r="BB1127" s="2678"/>
      <c r="BC1127" s="2678"/>
      <c r="BD1127" s="2678"/>
      <c r="BE1127" s="2678"/>
      <c r="BF1127" s="2678"/>
      <c r="BG1127" s="2678"/>
      <c r="BH1127" s="2678"/>
    </row>
    <row r="1128" spans="3:60" ht="9" customHeight="1">
      <c r="C1128" s="2678"/>
      <c r="D1128" s="2678"/>
      <c r="E1128" s="2678"/>
      <c r="F1128" s="2678"/>
      <c r="G1128" s="2678"/>
      <c r="H1128" s="2678"/>
      <c r="I1128" s="2678"/>
      <c r="J1128" s="2678"/>
      <c r="K1128" s="2678"/>
      <c r="L1128" s="2678"/>
      <c r="M1128" s="2678"/>
      <c r="N1128" s="2678"/>
      <c r="O1128" s="2678"/>
      <c r="U1128" s="2678"/>
      <c r="AB1128" s="2678"/>
      <c r="AC1128" s="2678"/>
      <c r="AD1128" s="2678"/>
      <c r="AE1128" s="2678"/>
      <c r="AF1128" s="2678"/>
      <c r="AG1128" s="2678"/>
      <c r="AH1128" s="2678"/>
      <c r="AL1128" s="2678"/>
      <c r="AT1128" s="2678"/>
      <c r="AU1128" s="2678"/>
      <c r="AV1128" s="2678"/>
      <c r="AW1128" s="2678"/>
      <c r="AX1128" s="2678"/>
      <c r="AY1128" s="2678"/>
      <c r="AZ1128" s="2678"/>
      <c r="BA1128" s="2678"/>
      <c r="BB1128" s="2678"/>
      <c r="BC1128" s="2678"/>
      <c r="BD1128" s="2678"/>
      <c r="BE1128" s="2678"/>
      <c r="BF1128" s="2678"/>
      <c r="BG1128" s="2678"/>
      <c r="BH1128" s="2678"/>
    </row>
    <row r="1129" spans="3:60" ht="9" customHeight="1">
      <c r="C1129" s="2678"/>
      <c r="D1129" s="2678"/>
      <c r="E1129" s="2678"/>
      <c r="F1129" s="2678"/>
      <c r="G1129" s="2678"/>
      <c r="H1129" s="2678"/>
      <c r="I1129" s="2678"/>
      <c r="J1129" s="2678"/>
      <c r="K1129" s="2678"/>
      <c r="L1129" s="2678"/>
      <c r="M1129" s="2678"/>
      <c r="N1129" s="2678"/>
      <c r="O1129" s="2678"/>
      <c r="AB1129" s="2678"/>
      <c r="AC1129" s="2678"/>
      <c r="AD1129" s="2678"/>
      <c r="AE1129" s="2678"/>
      <c r="AF1129" s="2678"/>
      <c r="AG1129" s="2678"/>
      <c r="AH1129" s="2678"/>
      <c r="AL1129" s="2678"/>
      <c r="AZ1129" s="2678"/>
      <c r="BA1129" s="2678"/>
      <c r="BB1129" s="2678"/>
      <c r="BC1129" s="2678"/>
      <c r="BD1129" s="2678"/>
      <c r="BE1129" s="2678"/>
      <c r="BF1129" s="2678"/>
      <c r="BG1129" s="2678"/>
      <c r="BH1129" s="2678"/>
    </row>
    <row r="1130" spans="3:60" ht="9" customHeight="1">
      <c r="C1130" s="2678"/>
      <c r="D1130" s="2678"/>
      <c r="E1130" s="2678"/>
      <c r="F1130" s="2678"/>
      <c r="G1130" s="2678"/>
      <c r="H1130" s="2678"/>
      <c r="I1130" s="2678"/>
      <c r="J1130" s="2678"/>
      <c r="K1130" s="2678"/>
      <c r="L1130" s="2678"/>
      <c r="M1130" s="2678"/>
      <c r="N1130" s="2678"/>
      <c r="O1130" s="2678"/>
      <c r="AB1130" s="2678"/>
      <c r="AC1130" s="2678"/>
      <c r="AD1130" s="2678"/>
      <c r="AE1130" s="2678"/>
      <c r="AF1130" s="2678"/>
      <c r="AG1130" s="2678"/>
      <c r="AH1130" s="2678"/>
      <c r="AL1130" s="2678"/>
      <c r="AZ1130" s="2678"/>
      <c r="BA1130" s="2678"/>
      <c r="BB1130" s="2678"/>
      <c r="BC1130" s="2678"/>
      <c r="BD1130" s="2678"/>
      <c r="BE1130" s="2678"/>
      <c r="BF1130" s="2678"/>
      <c r="BG1130" s="2678"/>
      <c r="BH1130" s="2678"/>
    </row>
    <row r="1131" spans="3:60" ht="9" customHeight="1">
      <c r="C1131" s="2678"/>
      <c r="D1131" s="2678"/>
      <c r="E1131" s="2678"/>
      <c r="F1131" s="2678"/>
      <c r="G1131" s="2678"/>
      <c r="H1131" s="2678"/>
      <c r="I1131" s="2678"/>
      <c r="J1131" s="2678"/>
      <c r="K1131" s="2678"/>
      <c r="L1131" s="2678"/>
      <c r="M1131" s="2678"/>
      <c r="N1131" s="2678"/>
      <c r="O1131" s="2678"/>
      <c r="AB1131" s="2678"/>
      <c r="AC1131" s="2678"/>
      <c r="AD1131" s="2678"/>
      <c r="AE1131" s="2678"/>
      <c r="AF1131" s="2678"/>
      <c r="AG1131" s="2678"/>
      <c r="AH1131" s="2678"/>
      <c r="AL1131" s="2678"/>
      <c r="AZ1131" s="2678"/>
      <c r="BA1131" s="2678"/>
      <c r="BB1131" s="2678"/>
      <c r="BC1131" s="2678"/>
      <c r="BD1131" s="2678"/>
      <c r="BE1131" s="2678"/>
      <c r="BF1131" s="2678"/>
      <c r="BG1131" s="2678"/>
      <c r="BH1131" s="2678"/>
    </row>
    <row r="1132" spans="3:60" ht="9" customHeight="1">
      <c r="C1132" s="2678"/>
      <c r="D1132" s="2678"/>
      <c r="E1132" s="2678"/>
      <c r="F1132" s="2678"/>
      <c r="G1132" s="2678"/>
      <c r="H1132" s="2678"/>
      <c r="I1132" s="2678"/>
      <c r="J1132" s="2678"/>
      <c r="K1132" s="2678"/>
      <c r="L1132" s="2678"/>
      <c r="M1132" s="2678"/>
      <c r="N1132" s="2678"/>
      <c r="O1132" s="2678"/>
      <c r="U1132" s="2678"/>
      <c r="AB1132" s="2678"/>
      <c r="AC1132" s="2678"/>
      <c r="AD1132" s="2678"/>
      <c r="AE1132" s="2678"/>
      <c r="AF1132" s="2678"/>
      <c r="AG1132" s="2678"/>
      <c r="AH1132" s="2678"/>
      <c r="AL1132" s="2678"/>
      <c r="AT1132" s="2678"/>
      <c r="AU1132" s="2678"/>
      <c r="AV1132" s="2678"/>
      <c r="AW1132" s="2678"/>
      <c r="AX1132" s="2678"/>
      <c r="AY1132" s="2678"/>
      <c r="AZ1132" s="2678"/>
      <c r="BA1132" s="2678"/>
      <c r="BB1132" s="2678"/>
      <c r="BC1132" s="2678"/>
      <c r="BD1132" s="2678"/>
      <c r="BE1132" s="2678"/>
      <c r="BF1132" s="2678"/>
      <c r="BG1132" s="2678"/>
      <c r="BH1132" s="2678"/>
    </row>
    <row r="1133" spans="3:60" ht="9" customHeight="1">
      <c r="C1133" s="2678"/>
      <c r="D1133" s="2678"/>
      <c r="E1133" s="2678"/>
      <c r="F1133" s="2678"/>
      <c r="G1133" s="2678"/>
      <c r="H1133" s="2678"/>
      <c r="I1133" s="2678"/>
      <c r="J1133" s="2678"/>
      <c r="K1133" s="2678"/>
      <c r="L1133" s="2678"/>
      <c r="M1133" s="2678"/>
      <c r="N1133" s="2678"/>
      <c r="O1133" s="2678"/>
      <c r="U1133" s="2678"/>
      <c r="AB1133" s="2678"/>
      <c r="AC1133" s="2678"/>
      <c r="AD1133" s="2678"/>
      <c r="AE1133" s="2678"/>
      <c r="AF1133" s="2678"/>
      <c r="AG1133" s="2678"/>
      <c r="AH1133" s="2678"/>
      <c r="AL1133" s="2678"/>
      <c r="AO1133" s="2678"/>
      <c r="AP1133" s="2678"/>
      <c r="AT1133" s="2678"/>
      <c r="AU1133" s="2678"/>
      <c r="AV1133" s="2678"/>
      <c r="AW1133" s="2678"/>
      <c r="AX1133" s="2678"/>
      <c r="AY1133" s="2678"/>
      <c r="AZ1133" s="2678"/>
      <c r="BA1133" s="2678"/>
      <c r="BB1133" s="2678"/>
      <c r="BC1133" s="2678"/>
      <c r="BD1133" s="2678"/>
      <c r="BE1133" s="2678"/>
      <c r="BF1133" s="2678"/>
      <c r="BG1133" s="2678"/>
      <c r="BH1133" s="2678"/>
    </row>
    <row r="1134" spans="3:60" ht="9" customHeight="1">
      <c r="C1134" s="2678"/>
      <c r="D1134" s="2678"/>
      <c r="E1134" s="2678"/>
      <c r="F1134" s="2678"/>
      <c r="G1134" s="2678"/>
      <c r="H1134" s="2678"/>
      <c r="I1134" s="2678"/>
      <c r="J1134" s="2678"/>
      <c r="K1134" s="2678"/>
      <c r="L1134" s="2678"/>
      <c r="M1134" s="2678"/>
      <c r="N1134" s="2678"/>
      <c r="O1134" s="2678"/>
      <c r="U1134" s="2678"/>
      <c r="AB1134" s="2678"/>
      <c r="AC1134" s="2678"/>
      <c r="AD1134" s="2678"/>
      <c r="AE1134" s="2678"/>
      <c r="AF1134" s="2678"/>
      <c r="AG1134" s="2678"/>
      <c r="AH1134" s="2678"/>
      <c r="AL1134" s="2678"/>
      <c r="AT1134" s="2678"/>
      <c r="AU1134" s="2678"/>
      <c r="AV1134" s="2678"/>
      <c r="AW1134" s="2678"/>
      <c r="AX1134" s="2678"/>
      <c r="AY1134" s="2678"/>
      <c r="AZ1134" s="2678"/>
      <c r="BA1134" s="2678"/>
      <c r="BB1134" s="2678"/>
      <c r="BC1134" s="2678"/>
      <c r="BD1134" s="2678"/>
      <c r="BE1134" s="2678"/>
      <c r="BF1134" s="2678"/>
      <c r="BG1134" s="2678"/>
      <c r="BH1134" s="2678"/>
    </row>
    <row r="1135" spans="3:60" ht="9" customHeight="1">
      <c r="C1135" s="2678"/>
      <c r="D1135" s="2678"/>
      <c r="E1135" s="2678"/>
      <c r="F1135" s="2678"/>
      <c r="G1135" s="2678"/>
      <c r="H1135" s="2678"/>
      <c r="I1135" s="2678"/>
      <c r="J1135" s="2678"/>
      <c r="K1135" s="2678"/>
      <c r="L1135" s="2678"/>
      <c r="M1135" s="2678"/>
      <c r="N1135" s="2678"/>
      <c r="O1135" s="2678"/>
      <c r="AB1135" s="2678"/>
      <c r="AC1135" s="2678"/>
      <c r="AD1135" s="2678"/>
      <c r="AE1135" s="2678"/>
      <c r="AF1135" s="2678"/>
      <c r="AG1135" s="2678"/>
      <c r="AH1135" s="2678"/>
      <c r="AL1135" s="2678"/>
      <c r="AZ1135" s="2678"/>
      <c r="BA1135" s="2678"/>
      <c r="BB1135" s="2678"/>
      <c r="BC1135" s="2678"/>
      <c r="BD1135" s="2678"/>
      <c r="BE1135" s="2678"/>
      <c r="BF1135" s="2678"/>
      <c r="BG1135" s="2678"/>
      <c r="BH1135" s="2678"/>
    </row>
    <row r="1136" spans="3:60" ht="9" customHeight="1">
      <c r="C1136" s="2678"/>
      <c r="D1136" s="2678"/>
      <c r="E1136" s="2678"/>
      <c r="F1136" s="2678"/>
      <c r="G1136" s="2678"/>
      <c r="H1136" s="2678"/>
      <c r="I1136" s="2678"/>
      <c r="J1136" s="2678"/>
      <c r="K1136" s="2678"/>
      <c r="L1136" s="2678"/>
      <c r="M1136" s="2678"/>
      <c r="N1136" s="2678"/>
      <c r="O1136" s="2678"/>
      <c r="AB1136" s="2678"/>
      <c r="AC1136" s="2678"/>
      <c r="AD1136" s="2678"/>
      <c r="AE1136" s="2678"/>
      <c r="AF1136" s="2678"/>
      <c r="AG1136" s="2678"/>
      <c r="AH1136" s="2678"/>
      <c r="AL1136" s="2678"/>
      <c r="AZ1136" s="2678"/>
      <c r="BA1136" s="2678"/>
      <c r="BB1136" s="2678"/>
      <c r="BC1136" s="2678"/>
      <c r="BD1136" s="2678"/>
      <c r="BE1136" s="2678"/>
      <c r="BF1136" s="2678"/>
      <c r="BG1136" s="2678"/>
      <c r="BH1136" s="2678"/>
    </row>
    <row r="1137" spans="3:60" ht="9" customHeight="1">
      <c r="C1137" s="2678"/>
      <c r="D1137" s="2678"/>
      <c r="E1137" s="2678"/>
      <c r="F1137" s="2678"/>
      <c r="G1137" s="2678"/>
      <c r="H1137" s="2678"/>
      <c r="I1137" s="2678"/>
      <c r="J1137" s="2678"/>
      <c r="K1137" s="2678"/>
      <c r="L1137" s="2678"/>
      <c r="M1137" s="2678"/>
      <c r="N1137" s="2678"/>
      <c r="O1137" s="2678"/>
      <c r="AB1137" s="2678"/>
      <c r="AC1137" s="2678"/>
      <c r="AD1137" s="2678"/>
      <c r="AE1137" s="2678"/>
      <c r="AF1137" s="2678"/>
      <c r="AG1137" s="2678"/>
      <c r="AH1137" s="2678"/>
      <c r="AL1137" s="2678"/>
      <c r="AZ1137" s="2678"/>
      <c r="BA1137" s="2678"/>
      <c r="BB1137" s="2678"/>
      <c r="BC1137" s="2678"/>
      <c r="BD1137" s="2678"/>
      <c r="BE1137" s="2678"/>
      <c r="BF1137" s="2678"/>
      <c r="BG1137" s="2678"/>
      <c r="BH1137" s="2678"/>
    </row>
    <row r="1138" spans="3:60" ht="9" customHeight="1">
      <c r="C1138" s="2678"/>
      <c r="D1138" s="2678"/>
      <c r="E1138" s="2678"/>
      <c r="F1138" s="2678"/>
      <c r="G1138" s="2678"/>
      <c r="H1138" s="2678"/>
      <c r="I1138" s="2678"/>
      <c r="J1138" s="2678"/>
      <c r="K1138" s="2678"/>
      <c r="L1138" s="2678"/>
      <c r="M1138" s="2678"/>
      <c r="N1138" s="2678"/>
      <c r="O1138" s="2678"/>
      <c r="U1138" s="2678"/>
      <c r="AB1138" s="2678"/>
      <c r="AC1138" s="2678"/>
      <c r="AD1138" s="2678"/>
      <c r="AE1138" s="2678"/>
      <c r="AF1138" s="2678"/>
      <c r="AG1138" s="2678"/>
      <c r="AH1138" s="2678"/>
      <c r="AL1138" s="2678"/>
      <c r="AT1138" s="2678"/>
      <c r="AU1138" s="2678"/>
      <c r="AV1138" s="2678"/>
      <c r="AW1138" s="2678"/>
      <c r="AX1138" s="2678"/>
      <c r="AY1138" s="2678"/>
      <c r="AZ1138" s="2678"/>
      <c r="BA1138" s="2678"/>
      <c r="BB1138" s="2678"/>
      <c r="BC1138" s="2678"/>
      <c r="BD1138" s="2678"/>
      <c r="BE1138" s="2678"/>
      <c r="BF1138" s="2678"/>
      <c r="BG1138" s="2678"/>
      <c r="BH1138" s="2678"/>
    </row>
    <row r="1139" spans="3:60" ht="9" customHeight="1">
      <c r="C1139" s="2678"/>
      <c r="D1139" s="2678"/>
      <c r="E1139" s="2678"/>
      <c r="F1139" s="2678"/>
      <c r="G1139" s="2678"/>
      <c r="H1139" s="2678"/>
      <c r="I1139" s="2678"/>
      <c r="J1139" s="2678"/>
      <c r="K1139" s="2678"/>
      <c r="L1139" s="2678"/>
      <c r="M1139" s="2678"/>
      <c r="N1139" s="2678"/>
      <c r="O1139" s="2678"/>
      <c r="U1139" s="2678"/>
      <c r="AB1139" s="2678"/>
      <c r="AC1139" s="2678"/>
      <c r="AD1139" s="2678"/>
      <c r="AE1139" s="2678"/>
      <c r="AF1139" s="2678"/>
      <c r="AG1139" s="2678"/>
      <c r="AH1139" s="2678"/>
      <c r="AL1139" s="2678"/>
      <c r="AO1139" s="2678"/>
      <c r="AP1139" s="2678"/>
      <c r="AT1139" s="2678"/>
      <c r="AU1139" s="2678"/>
      <c r="AV1139" s="2678"/>
      <c r="AW1139" s="2678"/>
      <c r="AX1139" s="2678"/>
      <c r="AY1139" s="2678"/>
      <c r="AZ1139" s="2678"/>
      <c r="BA1139" s="2678"/>
      <c r="BB1139" s="2678"/>
      <c r="BC1139" s="2678"/>
      <c r="BD1139" s="2678"/>
      <c r="BE1139" s="2678"/>
      <c r="BF1139" s="2678"/>
      <c r="BG1139" s="2678"/>
      <c r="BH1139" s="2678"/>
    </row>
    <row r="1140" spans="3:60" ht="9" customHeight="1">
      <c r="C1140" s="2678"/>
      <c r="D1140" s="2678"/>
      <c r="E1140" s="2678"/>
      <c r="F1140" s="2678"/>
      <c r="G1140" s="2678"/>
      <c r="H1140" s="2678"/>
      <c r="I1140" s="2678"/>
      <c r="J1140" s="2678"/>
      <c r="K1140" s="2678"/>
      <c r="L1140" s="2678"/>
      <c r="M1140" s="2678"/>
      <c r="N1140" s="2678"/>
      <c r="O1140" s="2678"/>
      <c r="U1140" s="2678"/>
      <c r="AB1140" s="2678"/>
      <c r="AC1140" s="2678"/>
      <c r="AD1140" s="2678"/>
      <c r="AE1140" s="2678"/>
      <c r="AF1140" s="2678"/>
      <c r="AG1140" s="2678"/>
      <c r="AH1140" s="2678"/>
      <c r="AL1140" s="2678"/>
      <c r="AT1140" s="2678"/>
      <c r="AU1140" s="2678"/>
      <c r="AV1140" s="2678"/>
      <c r="AW1140" s="2678"/>
      <c r="AX1140" s="2678"/>
      <c r="AY1140" s="2678"/>
      <c r="AZ1140" s="2678"/>
      <c r="BA1140" s="2678"/>
      <c r="BB1140" s="2678"/>
      <c r="BC1140" s="2678"/>
      <c r="BD1140" s="2678"/>
      <c r="BE1140" s="2678"/>
      <c r="BF1140" s="2678"/>
      <c r="BG1140" s="2678"/>
      <c r="BH1140" s="2678"/>
    </row>
    <row r="1141" spans="3:60" ht="9" customHeight="1">
      <c r="C1141" s="2678"/>
      <c r="D1141" s="2678"/>
      <c r="E1141" s="2678"/>
      <c r="F1141" s="2678"/>
      <c r="G1141" s="2678"/>
      <c r="H1141" s="2678"/>
      <c r="I1141" s="2678"/>
      <c r="J1141" s="2678"/>
      <c r="K1141" s="2678"/>
      <c r="L1141" s="2678"/>
      <c r="M1141" s="2678"/>
      <c r="N1141" s="2678"/>
      <c r="O1141" s="2678"/>
      <c r="AB1141" s="2678"/>
      <c r="AC1141" s="2678"/>
      <c r="AD1141" s="2678"/>
      <c r="AE1141" s="2678"/>
      <c r="AF1141" s="2678"/>
      <c r="AG1141" s="2678"/>
      <c r="AH1141" s="2678"/>
      <c r="AL1141" s="2678"/>
      <c r="AZ1141" s="2678"/>
      <c r="BA1141" s="2678"/>
      <c r="BB1141" s="2678"/>
      <c r="BC1141" s="2678"/>
      <c r="BD1141" s="2678"/>
      <c r="BE1141" s="2678"/>
      <c r="BF1141" s="2678"/>
      <c r="BG1141" s="2678"/>
      <c r="BH1141" s="2678"/>
    </row>
    <row r="1142" spans="3:60" ht="9" customHeight="1">
      <c r="C1142" s="2678"/>
      <c r="D1142" s="2678"/>
      <c r="E1142" s="2678"/>
      <c r="F1142" s="2678"/>
      <c r="G1142" s="2678"/>
      <c r="H1142" s="2678"/>
      <c r="I1142" s="2678"/>
      <c r="J1142" s="2678"/>
      <c r="K1142" s="2678"/>
      <c r="L1142" s="2678"/>
      <c r="M1142" s="2678"/>
      <c r="N1142" s="2678"/>
      <c r="O1142" s="2678"/>
      <c r="AB1142" s="2678"/>
      <c r="AC1142" s="2678"/>
      <c r="AD1142" s="2678"/>
      <c r="AE1142" s="2678"/>
      <c r="AF1142" s="2678"/>
      <c r="AG1142" s="2678"/>
      <c r="AH1142" s="2678"/>
      <c r="AL1142" s="2678"/>
      <c r="AZ1142" s="2678"/>
      <c r="BA1142" s="2678"/>
      <c r="BB1142" s="2678"/>
      <c r="BC1142" s="2678"/>
      <c r="BD1142" s="2678"/>
      <c r="BE1142" s="2678"/>
      <c r="BF1142" s="2678"/>
      <c r="BG1142" s="2678"/>
      <c r="BH1142" s="2678"/>
    </row>
    <row r="1143" spans="3:60" ht="9" customHeight="1">
      <c r="C1143" s="2678"/>
      <c r="D1143" s="2678"/>
      <c r="E1143" s="2678"/>
      <c r="F1143" s="2678"/>
      <c r="G1143" s="2678"/>
      <c r="H1143" s="2678"/>
      <c r="I1143" s="2678"/>
      <c r="J1143" s="2678"/>
      <c r="K1143" s="2678"/>
      <c r="L1143" s="2678"/>
      <c r="M1143" s="2678"/>
      <c r="N1143" s="2678"/>
      <c r="O1143" s="2678"/>
      <c r="AB1143" s="2678"/>
      <c r="AC1143" s="2678"/>
      <c r="AD1143" s="2678"/>
      <c r="AE1143" s="2678"/>
      <c r="AF1143" s="2678"/>
      <c r="AG1143" s="2678"/>
      <c r="AH1143" s="2678"/>
      <c r="AL1143" s="2678"/>
      <c r="AZ1143" s="2678"/>
      <c r="BA1143" s="2678"/>
      <c r="BB1143" s="2678"/>
      <c r="BC1143" s="2678"/>
      <c r="BD1143" s="2678"/>
      <c r="BE1143" s="2678"/>
      <c r="BF1143" s="2678"/>
      <c r="BG1143" s="2678"/>
      <c r="BH1143" s="2678"/>
    </row>
    <row r="1144" spans="3:60" ht="9" customHeight="1">
      <c r="C1144" s="2678"/>
      <c r="D1144" s="2678"/>
      <c r="E1144" s="2678"/>
      <c r="F1144" s="2678"/>
      <c r="G1144" s="2678"/>
      <c r="H1144" s="2678"/>
      <c r="I1144" s="2678"/>
      <c r="J1144" s="2678"/>
      <c r="K1144" s="2678"/>
      <c r="L1144" s="2678"/>
      <c r="M1144" s="2678"/>
      <c r="N1144" s="2678"/>
      <c r="O1144" s="2678"/>
      <c r="U1144" s="2678"/>
      <c r="AB1144" s="2678"/>
      <c r="AC1144" s="2678"/>
      <c r="AD1144" s="2678"/>
      <c r="AE1144" s="2678"/>
      <c r="AF1144" s="2678"/>
      <c r="AG1144" s="2678"/>
      <c r="AH1144" s="2678"/>
      <c r="AL1144" s="2678"/>
      <c r="AT1144" s="2678"/>
      <c r="AU1144" s="2678"/>
      <c r="AV1144" s="2678"/>
      <c r="AW1144" s="2678"/>
      <c r="AX1144" s="2678"/>
      <c r="AY1144" s="2678"/>
      <c r="AZ1144" s="2678"/>
      <c r="BA1144" s="2678"/>
      <c r="BB1144" s="2678"/>
      <c r="BC1144" s="2678"/>
      <c r="BD1144" s="2678"/>
      <c r="BE1144" s="2678"/>
      <c r="BF1144" s="2678"/>
      <c r="BG1144" s="2678"/>
      <c r="BH1144" s="2678"/>
    </row>
    <row r="1145" spans="3:60" ht="9" customHeight="1">
      <c r="C1145" s="2678"/>
      <c r="D1145" s="2678"/>
      <c r="E1145" s="2678"/>
      <c r="F1145" s="2678"/>
      <c r="G1145" s="2678"/>
      <c r="H1145" s="2678"/>
      <c r="I1145" s="2678"/>
      <c r="J1145" s="2678"/>
      <c r="K1145" s="2678"/>
      <c r="L1145" s="2678"/>
      <c r="M1145" s="2678"/>
      <c r="N1145" s="2678"/>
      <c r="O1145" s="2678"/>
      <c r="U1145" s="2678"/>
      <c r="AB1145" s="2678"/>
      <c r="AC1145" s="2678"/>
      <c r="AD1145" s="2678"/>
      <c r="AE1145" s="2678"/>
      <c r="AF1145" s="2678"/>
      <c r="AG1145" s="2678"/>
      <c r="AH1145" s="2678"/>
      <c r="AL1145" s="2678"/>
      <c r="AO1145" s="2678"/>
      <c r="AP1145" s="2678"/>
      <c r="AT1145" s="2678"/>
      <c r="AU1145" s="2678"/>
      <c r="AV1145" s="2678"/>
      <c r="AW1145" s="2678"/>
      <c r="AX1145" s="2678"/>
      <c r="AY1145" s="2678"/>
      <c r="AZ1145" s="2678"/>
      <c r="BA1145" s="2678"/>
      <c r="BB1145" s="2678"/>
      <c r="BC1145" s="2678"/>
      <c r="BD1145" s="2678"/>
      <c r="BE1145" s="2678"/>
      <c r="BF1145" s="2678"/>
      <c r="BG1145" s="2678"/>
      <c r="BH1145" s="2678"/>
    </row>
    <row r="1146" spans="3:60" ht="9" customHeight="1">
      <c r="C1146" s="2678"/>
      <c r="D1146" s="2678"/>
      <c r="E1146" s="2678"/>
      <c r="F1146" s="2678"/>
      <c r="G1146" s="2678"/>
      <c r="H1146" s="2678"/>
      <c r="I1146" s="2678"/>
      <c r="J1146" s="2678"/>
      <c r="K1146" s="2678"/>
      <c r="L1146" s="2678"/>
      <c r="M1146" s="2678"/>
      <c r="N1146" s="2678"/>
      <c r="O1146" s="2678"/>
      <c r="U1146" s="2678"/>
      <c r="AB1146" s="2678"/>
      <c r="AC1146" s="2678"/>
      <c r="AD1146" s="2678"/>
      <c r="AE1146" s="2678"/>
      <c r="AF1146" s="2678"/>
      <c r="AG1146" s="2678"/>
      <c r="AH1146" s="2678"/>
      <c r="AL1146" s="2678"/>
      <c r="AT1146" s="2678"/>
      <c r="AU1146" s="2678"/>
      <c r="AV1146" s="2678"/>
      <c r="AW1146" s="2678"/>
      <c r="AX1146" s="2678"/>
      <c r="AY1146" s="2678"/>
      <c r="AZ1146" s="2678"/>
      <c r="BA1146" s="2678"/>
      <c r="BB1146" s="2678"/>
      <c r="BC1146" s="2678"/>
      <c r="BD1146" s="2678"/>
      <c r="BE1146" s="2678"/>
      <c r="BF1146" s="2678"/>
      <c r="BG1146" s="2678"/>
      <c r="BH1146" s="2678"/>
    </row>
    <row r="1147" spans="3:60" ht="9" customHeight="1">
      <c r="C1147" s="2678"/>
      <c r="D1147" s="2678"/>
      <c r="E1147" s="2678"/>
      <c r="F1147" s="2678"/>
      <c r="G1147" s="2678"/>
      <c r="H1147" s="2678"/>
      <c r="I1147" s="2678"/>
      <c r="J1147" s="2678"/>
      <c r="K1147" s="2678"/>
      <c r="L1147" s="2678"/>
      <c r="M1147" s="2678"/>
      <c r="N1147" s="2678"/>
      <c r="O1147" s="2678"/>
      <c r="AB1147" s="2678"/>
      <c r="AC1147" s="2678"/>
      <c r="AD1147" s="2678"/>
      <c r="AE1147" s="2678"/>
      <c r="AF1147" s="2678"/>
      <c r="AG1147" s="2678"/>
      <c r="AH1147" s="2678"/>
      <c r="AL1147" s="2678"/>
      <c r="AZ1147" s="2678"/>
      <c r="BA1147" s="2678"/>
      <c r="BB1147" s="2678"/>
      <c r="BC1147" s="2678"/>
      <c r="BD1147" s="2678"/>
      <c r="BE1147" s="2678"/>
      <c r="BF1147" s="2678"/>
      <c r="BG1147" s="2678"/>
      <c r="BH1147" s="2678"/>
    </row>
    <row r="1148" spans="3:60" ht="9" customHeight="1">
      <c r="C1148" s="2678"/>
      <c r="D1148" s="2678"/>
      <c r="E1148" s="2678"/>
      <c r="F1148" s="2678"/>
      <c r="G1148" s="2678"/>
      <c r="H1148" s="2678"/>
      <c r="I1148" s="2678"/>
      <c r="J1148" s="2678"/>
      <c r="K1148" s="2678"/>
      <c r="L1148" s="2678"/>
      <c r="M1148" s="2678"/>
      <c r="N1148" s="2678"/>
      <c r="O1148" s="2678"/>
      <c r="AB1148" s="2678"/>
      <c r="AC1148" s="2678"/>
      <c r="AD1148" s="2678"/>
      <c r="AE1148" s="2678"/>
      <c r="AF1148" s="2678"/>
      <c r="AG1148" s="2678"/>
      <c r="AH1148" s="2678"/>
      <c r="AL1148" s="2678"/>
      <c r="AZ1148" s="2678"/>
      <c r="BA1148" s="2678"/>
      <c r="BB1148" s="2678"/>
      <c r="BC1148" s="2678"/>
      <c r="BD1148" s="2678"/>
      <c r="BE1148" s="2678"/>
      <c r="BF1148" s="2678"/>
      <c r="BG1148" s="2678"/>
      <c r="BH1148" s="2678"/>
    </row>
    <row r="1149" spans="3:60" ht="9" customHeight="1">
      <c r="C1149" s="2678"/>
      <c r="D1149" s="2678"/>
      <c r="E1149" s="2678"/>
      <c r="F1149" s="2678"/>
      <c r="G1149" s="2678"/>
      <c r="H1149" s="2678"/>
      <c r="I1149" s="2678"/>
      <c r="J1149" s="2678"/>
      <c r="K1149" s="2678"/>
      <c r="L1149" s="2678"/>
      <c r="M1149" s="2678"/>
      <c r="N1149" s="2678"/>
      <c r="O1149" s="2678"/>
      <c r="AB1149" s="2678"/>
      <c r="AC1149" s="2678"/>
      <c r="AD1149" s="2678"/>
      <c r="AE1149" s="2678"/>
      <c r="AF1149" s="2678"/>
      <c r="AG1149" s="2678"/>
      <c r="AH1149" s="2678"/>
      <c r="AL1149" s="2678"/>
      <c r="AZ1149" s="2678"/>
      <c r="BA1149" s="2678"/>
      <c r="BB1149" s="2678"/>
      <c r="BC1149" s="2678"/>
      <c r="BD1149" s="2678"/>
      <c r="BE1149" s="2678"/>
      <c r="BF1149" s="2678"/>
      <c r="BG1149" s="2678"/>
      <c r="BH1149" s="2678"/>
    </row>
    <row r="1150" spans="3:60" ht="9" customHeight="1">
      <c r="C1150" s="2678"/>
      <c r="D1150" s="2678"/>
      <c r="E1150" s="2678"/>
      <c r="F1150" s="2678"/>
      <c r="G1150" s="2678"/>
      <c r="H1150" s="2678"/>
      <c r="I1150" s="2678"/>
      <c r="J1150" s="2678"/>
      <c r="K1150" s="2678"/>
      <c r="L1150" s="2678"/>
      <c r="M1150" s="2678"/>
      <c r="N1150" s="2678"/>
      <c r="O1150" s="2678"/>
      <c r="U1150" s="2678"/>
      <c r="AB1150" s="2678"/>
      <c r="AC1150" s="2678"/>
      <c r="AD1150" s="2678"/>
      <c r="AE1150" s="2678"/>
      <c r="AF1150" s="2678"/>
      <c r="AG1150" s="2678"/>
      <c r="AH1150" s="2678"/>
      <c r="AL1150" s="2678"/>
      <c r="AT1150" s="2678"/>
      <c r="AU1150" s="2678"/>
      <c r="AV1150" s="2678"/>
      <c r="AW1150" s="2678"/>
      <c r="AX1150" s="2678"/>
      <c r="AY1150" s="2678"/>
      <c r="AZ1150" s="2678"/>
      <c r="BA1150" s="2678"/>
      <c r="BB1150" s="2678"/>
      <c r="BC1150" s="2678"/>
      <c r="BD1150" s="2678"/>
      <c r="BE1150" s="2678"/>
      <c r="BF1150" s="2678"/>
      <c r="BG1150" s="2678"/>
      <c r="BH1150" s="2678"/>
    </row>
    <row r="1151" spans="3:60" ht="9" customHeight="1">
      <c r="C1151" s="2678"/>
      <c r="D1151" s="2678"/>
      <c r="E1151" s="2678"/>
      <c r="F1151" s="2678"/>
      <c r="G1151" s="2678"/>
      <c r="H1151" s="2678"/>
      <c r="I1151" s="2678"/>
      <c r="J1151" s="2678"/>
      <c r="K1151" s="2678"/>
      <c r="L1151" s="2678"/>
      <c r="M1151" s="2678"/>
      <c r="N1151" s="2678"/>
      <c r="O1151" s="2678"/>
      <c r="U1151" s="2678"/>
      <c r="AB1151" s="2678"/>
      <c r="AC1151" s="2678"/>
      <c r="AD1151" s="2678"/>
      <c r="AE1151" s="2678"/>
      <c r="AF1151" s="2678"/>
      <c r="AG1151" s="2678"/>
      <c r="AH1151" s="2678"/>
      <c r="AL1151" s="2678"/>
      <c r="AO1151" s="2678"/>
      <c r="AP1151" s="2678"/>
      <c r="AT1151" s="2678"/>
      <c r="AU1151" s="2678"/>
      <c r="AV1151" s="2678"/>
      <c r="AW1151" s="2678"/>
      <c r="AX1151" s="2678"/>
      <c r="AY1151" s="2678"/>
      <c r="AZ1151" s="2678"/>
      <c r="BA1151" s="2678"/>
      <c r="BB1151" s="2678"/>
      <c r="BC1151" s="2678"/>
      <c r="BD1151" s="2678"/>
      <c r="BE1151" s="2678"/>
      <c r="BF1151" s="2678"/>
      <c r="BG1151" s="2678"/>
      <c r="BH1151" s="2678"/>
    </row>
    <row r="1152" spans="3:60" ht="9" customHeight="1">
      <c r="C1152" s="2678"/>
      <c r="D1152" s="2678"/>
      <c r="E1152" s="2678"/>
      <c r="F1152" s="2678"/>
      <c r="G1152" s="2678"/>
      <c r="H1152" s="2678"/>
      <c r="I1152" s="2678"/>
      <c r="J1152" s="2678"/>
      <c r="K1152" s="2678"/>
      <c r="L1152" s="2678"/>
      <c r="M1152" s="2678"/>
      <c r="N1152" s="2678"/>
      <c r="O1152" s="2678"/>
      <c r="U1152" s="2678"/>
      <c r="AB1152" s="2678"/>
      <c r="AC1152" s="2678"/>
      <c r="AD1152" s="2678"/>
      <c r="AE1152" s="2678"/>
      <c r="AF1152" s="2678"/>
      <c r="AG1152" s="2678"/>
      <c r="AH1152" s="2678"/>
      <c r="AL1152" s="2678"/>
      <c r="AT1152" s="2678"/>
      <c r="AU1152" s="2678"/>
      <c r="AV1152" s="2678"/>
      <c r="AW1152" s="2678"/>
      <c r="AX1152" s="2678"/>
      <c r="AY1152" s="2678"/>
      <c r="AZ1152" s="2678"/>
      <c r="BA1152" s="2678"/>
      <c r="BB1152" s="2678"/>
      <c r="BC1152" s="2678"/>
      <c r="BD1152" s="2678"/>
      <c r="BE1152" s="2678"/>
      <c r="BF1152" s="2678"/>
      <c r="BG1152" s="2678"/>
      <c r="BH1152" s="2678"/>
    </row>
    <row r="1153" spans="3:60" ht="9" customHeight="1">
      <c r="C1153" s="2678"/>
      <c r="D1153" s="2678"/>
      <c r="E1153" s="2678"/>
      <c r="F1153" s="2678"/>
      <c r="G1153" s="2678"/>
      <c r="H1153" s="2678"/>
      <c r="I1153" s="2678"/>
      <c r="J1153" s="2678"/>
      <c r="K1153" s="2678"/>
      <c r="L1153" s="2678"/>
      <c r="M1153" s="2678"/>
      <c r="N1153" s="2678"/>
      <c r="O1153" s="2678"/>
      <c r="AB1153" s="2678"/>
      <c r="AC1153" s="2678"/>
      <c r="AD1153" s="2678"/>
      <c r="AE1153" s="2678"/>
      <c r="AF1153" s="2678"/>
      <c r="AG1153" s="2678"/>
      <c r="AH1153" s="2678"/>
      <c r="AL1153" s="2678"/>
      <c r="AZ1153" s="2678"/>
      <c r="BA1153" s="2678"/>
      <c r="BB1153" s="2678"/>
      <c r="BC1153" s="2678"/>
      <c r="BD1153" s="2678"/>
      <c r="BE1153" s="2678"/>
      <c r="BF1153" s="2678"/>
      <c r="BG1153" s="2678"/>
      <c r="BH1153" s="2678"/>
    </row>
    <row r="1154" spans="3:60" ht="9" customHeight="1">
      <c r="C1154" s="2678"/>
      <c r="D1154" s="2678"/>
      <c r="E1154" s="2678"/>
      <c r="F1154" s="2678"/>
      <c r="G1154" s="2678"/>
      <c r="H1154" s="2678"/>
      <c r="I1154" s="2678"/>
      <c r="J1154" s="2678"/>
      <c r="K1154" s="2678"/>
      <c r="L1154" s="2678"/>
      <c r="M1154" s="2678"/>
      <c r="N1154" s="2678"/>
      <c r="O1154" s="2678"/>
      <c r="AB1154" s="2678"/>
      <c r="AC1154" s="2678"/>
      <c r="AD1154" s="2678"/>
      <c r="AE1154" s="2678"/>
      <c r="AF1154" s="2678"/>
      <c r="AG1154" s="2678"/>
      <c r="AH1154" s="2678"/>
      <c r="AL1154" s="2678"/>
      <c r="AZ1154" s="2678"/>
      <c r="BA1154" s="2678"/>
      <c r="BB1154" s="2678"/>
      <c r="BC1154" s="2678"/>
      <c r="BD1154" s="2678"/>
      <c r="BE1154" s="2678"/>
      <c r="BF1154" s="2678"/>
      <c r="BG1154" s="2678"/>
      <c r="BH1154" s="2678"/>
    </row>
    <row r="1155" spans="3:60" ht="9" customHeight="1">
      <c r="C1155" s="2678"/>
      <c r="D1155" s="2678"/>
      <c r="E1155" s="2678"/>
      <c r="F1155" s="2678"/>
      <c r="G1155" s="2678"/>
      <c r="H1155" s="2678"/>
      <c r="I1155" s="2678"/>
      <c r="J1155" s="2678"/>
      <c r="K1155" s="2678"/>
      <c r="L1155" s="2678"/>
      <c r="M1155" s="2678"/>
      <c r="N1155" s="2678"/>
      <c r="O1155" s="2678"/>
      <c r="AB1155" s="2678"/>
      <c r="AC1155" s="2678"/>
      <c r="AD1155" s="2678"/>
      <c r="AE1155" s="2678"/>
      <c r="AF1155" s="2678"/>
      <c r="AG1155" s="2678"/>
      <c r="AH1155" s="2678"/>
      <c r="AL1155" s="2678"/>
      <c r="AZ1155" s="2678"/>
      <c r="BA1155" s="2678"/>
      <c r="BB1155" s="2678"/>
      <c r="BC1155" s="2678"/>
      <c r="BD1155" s="2678"/>
      <c r="BE1155" s="2678"/>
      <c r="BF1155" s="2678"/>
      <c r="BG1155" s="2678"/>
      <c r="BH1155" s="2678"/>
    </row>
    <row r="1156" spans="3:60" ht="9" customHeight="1">
      <c r="C1156" s="2678"/>
      <c r="D1156" s="2678"/>
      <c r="E1156" s="2678"/>
      <c r="F1156" s="2678"/>
      <c r="G1156" s="2678"/>
      <c r="H1156" s="2678"/>
      <c r="I1156" s="2678"/>
      <c r="J1156" s="2678"/>
      <c r="K1156" s="2678"/>
      <c r="L1156" s="2678"/>
      <c r="M1156" s="2678"/>
      <c r="N1156" s="2678"/>
      <c r="O1156" s="2678"/>
      <c r="U1156" s="2678"/>
      <c r="AB1156" s="2678"/>
      <c r="AC1156" s="2678"/>
      <c r="AD1156" s="2678"/>
      <c r="AE1156" s="2678"/>
      <c r="AF1156" s="2678"/>
      <c r="AG1156" s="2678"/>
      <c r="AH1156" s="2678"/>
      <c r="AL1156" s="2678"/>
      <c r="AT1156" s="2678"/>
      <c r="AU1156" s="2678"/>
      <c r="AV1156" s="2678"/>
      <c r="AW1156" s="2678"/>
      <c r="AX1156" s="2678"/>
      <c r="AY1156" s="2678"/>
      <c r="AZ1156" s="2678"/>
      <c r="BA1156" s="2678"/>
      <c r="BB1156" s="2678"/>
      <c r="BC1156" s="2678"/>
      <c r="BD1156" s="2678"/>
      <c r="BE1156" s="2678"/>
      <c r="BF1156" s="2678"/>
      <c r="BG1156" s="2678"/>
      <c r="BH1156" s="2678"/>
    </row>
    <row r="1157" spans="3:60" ht="9" customHeight="1">
      <c r="C1157" s="2678"/>
      <c r="D1157" s="2678"/>
      <c r="E1157" s="2678"/>
      <c r="F1157" s="2678"/>
      <c r="G1157" s="2678"/>
      <c r="H1157" s="2678"/>
      <c r="I1157" s="2678"/>
      <c r="J1157" s="2678"/>
      <c r="K1157" s="2678"/>
      <c r="L1157" s="2678"/>
      <c r="M1157" s="2678"/>
      <c r="N1157" s="2678"/>
      <c r="O1157" s="2678"/>
      <c r="U1157" s="2678"/>
      <c r="AB1157" s="2678"/>
      <c r="AC1157" s="2678"/>
      <c r="AD1157" s="2678"/>
      <c r="AE1157" s="2678"/>
      <c r="AF1157" s="2678"/>
      <c r="AG1157" s="2678"/>
      <c r="AH1157" s="2678"/>
      <c r="AL1157" s="2678"/>
      <c r="AO1157" s="2678"/>
      <c r="AP1157" s="2678"/>
      <c r="AT1157" s="2678"/>
      <c r="AU1157" s="2678"/>
      <c r="AV1157" s="2678"/>
      <c r="AW1157" s="2678"/>
      <c r="AX1157" s="2678"/>
      <c r="AY1157" s="2678"/>
      <c r="AZ1157" s="2678"/>
      <c r="BA1157" s="2678"/>
      <c r="BB1157" s="2678"/>
      <c r="BC1157" s="2678"/>
      <c r="BD1157" s="2678"/>
      <c r="BE1157" s="2678"/>
      <c r="BF1157" s="2678"/>
      <c r="BG1157" s="2678"/>
      <c r="BH1157" s="2678"/>
    </row>
    <row r="1158" spans="3:60" ht="9" customHeight="1">
      <c r="C1158" s="2678"/>
      <c r="D1158" s="2678"/>
      <c r="E1158" s="2678"/>
      <c r="F1158" s="2678"/>
      <c r="G1158" s="2678"/>
      <c r="H1158" s="2678"/>
      <c r="I1158" s="2678"/>
      <c r="J1158" s="2678"/>
      <c r="K1158" s="2678"/>
      <c r="L1158" s="2678"/>
      <c r="M1158" s="2678"/>
      <c r="N1158" s="2678"/>
      <c r="O1158" s="2678"/>
      <c r="U1158" s="2678"/>
      <c r="AB1158" s="2678"/>
      <c r="AC1158" s="2678"/>
      <c r="AD1158" s="2678"/>
      <c r="AE1158" s="2678"/>
      <c r="AF1158" s="2678"/>
      <c r="AG1158" s="2678"/>
      <c r="AH1158" s="2678"/>
      <c r="AL1158" s="2678"/>
      <c r="AT1158" s="2678"/>
      <c r="AU1158" s="2678"/>
      <c r="AV1158" s="2678"/>
      <c r="AW1158" s="2678"/>
      <c r="AX1158" s="2678"/>
      <c r="AY1158" s="2678"/>
      <c r="AZ1158" s="2678"/>
      <c r="BA1158" s="2678"/>
      <c r="BB1158" s="2678"/>
      <c r="BC1158" s="2678"/>
      <c r="BD1158" s="2678"/>
      <c r="BE1158" s="2678"/>
      <c r="BF1158" s="2678"/>
      <c r="BG1158" s="2678"/>
      <c r="BH1158" s="2678"/>
    </row>
    <row r="1159" spans="3:60" ht="9" customHeight="1">
      <c r="C1159" s="2678"/>
      <c r="D1159" s="2678"/>
      <c r="E1159" s="2678"/>
      <c r="F1159" s="2678"/>
      <c r="G1159" s="2678"/>
      <c r="H1159" s="2678"/>
      <c r="I1159" s="2678"/>
      <c r="J1159" s="2678"/>
      <c r="K1159" s="2678"/>
      <c r="L1159" s="2678"/>
      <c r="M1159" s="2678"/>
      <c r="N1159" s="2678"/>
      <c r="O1159" s="2678"/>
      <c r="AB1159" s="2678"/>
      <c r="AC1159" s="2678"/>
      <c r="AD1159" s="2678"/>
      <c r="AE1159" s="2678"/>
      <c r="AF1159" s="2678"/>
      <c r="AG1159" s="2678"/>
      <c r="AH1159" s="2678"/>
      <c r="AL1159" s="2678"/>
      <c r="AZ1159" s="2678"/>
      <c r="BA1159" s="2678"/>
      <c r="BB1159" s="2678"/>
      <c r="BC1159" s="2678"/>
      <c r="BD1159" s="2678"/>
      <c r="BE1159" s="2678"/>
      <c r="BF1159" s="2678"/>
      <c r="BG1159" s="2678"/>
      <c r="BH1159" s="2678"/>
    </row>
    <row r="1160" spans="3:60" ht="9" customHeight="1">
      <c r="C1160" s="2678"/>
      <c r="D1160" s="2678"/>
      <c r="E1160" s="2678"/>
      <c r="F1160" s="2678"/>
      <c r="G1160" s="2678"/>
      <c r="H1160" s="2678"/>
      <c r="I1160" s="2678"/>
      <c r="J1160" s="2678"/>
      <c r="K1160" s="2678"/>
      <c r="L1160" s="2678"/>
      <c r="M1160" s="2678"/>
      <c r="N1160" s="2678"/>
      <c r="O1160" s="2678"/>
      <c r="AB1160" s="2678"/>
      <c r="AC1160" s="2678"/>
      <c r="AD1160" s="2678"/>
      <c r="AE1160" s="2678"/>
      <c r="AF1160" s="2678"/>
      <c r="AG1160" s="2678"/>
      <c r="AH1160" s="2678"/>
      <c r="AL1160" s="2678"/>
      <c r="AZ1160" s="2678"/>
      <c r="BA1160" s="2678"/>
      <c r="BB1160" s="2678"/>
      <c r="BC1160" s="2678"/>
      <c r="BD1160" s="2678"/>
      <c r="BE1160" s="2678"/>
      <c r="BF1160" s="2678"/>
      <c r="BG1160" s="2678"/>
      <c r="BH1160" s="2678"/>
    </row>
    <row r="1161" spans="3:60" ht="9" customHeight="1">
      <c r="C1161" s="2678"/>
      <c r="D1161" s="2678"/>
      <c r="E1161" s="2678"/>
      <c r="F1161" s="2678"/>
      <c r="G1161" s="2678"/>
      <c r="H1161" s="2678"/>
      <c r="I1161" s="2678"/>
      <c r="J1161" s="2678"/>
      <c r="K1161" s="2678"/>
      <c r="L1161" s="2678"/>
      <c r="M1161" s="2678"/>
      <c r="N1161" s="2678"/>
      <c r="O1161" s="2678"/>
      <c r="AB1161" s="2678"/>
      <c r="AC1161" s="2678"/>
      <c r="AD1161" s="2678"/>
      <c r="AE1161" s="2678"/>
      <c r="AF1161" s="2678"/>
      <c r="AG1161" s="2678"/>
      <c r="AH1161" s="2678"/>
      <c r="AL1161" s="2678"/>
      <c r="AZ1161" s="2678"/>
      <c r="BA1161" s="2678"/>
      <c r="BB1161" s="2678"/>
      <c r="BC1161" s="2678"/>
      <c r="BD1161" s="2678"/>
      <c r="BE1161" s="2678"/>
      <c r="BF1161" s="2678"/>
      <c r="BG1161" s="2678"/>
      <c r="BH1161" s="2678"/>
    </row>
    <row r="1162" spans="3:60" ht="9" customHeight="1">
      <c r="C1162" s="2678"/>
      <c r="D1162" s="2678"/>
      <c r="E1162" s="2678"/>
      <c r="F1162" s="2678"/>
      <c r="G1162" s="2678"/>
      <c r="H1162" s="2678"/>
      <c r="I1162" s="2678"/>
      <c r="J1162" s="2678"/>
      <c r="K1162" s="2678"/>
      <c r="L1162" s="2678"/>
      <c r="M1162" s="2678"/>
      <c r="N1162" s="2678"/>
      <c r="O1162" s="2678"/>
      <c r="U1162" s="2678"/>
      <c r="AB1162" s="2678"/>
      <c r="AC1162" s="2678"/>
      <c r="AD1162" s="2678"/>
      <c r="AE1162" s="2678"/>
      <c r="AF1162" s="2678"/>
      <c r="AG1162" s="2678"/>
      <c r="AH1162" s="2678"/>
      <c r="AL1162" s="2678"/>
      <c r="AT1162" s="2678"/>
      <c r="AU1162" s="2678"/>
      <c r="AV1162" s="2678"/>
      <c r="AW1162" s="2678"/>
      <c r="AX1162" s="2678"/>
      <c r="AY1162" s="2678"/>
      <c r="AZ1162" s="2678"/>
      <c r="BA1162" s="2678"/>
      <c r="BB1162" s="2678"/>
      <c r="BC1162" s="2678"/>
      <c r="BD1162" s="2678"/>
      <c r="BE1162" s="2678"/>
      <c r="BF1162" s="2678"/>
      <c r="BG1162" s="2678"/>
      <c r="BH1162" s="2678"/>
    </row>
    <row r="1163" spans="3:60" ht="9" customHeight="1">
      <c r="C1163" s="2678"/>
      <c r="D1163" s="2678"/>
      <c r="E1163" s="2678"/>
      <c r="F1163" s="2678"/>
      <c r="G1163" s="2678"/>
      <c r="H1163" s="2678"/>
      <c r="I1163" s="2678"/>
      <c r="J1163" s="2678"/>
      <c r="K1163" s="2678"/>
      <c r="L1163" s="2678"/>
      <c r="M1163" s="2678"/>
      <c r="N1163" s="2678"/>
      <c r="O1163" s="2678"/>
      <c r="U1163" s="2678"/>
      <c r="AB1163" s="2678"/>
      <c r="AC1163" s="2678"/>
      <c r="AD1163" s="2678"/>
      <c r="AE1163" s="2678"/>
      <c r="AF1163" s="2678"/>
      <c r="AG1163" s="2678"/>
      <c r="AH1163" s="2678"/>
      <c r="AL1163" s="2678"/>
      <c r="AO1163" s="2678"/>
      <c r="AP1163" s="2678"/>
      <c r="AT1163" s="2678"/>
      <c r="AU1163" s="2678"/>
      <c r="AV1163" s="2678"/>
      <c r="AW1163" s="2678"/>
      <c r="AX1163" s="2678"/>
      <c r="AY1163" s="2678"/>
      <c r="AZ1163" s="2678"/>
      <c r="BA1163" s="2678"/>
      <c r="BB1163" s="2678"/>
      <c r="BC1163" s="2678"/>
      <c r="BD1163" s="2678"/>
      <c r="BE1163" s="2678"/>
      <c r="BF1163" s="2678"/>
      <c r="BG1163" s="2678"/>
      <c r="BH1163" s="2678"/>
    </row>
    <row r="1164" spans="3:60" ht="9" customHeight="1">
      <c r="C1164" s="2678"/>
      <c r="D1164" s="2678"/>
      <c r="E1164" s="2678"/>
      <c r="F1164" s="2678"/>
      <c r="G1164" s="2678"/>
      <c r="H1164" s="2678"/>
      <c r="I1164" s="2678"/>
      <c r="J1164" s="2678"/>
      <c r="K1164" s="2678"/>
      <c r="L1164" s="2678"/>
      <c r="M1164" s="2678"/>
      <c r="N1164" s="2678"/>
      <c r="O1164" s="2678"/>
      <c r="U1164" s="2678"/>
      <c r="AB1164" s="2678"/>
      <c r="AC1164" s="2678"/>
      <c r="AD1164" s="2678"/>
      <c r="AE1164" s="2678"/>
      <c r="AF1164" s="2678"/>
      <c r="AG1164" s="2678"/>
      <c r="AH1164" s="2678"/>
      <c r="AL1164" s="2678"/>
      <c r="AT1164" s="2678"/>
      <c r="AU1164" s="2678"/>
      <c r="AV1164" s="2678"/>
      <c r="AW1164" s="2678"/>
      <c r="AX1164" s="2678"/>
      <c r="AY1164" s="2678"/>
      <c r="AZ1164" s="2678"/>
      <c r="BA1164" s="2678"/>
      <c r="BB1164" s="2678"/>
      <c r="BC1164" s="2678"/>
      <c r="BD1164" s="2678"/>
      <c r="BE1164" s="2678"/>
      <c r="BF1164" s="2678"/>
      <c r="BG1164" s="2678"/>
      <c r="BH1164" s="2678"/>
    </row>
    <row r="1165" spans="3:60" ht="9" customHeight="1">
      <c r="C1165" s="2678"/>
      <c r="D1165" s="2678"/>
      <c r="E1165" s="2678"/>
      <c r="F1165" s="2678"/>
      <c r="G1165" s="2678"/>
      <c r="H1165" s="2678"/>
      <c r="I1165" s="2678"/>
      <c r="J1165" s="2678"/>
      <c r="K1165" s="2678"/>
      <c r="L1165" s="2678"/>
      <c r="M1165" s="2678"/>
      <c r="N1165" s="2678"/>
      <c r="O1165" s="2678"/>
      <c r="AB1165" s="2678"/>
      <c r="AC1165" s="2678"/>
      <c r="AD1165" s="2678"/>
      <c r="AE1165" s="2678"/>
      <c r="AF1165" s="2678"/>
      <c r="AG1165" s="2678"/>
      <c r="AH1165" s="2678"/>
      <c r="AL1165" s="2678"/>
      <c r="AZ1165" s="2678"/>
      <c r="BA1165" s="2678"/>
      <c r="BB1165" s="2678"/>
      <c r="BC1165" s="2678"/>
      <c r="BD1165" s="2678"/>
      <c r="BE1165" s="2678"/>
      <c r="BF1165" s="2678"/>
      <c r="BG1165" s="2678"/>
      <c r="BH1165" s="2678"/>
    </row>
    <row r="1166" spans="3:60" ht="9" customHeight="1">
      <c r="C1166" s="2678"/>
      <c r="D1166" s="2678"/>
      <c r="E1166" s="2678"/>
      <c r="F1166" s="2678"/>
      <c r="G1166" s="2678"/>
      <c r="H1166" s="2678"/>
      <c r="I1166" s="2678"/>
      <c r="J1166" s="2678"/>
      <c r="K1166" s="2678"/>
      <c r="L1166" s="2678"/>
      <c r="M1166" s="2678"/>
      <c r="N1166" s="2678"/>
      <c r="O1166" s="2678"/>
      <c r="AB1166" s="2678"/>
      <c r="AC1166" s="2678"/>
      <c r="AD1166" s="2678"/>
      <c r="AE1166" s="2678"/>
      <c r="AF1166" s="2678"/>
      <c r="AG1166" s="2678"/>
      <c r="AH1166" s="2678"/>
      <c r="AL1166" s="2678"/>
      <c r="AZ1166" s="2678"/>
      <c r="BA1166" s="2678"/>
      <c r="BB1166" s="2678"/>
      <c r="BC1166" s="2678"/>
      <c r="BD1166" s="2678"/>
      <c r="BE1166" s="2678"/>
      <c r="BF1166" s="2678"/>
      <c r="BG1166" s="2678"/>
      <c r="BH1166" s="2678"/>
    </row>
    <row r="1167" spans="3:60" ht="9" customHeight="1">
      <c r="C1167" s="2678"/>
      <c r="D1167" s="2678"/>
      <c r="E1167" s="2678"/>
      <c r="F1167" s="2678"/>
      <c r="G1167" s="2678"/>
      <c r="H1167" s="2678"/>
      <c r="I1167" s="2678"/>
      <c r="J1167" s="2678"/>
      <c r="K1167" s="2678"/>
      <c r="L1167" s="2678"/>
      <c r="M1167" s="2678"/>
      <c r="N1167" s="2678"/>
      <c r="O1167" s="2678"/>
      <c r="AB1167" s="2678"/>
      <c r="AC1167" s="2678"/>
      <c r="AD1167" s="2678"/>
      <c r="AE1167" s="2678"/>
      <c r="AF1167" s="2678"/>
      <c r="AG1167" s="2678"/>
      <c r="AH1167" s="2678"/>
      <c r="AL1167" s="2678"/>
      <c r="AZ1167" s="2678"/>
      <c r="BA1167" s="2678"/>
      <c r="BB1167" s="2678"/>
      <c r="BC1167" s="2678"/>
      <c r="BD1167" s="2678"/>
      <c r="BE1167" s="2678"/>
      <c r="BF1167" s="2678"/>
      <c r="BG1167" s="2678"/>
      <c r="BH1167" s="2678"/>
    </row>
    <row r="1168" spans="3:60" ht="9" customHeight="1">
      <c r="C1168" s="2678"/>
      <c r="D1168" s="2678"/>
      <c r="E1168" s="2678"/>
      <c r="F1168" s="2678"/>
      <c r="G1168" s="2678"/>
      <c r="H1168" s="2678"/>
      <c r="I1168" s="2678"/>
      <c r="J1168" s="2678"/>
      <c r="K1168" s="2678"/>
      <c r="L1168" s="2678"/>
      <c r="M1168" s="2678"/>
      <c r="N1168" s="2678"/>
      <c r="O1168" s="2678"/>
      <c r="U1168" s="2678"/>
      <c r="AB1168" s="2678"/>
      <c r="AC1168" s="2678"/>
      <c r="AD1168" s="2678"/>
      <c r="AE1168" s="2678"/>
      <c r="AF1168" s="2678"/>
      <c r="AG1168" s="2678"/>
      <c r="AH1168" s="2678"/>
      <c r="AL1168" s="2678"/>
      <c r="AT1168" s="2678"/>
      <c r="AU1168" s="2678"/>
      <c r="AV1168" s="2678"/>
      <c r="AW1168" s="2678"/>
      <c r="AX1168" s="2678"/>
      <c r="AY1168" s="2678"/>
      <c r="AZ1168" s="2678"/>
      <c r="BA1168" s="2678"/>
      <c r="BB1168" s="2678"/>
      <c r="BC1168" s="2678"/>
      <c r="BD1168" s="2678"/>
      <c r="BE1168" s="2678"/>
      <c r="BF1168" s="2678"/>
      <c r="BG1168" s="2678"/>
      <c r="BH1168" s="2678"/>
    </row>
    <row r="1169" spans="3:60" ht="9" customHeight="1">
      <c r="C1169" s="2678"/>
      <c r="D1169" s="2678"/>
      <c r="E1169" s="2678"/>
      <c r="F1169" s="2678"/>
      <c r="G1169" s="2678"/>
      <c r="H1169" s="2678"/>
      <c r="I1169" s="2678"/>
      <c r="J1169" s="2678"/>
      <c r="K1169" s="2678"/>
      <c r="L1169" s="2678"/>
      <c r="M1169" s="2678"/>
      <c r="N1169" s="2678"/>
      <c r="O1169" s="2678"/>
      <c r="U1169" s="2678"/>
      <c r="AB1169" s="2678"/>
      <c r="AC1169" s="2678"/>
      <c r="AD1169" s="2678"/>
      <c r="AE1169" s="2678"/>
      <c r="AF1169" s="2678"/>
      <c r="AG1169" s="2678"/>
      <c r="AH1169" s="2678"/>
      <c r="AL1169" s="2678"/>
      <c r="AO1169" s="2678"/>
      <c r="AP1169" s="2678"/>
      <c r="AT1169" s="2678"/>
      <c r="AU1169" s="2678"/>
      <c r="AV1169" s="2678"/>
      <c r="AW1169" s="2678"/>
      <c r="AX1169" s="2678"/>
      <c r="AY1169" s="2678"/>
      <c r="AZ1169" s="2678"/>
      <c r="BA1169" s="2678"/>
      <c r="BB1169" s="2678"/>
      <c r="BC1169" s="2678"/>
      <c r="BD1169" s="2678"/>
      <c r="BE1169" s="2678"/>
      <c r="BF1169" s="2678"/>
      <c r="BG1169" s="2678"/>
      <c r="BH1169" s="2678"/>
    </row>
    <row r="1170" spans="3:60" ht="9" customHeight="1">
      <c r="C1170" s="2678"/>
      <c r="D1170" s="2678"/>
      <c r="E1170" s="2678"/>
      <c r="F1170" s="2678"/>
      <c r="G1170" s="2678"/>
      <c r="H1170" s="2678"/>
      <c r="I1170" s="2678"/>
      <c r="J1170" s="2678"/>
      <c r="K1170" s="2678"/>
      <c r="L1170" s="2678"/>
      <c r="M1170" s="2678"/>
      <c r="N1170" s="2678"/>
      <c r="O1170" s="2678"/>
      <c r="U1170" s="2678"/>
      <c r="AB1170" s="2678"/>
      <c r="AC1170" s="2678"/>
      <c r="AD1170" s="2678"/>
      <c r="AE1170" s="2678"/>
      <c r="AF1170" s="2678"/>
      <c r="AG1170" s="2678"/>
      <c r="AH1170" s="2678"/>
      <c r="AL1170" s="2678"/>
      <c r="AT1170" s="2678"/>
      <c r="AU1170" s="2678"/>
      <c r="AV1170" s="2678"/>
      <c r="AW1170" s="2678"/>
      <c r="AX1170" s="2678"/>
      <c r="AY1170" s="2678"/>
      <c r="AZ1170" s="2678"/>
      <c r="BA1170" s="2678"/>
      <c r="BB1170" s="2678"/>
      <c r="BC1170" s="2678"/>
      <c r="BD1170" s="2678"/>
      <c r="BE1170" s="2678"/>
      <c r="BF1170" s="2678"/>
      <c r="BG1170" s="2678"/>
      <c r="BH1170" s="2678"/>
    </row>
    <row r="1171" spans="3:60" ht="9" customHeight="1">
      <c r="C1171" s="2678"/>
      <c r="D1171" s="2678"/>
      <c r="E1171" s="2678"/>
      <c r="F1171" s="2678"/>
      <c r="G1171" s="2678"/>
      <c r="H1171" s="2678"/>
      <c r="I1171" s="2678"/>
      <c r="J1171" s="2678"/>
      <c r="K1171" s="2678"/>
      <c r="L1171" s="2678"/>
      <c r="M1171" s="2678"/>
      <c r="N1171" s="2678"/>
      <c r="O1171" s="2678"/>
      <c r="AB1171" s="2678"/>
      <c r="AC1171" s="2678"/>
      <c r="AD1171" s="2678"/>
      <c r="AE1171" s="2678"/>
      <c r="AF1171" s="2678"/>
      <c r="AG1171" s="2678"/>
      <c r="AH1171" s="2678"/>
      <c r="AL1171" s="2678"/>
      <c r="AZ1171" s="2678"/>
      <c r="BA1171" s="2678"/>
      <c r="BB1171" s="2678"/>
      <c r="BC1171" s="2678"/>
      <c r="BD1171" s="2678"/>
      <c r="BE1171" s="2678"/>
      <c r="BF1171" s="2678"/>
      <c r="BG1171" s="2678"/>
      <c r="BH1171" s="2678"/>
    </row>
    <row r="1172" spans="3:60" ht="9" customHeight="1">
      <c r="C1172" s="2678"/>
      <c r="D1172" s="2678"/>
      <c r="E1172" s="2678"/>
      <c r="F1172" s="2678"/>
      <c r="G1172" s="2678"/>
      <c r="H1172" s="2678"/>
      <c r="I1172" s="2678"/>
      <c r="J1172" s="2678"/>
      <c r="K1172" s="2678"/>
      <c r="L1172" s="2678"/>
      <c r="M1172" s="2678"/>
      <c r="N1172" s="2678"/>
      <c r="O1172" s="2678"/>
      <c r="AB1172" s="2678"/>
      <c r="AC1172" s="2678"/>
      <c r="AD1172" s="2678"/>
      <c r="AE1172" s="2678"/>
      <c r="AF1172" s="2678"/>
      <c r="AG1172" s="2678"/>
      <c r="AH1172" s="2678"/>
      <c r="AL1172" s="2678"/>
      <c r="AZ1172" s="2678"/>
      <c r="BA1172" s="2678"/>
      <c r="BB1172" s="2678"/>
      <c r="BC1172" s="2678"/>
      <c r="BD1172" s="2678"/>
      <c r="BE1172" s="2678"/>
      <c r="BF1172" s="2678"/>
      <c r="BG1172" s="2678"/>
      <c r="BH1172" s="2678"/>
    </row>
    <row r="1173" spans="3:60" ht="9" customHeight="1">
      <c r="C1173" s="2678"/>
      <c r="D1173" s="2678"/>
      <c r="E1173" s="2678"/>
      <c r="F1173" s="2678"/>
      <c r="G1173" s="2678"/>
      <c r="H1173" s="2678"/>
      <c r="I1173" s="2678"/>
      <c r="J1173" s="2678"/>
      <c r="K1173" s="2678"/>
      <c r="L1173" s="2678"/>
      <c r="M1173" s="2678"/>
      <c r="N1173" s="2678"/>
      <c r="O1173" s="2678"/>
      <c r="AB1173" s="2678"/>
      <c r="AC1173" s="2678"/>
      <c r="AD1173" s="2678"/>
      <c r="AE1173" s="2678"/>
      <c r="AF1173" s="2678"/>
      <c r="AG1173" s="2678"/>
      <c r="AH1173" s="2678"/>
      <c r="AL1173" s="2678"/>
      <c r="AZ1173" s="2678"/>
      <c r="BA1173" s="2678"/>
      <c r="BB1173" s="2678"/>
      <c r="BC1173" s="2678"/>
      <c r="BD1173" s="2678"/>
      <c r="BE1173" s="2678"/>
      <c r="BF1173" s="2678"/>
      <c r="BG1173" s="2678"/>
      <c r="BH1173" s="2678"/>
    </row>
    <row r="1174" spans="3:60" ht="9" customHeight="1">
      <c r="C1174" s="2678"/>
      <c r="D1174" s="2678"/>
      <c r="E1174" s="2678"/>
      <c r="F1174" s="2678"/>
      <c r="G1174" s="2678"/>
      <c r="H1174" s="2678"/>
      <c r="I1174" s="2678"/>
      <c r="J1174" s="2678"/>
      <c r="K1174" s="2678"/>
      <c r="L1174" s="2678"/>
      <c r="M1174" s="2678"/>
      <c r="N1174" s="2678"/>
      <c r="O1174" s="2678"/>
      <c r="U1174" s="2678"/>
      <c r="AB1174" s="2678"/>
      <c r="AC1174" s="2678"/>
      <c r="AD1174" s="2678"/>
      <c r="AE1174" s="2678"/>
      <c r="AF1174" s="2678"/>
      <c r="AG1174" s="2678"/>
      <c r="AH1174" s="2678"/>
      <c r="AL1174" s="2678"/>
      <c r="AT1174" s="2678"/>
      <c r="AU1174" s="2678"/>
      <c r="AV1174" s="2678"/>
      <c r="AW1174" s="2678"/>
      <c r="AX1174" s="2678"/>
      <c r="AY1174" s="2678"/>
      <c r="AZ1174" s="2678"/>
      <c r="BA1174" s="2678"/>
      <c r="BB1174" s="2678"/>
      <c r="BC1174" s="2678"/>
      <c r="BD1174" s="2678"/>
      <c r="BE1174" s="2678"/>
      <c r="BF1174" s="2678"/>
      <c r="BG1174" s="2678"/>
      <c r="BH1174" s="2678"/>
    </row>
    <row r="1175" spans="3:60" ht="9" customHeight="1">
      <c r="C1175" s="2678"/>
      <c r="D1175" s="2678"/>
      <c r="E1175" s="2678"/>
      <c r="F1175" s="2678"/>
      <c r="G1175" s="2678"/>
      <c r="H1175" s="2678"/>
      <c r="I1175" s="2678"/>
      <c r="J1175" s="2678"/>
      <c r="K1175" s="2678"/>
      <c r="L1175" s="2678"/>
      <c r="M1175" s="2678"/>
      <c r="N1175" s="2678"/>
      <c r="O1175" s="2678"/>
      <c r="U1175" s="2678"/>
      <c r="AB1175" s="2678"/>
      <c r="AC1175" s="2678"/>
      <c r="AD1175" s="2678"/>
      <c r="AE1175" s="2678"/>
      <c r="AF1175" s="2678"/>
      <c r="AG1175" s="2678"/>
      <c r="AH1175" s="2678"/>
      <c r="AL1175" s="2678"/>
      <c r="AO1175" s="2678"/>
      <c r="AP1175" s="2678"/>
      <c r="AT1175" s="2678"/>
      <c r="AU1175" s="2678"/>
      <c r="AV1175" s="2678"/>
      <c r="AW1175" s="2678"/>
      <c r="AX1175" s="2678"/>
      <c r="AY1175" s="2678"/>
      <c r="AZ1175" s="2678"/>
      <c r="BA1175" s="2678"/>
      <c r="BB1175" s="2678"/>
      <c r="BC1175" s="2678"/>
      <c r="BD1175" s="2678"/>
      <c r="BE1175" s="2678"/>
      <c r="BF1175" s="2678"/>
      <c r="BG1175" s="2678"/>
      <c r="BH1175" s="2678"/>
    </row>
    <row r="1176" spans="3:60" ht="9" customHeight="1">
      <c r="C1176" s="2678"/>
      <c r="D1176" s="2678"/>
      <c r="E1176" s="2678"/>
      <c r="F1176" s="2678"/>
      <c r="G1176" s="2678"/>
      <c r="H1176" s="2678"/>
      <c r="I1176" s="2678"/>
      <c r="J1176" s="2678"/>
      <c r="K1176" s="2678"/>
      <c r="L1176" s="2678"/>
      <c r="M1176" s="2678"/>
      <c r="N1176" s="2678"/>
      <c r="O1176" s="2678"/>
      <c r="U1176" s="2678"/>
      <c r="AB1176" s="2678"/>
      <c r="AC1176" s="2678"/>
      <c r="AD1176" s="2678"/>
      <c r="AE1176" s="2678"/>
      <c r="AF1176" s="2678"/>
      <c r="AG1176" s="2678"/>
      <c r="AH1176" s="2678"/>
      <c r="AL1176" s="2678"/>
      <c r="AT1176" s="2678"/>
      <c r="AU1176" s="2678"/>
      <c r="AV1176" s="2678"/>
      <c r="AW1176" s="2678"/>
      <c r="AX1176" s="2678"/>
      <c r="AY1176" s="2678"/>
      <c r="AZ1176" s="2678"/>
      <c r="BA1176" s="2678"/>
      <c r="BB1176" s="2678"/>
      <c r="BC1176" s="2678"/>
      <c r="BD1176" s="2678"/>
      <c r="BE1176" s="2678"/>
      <c r="BF1176" s="2678"/>
      <c r="BG1176" s="2678"/>
      <c r="BH1176" s="2678"/>
    </row>
    <row r="1177" spans="3:60" ht="9" customHeight="1">
      <c r="C1177" s="2678"/>
      <c r="D1177" s="2678"/>
      <c r="E1177" s="2678"/>
      <c r="F1177" s="2678"/>
      <c r="G1177" s="2678"/>
      <c r="H1177" s="2678"/>
      <c r="I1177" s="2678"/>
      <c r="J1177" s="2678"/>
      <c r="K1177" s="2678"/>
      <c r="L1177" s="2678"/>
      <c r="M1177" s="2678"/>
      <c r="N1177" s="2678"/>
      <c r="O1177" s="2678"/>
      <c r="AB1177" s="2678"/>
      <c r="AC1177" s="2678"/>
      <c r="AD1177" s="2678"/>
      <c r="AE1177" s="2678"/>
      <c r="AF1177" s="2678"/>
      <c r="AG1177" s="2678"/>
      <c r="AH1177" s="2678"/>
      <c r="AL1177" s="2678"/>
      <c r="AZ1177" s="2678"/>
      <c r="BA1177" s="2678"/>
      <c r="BB1177" s="2678"/>
      <c r="BC1177" s="2678"/>
      <c r="BD1177" s="2678"/>
      <c r="BE1177" s="2678"/>
      <c r="BF1177" s="2678"/>
      <c r="BG1177" s="2678"/>
      <c r="BH1177" s="2678"/>
    </row>
    <row r="1178" spans="3:60" ht="9" customHeight="1">
      <c r="C1178" s="2678"/>
      <c r="D1178" s="2678"/>
      <c r="E1178" s="2678"/>
      <c r="F1178" s="2678"/>
      <c r="G1178" s="2678"/>
      <c r="H1178" s="2678"/>
      <c r="I1178" s="2678"/>
      <c r="J1178" s="2678"/>
      <c r="K1178" s="2678"/>
      <c r="L1178" s="2678"/>
      <c r="M1178" s="2678"/>
      <c r="N1178" s="2678"/>
      <c r="O1178" s="2678"/>
      <c r="AB1178" s="2678"/>
      <c r="AC1178" s="2678"/>
      <c r="AD1178" s="2678"/>
      <c r="AE1178" s="2678"/>
      <c r="AF1178" s="2678"/>
      <c r="AG1178" s="2678"/>
      <c r="AH1178" s="2678"/>
      <c r="AL1178" s="2678"/>
      <c r="AZ1178" s="2678"/>
      <c r="BA1178" s="2678"/>
      <c r="BB1178" s="2678"/>
      <c r="BC1178" s="2678"/>
      <c r="BD1178" s="2678"/>
      <c r="BE1178" s="2678"/>
      <c r="BF1178" s="2678"/>
      <c r="BG1178" s="2678"/>
      <c r="BH1178" s="2678"/>
    </row>
    <row r="1179" spans="3:60" ht="9" customHeight="1">
      <c r="C1179" s="2678"/>
      <c r="D1179" s="2678"/>
      <c r="E1179" s="2678"/>
      <c r="F1179" s="2678"/>
      <c r="G1179" s="2678"/>
      <c r="H1179" s="2678"/>
      <c r="I1179" s="2678"/>
      <c r="J1179" s="2678"/>
      <c r="K1179" s="2678"/>
      <c r="L1179" s="2678"/>
      <c r="M1179" s="2678"/>
      <c r="N1179" s="2678"/>
      <c r="O1179" s="2678"/>
      <c r="AB1179" s="2678"/>
      <c r="AC1179" s="2678"/>
      <c r="AD1179" s="2678"/>
      <c r="AE1179" s="2678"/>
      <c r="AF1179" s="2678"/>
      <c r="AG1179" s="2678"/>
      <c r="AH1179" s="2678"/>
      <c r="AL1179" s="2678"/>
      <c r="AZ1179" s="2678"/>
      <c r="BA1179" s="2678"/>
      <c r="BB1179" s="2678"/>
      <c r="BC1179" s="2678"/>
      <c r="BD1179" s="2678"/>
      <c r="BE1179" s="2678"/>
      <c r="BF1179" s="2678"/>
      <c r="BG1179" s="2678"/>
      <c r="BH1179" s="2678"/>
    </row>
    <row r="1180" spans="3:60" ht="9" customHeight="1">
      <c r="C1180" s="2678"/>
      <c r="D1180" s="2678"/>
      <c r="E1180" s="2678"/>
      <c r="F1180" s="2678"/>
      <c r="G1180" s="2678"/>
      <c r="H1180" s="2678"/>
      <c r="I1180" s="2678"/>
      <c r="J1180" s="2678"/>
      <c r="K1180" s="2678"/>
      <c r="L1180" s="2678"/>
      <c r="M1180" s="2678"/>
      <c r="N1180" s="2678"/>
      <c r="O1180" s="2678"/>
      <c r="U1180" s="2678"/>
      <c r="AB1180" s="2678"/>
      <c r="AC1180" s="2678"/>
      <c r="AD1180" s="2678"/>
      <c r="AE1180" s="2678"/>
      <c r="AF1180" s="2678"/>
      <c r="AG1180" s="2678"/>
      <c r="AH1180" s="2678"/>
      <c r="AL1180" s="2678"/>
      <c r="AT1180" s="2678"/>
      <c r="AU1180" s="2678"/>
      <c r="AV1180" s="2678"/>
      <c r="AW1180" s="2678"/>
      <c r="AX1180" s="2678"/>
      <c r="AY1180" s="2678"/>
      <c r="AZ1180" s="2678"/>
      <c r="BA1180" s="2678"/>
      <c r="BB1180" s="2678"/>
      <c r="BC1180" s="2678"/>
      <c r="BD1180" s="2678"/>
      <c r="BE1180" s="2678"/>
      <c r="BF1180" s="2678"/>
      <c r="BG1180" s="2678"/>
      <c r="BH1180" s="2678"/>
    </row>
    <row r="1181" spans="3:60" ht="9" customHeight="1">
      <c r="C1181" s="2678"/>
      <c r="D1181" s="2678"/>
      <c r="E1181" s="2678"/>
      <c r="F1181" s="2678"/>
      <c r="G1181" s="2678"/>
      <c r="H1181" s="2678"/>
      <c r="I1181" s="2678"/>
      <c r="J1181" s="2678"/>
      <c r="K1181" s="2678"/>
      <c r="L1181" s="2678"/>
      <c r="M1181" s="2678"/>
      <c r="N1181" s="2678"/>
      <c r="O1181" s="2678"/>
      <c r="U1181" s="2678"/>
      <c r="AB1181" s="2678"/>
      <c r="AC1181" s="2678"/>
      <c r="AD1181" s="2678"/>
      <c r="AE1181" s="2678"/>
      <c r="AF1181" s="2678"/>
      <c r="AG1181" s="2678"/>
      <c r="AH1181" s="2678"/>
      <c r="AL1181" s="2678"/>
      <c r="AO1181" s="2678"/>
      <c r="AP1181" s="2678"/>
      <c r="AT1181" s="2678"/>
      <c r="AU1181" s="2678"/>
      <c r="AV1181" s="2678"/>
      <c r="AW1181" s="2678"/>
      <c r="AX1181" s="2678"/>
      <c r="AY1181" s="2678"/>
      <c r="AZ1181" s="2678"/>
      <c r="BA1181" s="2678"/>
      <c r="BB1181" s="2678"/>
      <c r="BC1181" s="2678"/>
      <c r="BD1181" s="2678"/>
      <c r="BE1181" s="2678"/>
      <c r="BF1181" s="2678"/>
      <c r="BG1181" s="2678"/>
      <c r="BH1181" s="2678"/>
    </row>
    <row r="1182" spans="3:60" ht="9" customHeight="1">
      <c r="C1182" s="2678"/>
      <c r="D1182" s="2678"/>
      <c r="E1182" s="2678"/>
      <c r="F1182" s="2678"/>
      <c r="G1182" s="2678"/>
      <c r="H1182" s="2678"/>
      <c r="I1182" s="2678"/>
      <c r="J1182" s="2678"/>
      <c r="K1182" s="2678"/>
      <c r="L1182" s="2678"/>
      <c r="M1182" s="2678"/>
      <c r="N1182" s="2678"/>
      <c r="O1182" s="2678"/>
      <c r="U1182" s="2678"/>
      <c r="AB1182" s="2678"/>
      <c r="AC1182" s="2678"/>
      <c r="AD1182" s="2678"/>
      <c r="AE1182" s="2678"/>
      <c r="AF1182" s="2678"/>
      <c r="AG1182" s="2678"/>
      <c r="AH1182" s="2678"/>
      <c r="AL1182" s="2678"/>
      <c r="AT1182" s="2678"/>
      <c r="AU1182" s="2678"/>
      <c r="AV1182" s="2678"/>
      <c r="AW1182" s="2678"/>
      <c r="AX1182" s="2678"/>
      <c r="AY1182" s="2678"/>
      <c r="AZ1182" s="2678"/>
      <c r="BA1182" s="2678"/>
      <c r="BB1182" s="2678"/>
      <c r="BC1182" s="2678"/>
      <c r="BD1182" s="2678"/>
      <c r="BE1182" s="2678"/>
      <c r="BF1182" s="2678"/>
      <c r="BG1182" s="2678"/>
      <c r="BH1182" s="2678"/>
    </row>
    <row r="1183" spans="3:60" ht="9" customHeight="1">
      <c r="C1183" s="2678"/>
      <c r="D1183" s="2678"/>
      <c r="E1183" s="2678"/>
      <c r="F1183" s="2678"/>
      <c r="G1183" s="2678"/>
      <c r="H1183" s="2678"/>
      <c r="I1183" s="2678"/>
      <c r="J1183" s="2678"/>
      <c r="K1183" s="2678"/>
      <c r="L1183" s="2678"/>
      <c r="M1183" s="2678"/>
      <c r="N1183" s="2678"/>
      <c r="O1183" s="2678"/>
      <c r="AB1183" s="2678"/>
      <c r="AC1183" s="2678"/>
      <c r="AD1183" s="2678"/>
      <c r="AE1183" s="2678"/>
      <c r="AF1183" s="2678"/>
      <c r="AG1183" s="2678"/>
      <c r="AH1183" s="2678"/>
      <c r="AL1183" s="2678"/>
      <c r="AZ1183" s="2678"/>
      <c r="BA1183" s="2678"/>
      <c r="BB1183" s="2678"/>
      <c r="BC1183" s="2678"/>
      <c r="BD1183" s="2678"/>
      <c r="BE1183" s="2678"/>
      <c r="BF1183" s="2678"/>
      <c r="BG1183" s="2678"/>
      <c r="BH1183" s="2678"/>
    </row>
    <row r="1184" spans="3:60" ht="9" customHeight="1">
      <c r="C1184" s="2678"/>
      <c r="D1184" s="2678"/>
      <c r="E1184" s="2678"/>
      <c r="F1184" s="2678"/>
      <c r="G1184" s="2678"/>
      <c r="H1184" s="2678"/>
      <c r="I1184" s="2678"/>
      <c r="J1184" s="2678"/>
      <c r="K1184" s="2678"/>
      <c r="L1184" s="2678"/>
      <c r="M1184" s="2678"/>
      <c r="N1184" s="2678"/>
      <c r="O1184" s="2678"/>
      <c r="AB1184" s="2678"/>
      <c r="AC1184" s="2678"/>
      <c r="AD1184" s="2678"/>
      <c r="AE1184" s="2678"/>
      <c r="AF1184" s="2678"/>
      <c r="AG1184" s="2678"/>
      <c r="AH1184" s="2678"/>
      <c r="AL1184" s="2678"/>
      <c r="AZ1184" s="2678"/>
      <c r="BA1184" s="2678"/>
      <c r="BB1184" s="2678"/>
      <c r="BC1184" s="2678"/>
      <c r="BD1184" s="2678"/>
      <c r="BE1184" s="2678"/>
      <c r="BF1184" s="2678"/>
      <c r="BG1184" s="2678"/>
      <c r="BH1184" s="2678"/>
    </row>
    <row r="1185" spans="3:60" ht="9" customHeight="1">
      <c r="C1185" s="2678"/>
      <c r="D1185" s="2678"/>
      <c r="E1185" s="2678"/>
      <c r="F1185" s="2678"/>
      <c r="G1185" s="2678"/>
      <c r="H1185" s="2678"/>
      <c r="I1185" s="2678"/>
      <c r="J1185" s="2678"/>
      <c r="K1185" s="2678"/>
      <c r="L1185" s="2678"/>
      <c r="M1185" s="2678"/>
      <c r="N1185" s="2678"/>
      <c r="O1185" s="2678"/>
      <c r="AB1185" s="2678"/>
      <c r="AC1185" s="2678"/>
      <c r="AD1185" s="2678"/>
      <c r="AE1185" s="2678"/>
      <c r="AF1185" s="2678"/>
      <c r="AG1185" s="2678"/>
      <c r="AH1185" s="2678"/>
      <c r="AL1185" s="2678"/>
      <c r="AZ1185" s="2678"/>
      <c r="BA1185" s="2678"/>
      <c r="BB1185" s="2678"/>
      <c r="BC1185" s="2678"/>
      <c r="BD1185" s="2678"/>
      <c r="BE1185" s="2678"/>
      <c r="BF1185" s="2678"/>
      <c r="BG1185" s="2678"/>
      <c r="BH1185" s="2678"/>
    </row>
    <row r="1186" spans="3:60" ht="9" customHeight="1">
      <c r="C1186" s="2678"/>
      <c r="D1186" s="2678"/>
      <c r="E1186" s="2678"/>
      <c r="F1186" s="2678"/>
      <c r="G1186" s="2678"/>
      <c r="H1186" s="2678"/>
      <c r="I1186" s="2678"/>
      <c r="J1186" s="2678"/>
      <c r="K1186" s="2678"/>
      <c r="L1186" s="2678"/>
      <c r="M1186" s="2678"/>
      <c r="N1186" s="2678"/>
      <c r="O1186" s="2678"/>
      <c r="U1186" s="2678"/>
      <c r="AB1186" s="2678"/>
      <c r="AC1186" s="2678"/>
      <c r="AD1186" s="2678"/>
      <c r="AE1186" s="2678"/>
      <c r="AF1186" s="2678"/>
      <c r="AG1186" s="2678"/>
      <c r="AH1186" s="2678"/>
      <c r="AL1186" s="2678"/>
      <c r="AT1186" s="2678"/>
      <c r="AU1186" s="2678"/>
      <c r="AV1186" s="2678"/>
      <c r="AW1186" s="2678"/>
      <c r="AX1186" s="2678"/>
      <c r="AY1186" s="2678"/>
      <c r="AZ1186" s="2678"/>
      <c r="BA1186" s="2678"/>
      <c r="BB1186" s="2678"/>
      <c r="BC1186" s="2678"/>
      <c r="BD1186" s="2678"/>
      <c r="BE1186" s="2678"/>
      <c r="BF1186" s="2678"/>
      <c r="BG1186" s="2678"/>
      <c r="BH1186" s="2678"/>
    </row>
    <row r="1187" spans="3:60" ht="9" customHeight="1">
      <c r="C1187" s="2678"/>
      <c r="D1187" s="2678"/>
      <c r="E1187" s="2678"/>
      <c r="F1187" s="2678"/>
      <c r="G1187" s="2678"/>
      <c r="H1187" s="2678"/>
      <c r="I1187" s="2678"/>
      <c r="J1187" s="2678"/>
      <c r="K1187" s="2678"/>
      <c r="L1187" s="2678"/>
      <c r="M1187" s="2678"/>
      <c r="N1187" s="2678"/>
      <c r="O1187" s="2678"/>
      <c r="U1187" s="2678"/>
      <c r="AB1187" s="2678"/>
      <c r="AC1187" s="2678"/>
      <c r="AD1187" s="2678"/>
      <c r="AE1187" s="2678"/>
      <c r="AF1187" s="2678"/>
      <c r="AG1187" s="2678"/>
      <c r="AH1187" s="2678"/>
      <c r="AL1187" s="2678"/>
      <c r="AO1187" s="2678"/>
      <c r="AP1187" s="2678"/>
      <c r="AT1187" s="2678"/>
      <c r="AU1187" s="2678"/>
      <c r="AV1187" s="2678"/>
      <c r="AW1187" s="2678"/>
      <c r="AX1187" s="2678"/>
      <c r="AY1187" s="2678"/>
      <c r="AZ1187" s="2678"/>
      <c r="BA1187" s="2678"/>
      <c r="BB1187" s="2678"/>
      <c r="BC1187" s="2678"/>
      <c r="BD1187" s="2678"/>
      <c r="BE1187" s="2678"/>
      <c r="BF1187" s="2678"/>
      <c r="BG1187" s="2678"/>
      <c r="BH1187" s="2678"/>
    </row>
    <row r="1188" spans="3:60" ht="9" customHeight="1">
      <c r="C1188" s="2678"/>
      <c r="D1188" s="2678"/>
      <c r="E1188" s="2678"/>
      <c r="F1188" s="2678"/>
      <c r="G1188" s="2678"/>
      <c r="H1188" s="2678"/>
      <c r="I1188" s="2678"/>
      <c r="J1188" s="2678"/>
      <c r="K1188" s="2678"/>
      <c r="L1188" s="2678"/>
      <c r="M1188" s="2678"/>
      <c r="N1188" s="2678"/>
      <c r="O1188" s="2678"/>
      <c r="U1188" s="2678"/>
      <c r="AB1188" s="2678"/>
      <c r="AC1188" s="2678"/>
      <c r="AD1188" s="2678"/>
      <c r="AE1188" s="2678"/>
      <c r="AF1188" s="2678"/>
      <c r="AG1188" s="2678"/>
      <c r="AH1188" s="2678"/>
      <c r="AL1188" s="2678"/>
      <c r="AT1188" s="2678"/>
      <c r="AU1188" s="2678"/>
      <c r="AV1188" s="2678"/>
      <c r="AW1188" s="2678"/>
      <c r="AX1188" s="2678"/>
      <c r="AY1188" s="2678"/>
      <c r="AZ1188" s="2678"/>
      <c r="BA1188" s="2678"/>
      <c r="BB1188" s="2678"/>
      <c r="BC1188" s="2678"/>
      <c r="BD1188" s="2678"/>
      <c r="BE1188" s="2678"/>
      <c r="BF1188" s="2678"/>
      <c r="BG1188" s="2678"/>
      <c r="BH1188" s="2678"/>
    </row>
    <row r="1189" spans="3:60" ht="9" customHeight="1">
      <c r="C1189" s="2678"/>
      <c r="D1189" s="2678"/>
      <c r="E1189" s="2678"/>
      <c r="F1189" s="2678"/>
      <c r="G1189" s="2678"/>
      <c r="H1189" s="2678"/>
      <c r="I1189" s="2678"/>
      <c r="J1189" s="2678"/>
      <c r="K1189" s="2678"/>
      <c r="L1189" s="2678"/>
      <c r="M1189" s="2678"/>
      <c r="N1189" s="2678"/>
      <c r="O1189" s="2678"/>
      <c r="AB1189" s="2678"/>
      <c r="AC1189" s="2678"/>
      <c r="AD1189" s="2678"/>
      <c r="AE1189" s="2678"/>
      <c r="AF1189" s="2678"/>
      <c r="AG1189" s="2678"/>
      <c r="AH1189" s="2678"/>
      <c r="AL1189" s="2678"/>
      <c r="AZ1189" s="2678"/>
      <c r="BA1189" s="2678"/>
      <c r="BB1189" s="2678"/>
      <c r="BC1189" s="2678"/>
      <c r="BD1189" s="2678"/>
      <c r="BE1189" s="2678"/>
      <c r="BF1189" s="2678"/>
      <c r="BG1189" s="2678"/>
      <c r="BH1189" s="2678"/>
    </row>
    <row r="1190" spans="3:60" ht="9" customHeight="1">
      <c r="C1190" s="2678"/>
      <c r="D1190" s="2678"/>
      <c r="E1190" s="2678"/>
      <c r="F1190" s="2678"/>
      <c r="G1190" s="2678"/>
      <c r="H1190" s="2678"/>
      <c r="I1190" s="2678"/>
      <c r="J1190" s="2678"/>
      <c r="K1190" s="2678"/>
      <c r="L1190" s="2678"/>
      <c r="M1190" s="2678"/>
      <c r="N1190" s="2678"/>
      <c r="O1190" s="2678"/>
      <c r="AB1190" s="2678"/>
      <c r="AC1190" s="2678"/>
      <c r="AD1190" s="2678"/>
      <c r="AE1190" s="2678"/>
      <c r="AF1190" s="2678"/>
      <c r="AG1190" s="2678"/>
      <c r="AH1190" s="2678"/>
      <c r="AL1190" s="2678"/>
      <c r="AZ1190" s="2678"/>
      <c r="BA1190" s="2678"/>
      <c r="BB1190" s="2678"/>
      <c r="BC1190" s="2678"/>
      <c r="BD1190" s="2678"/>
      <c r="BE1190" s="2678"/>
      <c r="BF1190" s="2678"/>
      <c r="BG1190" s="2678"/>
      <c r="BH1190" s="2678"/>
    </row>
    <row r="1191" spans="3:60" ht="9" customHeight="1">
      <c r="C1191" s="2678"/>
      <c r="D1191" s="2678"/>
      <c r="E1191" s="2678"/>
      <c r="F1191" s="2678"/>
      <c r="G1191" s="2678"/>
      <c r="H1191" s="2678"/>
      <c r="I1191" s="2678"/>
      <c r="J1191" s="2678"/>
      <c r="K1191" s="2678"/>
      <c r="L1191" s="2678"/>
      <c r="M1191" s="2678"/>
      <c r="N1191" s="2678"/>
      <c r="O1191" s="2678"/>
      <c r="AB1191" s="2678"/>
      <c r="AC1191" s="2678"/>
      <c r="AD1191" s="2678"/>
      <c r="AE1191" s="2678"/>
      <c r="AF1191" s="2678"/>
      <c r="AG1191" s="2678"/>
      <c r="AH1191" s="2678"/>
      <c r="AL1191" s="2678"/>
      <c r="AZ1191" s="2678"/>
      <c r="BA1191" s="2678"/>
      <c r="BB1191" s="2678"/>
      <c r="BC1191" s="2678"/>
      <c r="BD1191" s="2678"/>
      <c r="BE1191" s="2678"/>
      <c r="BF1191" s="2678"/>
      <c r="BG1191" s="2678"/>
      <c r="BH1191" s="2678"/>
    </row>
    <row r="1192" spans="3:60" ht="9" customHeight="1">
      <c r="C1192" s="2678"/>
      <c r="D1192" s="2678"/>
      <c r="E1192" s="2678"/>
      <c r="F1192" s="2678"/>
      <c r="G1192" s="2678"/>
      <c r="H1192" s="2678"/>
      <c r="I1192" s="2678"/>
      <c r="J1192" s="2678"/>
      <c r="K1192" s="2678"/>
      <c r="L1192" s="2678"/>
      <c r="M1192" s="2678"/>
      <c r="N1192" s="2678"/>
      <c r="O1192" s="2678"/>
      <c r="U1192" s="2678"/>
      <c r="AB1192" s="2678"/>
      <c r="AC1192" s="2678"/>
      <c r="AD1192" s="2678"/>
      <c r="AE1192" s="2678"/>
      <c r="AF1192" s="2678"/>
      <c r="AG1192" s="2678"/>
      <c r="AH1192" s="2678"/>
      <c r="AL1192" s="2678"/>
      <c r="AT1192" s="2678"/>
      <c r="AU1192" s="2678"/>
      <c r="AV1192" s="2678"/>
      <c r="AW1192" s="2678"/>
      <c r="AX1192" s="2678"/>
      <c r="AY1192" s="2678"/>
      <c r="AZ1192" s="2678"/>
      <c r="BA1192" s="2678"/>
      <c r="BB1192" s="2678"/>
      <c r="BC1192" s="2678"/>
      <c r="BD1192" s="2678"/>
      <c r="BE1192" s="2678"/>
      <c r="BF1192" s="2678"/>
      <c r="BG1192" s="2678"/>
      <c r="BH1192" s="2678"/>
    </row>
    <row r="1193" spans="3:60" ht="9" customHeight="1">
      <c r="C1193" s="2678"/>
      <c r="D1193" s="2678"/>
      <c r="E1193" s="2678"/>
      <c r="F1193" s="2678"/>
      <c r="G1193" s="2678"/>
      <c r="H1193" s="2678"/>
      <c r="I1193" s="2678"/>
      <c r="J1193" s="2678"/>
      <c r="K1193" s="2678"/>
      <c r="L1193" s="2678"/>
      <c r="M1193" s="2678"/>
      <c r="N1193" s="2678"/>
      <c r="O1193" s="2678"/>
      <c r="U1193" s="2678"/>
      <c r="AB1193" s="2678"/>
      <c r="AC1193" s="2678"/>
      <c r="AD1193" s="2678"/>
      <c r="AE1193" s="2678"/>
      <c r="AF1193" s="2678"/>
      <c r="AG1193" s="2678"/>
      <c r="AH1193" s="2678"/>
      <c r="AL1193" s="2678"/>
      <c r="AO1193" s="2678"/>
      <c r="AP1193" s="2678"/>
      <c r="AT1193" s="2678"/>
      <c r="AU1193" s="2678"/>
      <c r="AV1193" s="2678"/>
      <c r="AW1193" s="2678"/>
      <c r="AX1193" s="2678"/>
      <c r="AY1193" s="2678"/>
      <c r="AZ1193" s="2678"/>
      <c r="BA1193" s="2678"/>
      <c r="BB1193" s="2678"/>
      <c r="BC1193" s="2678"/>
      <c r="BD1193" s="2678"/>
      <c r="BE1193" s="2678"/>
      <c r="BF1193" s="2678"/>
      <c r="BG1193" s="2678"/>
      <c r="BH1193" s="2678"/>
    </row>
    <row r="1194" spans="3:60" ht="9" customHeight="1">
      <c r="C1194" s="2678"/>
      <c r="D1194" s="2678"/>
      <c r="E1194" s="2678"/>
      <c r="F1194" s="2678"/>
      <c r="G1194" s="2678"/>
      <c r="H1194" s="2678"/>
      <c r="I1194" s="2678"/>
      <c r="J1194" s="2678"/>
      <c r="K1194" s="2678"/>
      <c r="L1194" s="2678"/>
      <c r="M1194" s="2678"/>
      <c r="N1194" s="2678"/>
      <c r="O1194" s="2678"/>
      <c r="U1194" s="2678"/>
      <c r="AB1194" s="2678"/>
      <c r="AC1194" s="2678"/>
      <c r="AD1194" s="2678"/>
      <c r="AE1194" s="2678"/>
      <c r="AF1194" s="2678"/>
      <c r="AG1194" s="2678"/>
      <c r="AH1194" s="2678"/>
      <c r="AL1194" s="2678"/>
      <c r="AT1194" s="2678"/>
      <c r="AU1194" s="2678"/>
      <c r="AV1194" s="2678"/>
      <c r="AW1194" s="2678"/>
      <c r="AX1194" s="2678"/>
      <c r="AY1194" s="2678"/>
      <c r="AZ1194" s="2678"/>
      <c r="BA1194" s="2678"/>
      <c r="BB1194" s="2678"/>
      <c r="BC1194" s="2678"/>
      <c r="BD1194" s="2678"/>
      <c r="BE1194" s="2678"/>
      <c r="BF1194" s="2678"/>
      <c r="BG1194" s="2678"/>
      <c r="BH1194" s="2678"/>
    </row>
    <row r="1195" spans="3:60" ht="9" customHeight="1">
      <c r="C1195" s="2678"/>
      <c r="D1195" s="2678"/>
      <c r="E1195" s="2678"/>
      <c r="F1195" s="2678"/>
      <c r="G1195" s="2678"/>
      <c r="H1195" s="2678"/>
      <c r="I1195" s="2678"/>
      <c r="J1195" s="2678"/>
      <c r="K1195" s="2678"/>
      <c r="L1195" s="2678"/>
      <c r="M1195" s="2678"/>
      <c r="N1195" s="2678"/>
      <c r="O1195" s="2678"/>
      <c r="AB1195" s="2678"/>
      <c r="AC1195" s="2678"/>
      <c r="AD1195" s="2678"/>
      <c r="AE1195" s="2678"/>
      <c r="AF1195" s="2678"/>
      <c r="AG1195" s="2678"/>
      <c r="AH1195" s="2678"/>
      <c r="AL1195" s="2678"/>
      <c r="AZ1195" s="2678"/>
      <c r="BA1195" s="2678"/>
      <c r="BB1195" s="2678"/>
      <c r="BC1195" s="2678"/>
      <c r="BD1195" s="2678"/>
      <c r="BE1195" s="2678"/>
      <c r="BF1195" s="2678"/>
      <c r="BG1195" s="2678"/>
      <c r="BH1195" s="2678"/>
    </row>
    <row r="1196" spans="3:60" ht="9" customHeight="1">
      <c r="C1196" s="2678"/>
      <c r="D1196" s="2678"/>
      <c r="E1196" s="2678"/>
      <c r="F1196" s="2678"/>
      <c r="G1196" s="2678"/>
      <c r="H1196" s="2678"/>
      <c r="I1196" s="2678"/>
      <c r="J1196" s="2678"/>
      <c r="K1196" s="2678"/>
      <c r="L1196" s="2678"/>
      <c r="M1196" s="2678"/>
      <c r="N1196" s="2678"/>
      <c r="O1196" s="2678"/>
      <c r="AB1196" s="2678"/>
      <c r="AC1196" s="2678"/>
      <c r="AD1196" s="2678"/>
      <c r="AE1196" s="2678"/>
      <c r="AF1196" s="2678"/>
      <c r="AG1196" s="2678"/>
      <c r="AH1196" s="2678"/>
      <c r="AL1196" s="2678"/>
      <c r="AZ1196" s="2678"/>
      <c r="BA1196" s="2678"/>
      <c r="BB1196" s="2678"/>
      <c r="BC1196" s="2678"/>
      <c r="BD1196" s="2678"/>
      <c r="BE1196" s="2678"/>
      <c r="BF1196" s="2678"/>
      <c r="BG1196" s="2678"/>
      <c r="BH1196" s="2678"/>
    </row>
    <row r="1197" spans="3:60" ht="9" customHeight="1">
      <c r="C1197" s="2678"/>
      <c r="D1197" s="2678"/>
      <c r="E1197" s="2678"/>
      <c r="F1197" s="2678"/>
      <c r="G1197" s="2678"/>
      <c r="H1197" s="2678"/>
      <c r="I1197" s="2678"/>
      <c r="J1197" s="2678"/>
      <c r="K1197" s="2678"/>
      <c r="L1197" s="2678"/>
      <c r="M1197" s="2678"/>
      <c r="N1197" s="2678"/>
      <c r="O1197" s="2678"/>
      <c r="AB1197" s="2678"/>
      <c r="AC1197" s="2678"/>
      <c r="AD1197" s="2678"/>
      <c r="AE1197" s="2678"/>
      <c r="AF1197" s="2678"/>
      <c r="AG1197" s="2678"/>
      <c r="AH1197" s="2678"/>
      <c r="AL1197" s="2678"/>
      <c r="AZ1197" s="2678"/>
      <c r="BA1197" s="2678"/>
      <c r="BB1197" s="2678"/>
      <c r="BC1197" s="2678"/>
      <c r="BD1197" s="2678"/>
      <c r="BE1197" s="2678"/>
      <c r="BF1197" s="2678"/>
      <c r="BG1197" s="2678"/>
      <c r="BH1197" s="2678"/>
    </row>
    <row r="1198" spans="3:60" ht="9" customHeight="1">
      <c r="C1198" s="2678"/>
      <c r="D1198" s="2678"/>
      <c r="E1198" s="2678"/>
      <c r="F1198" s="2678"/>
      <c r="G1198" s="2678"/>
      <c r="H1198" s="2678"/>
      <c r="I1198" s="2678"/>
      <c r="J1198" s="2678"/>
      <c r="K1198" s="2678"/>
      <c r="L1198" s="2678"/>
      <c r="M1198" s="2678"/>
      <c r="N1198" s="2678"/>
      <c r="O1198" s="2678"/>
      <c r="U1198" s="2678"/>
      <c r="AB1198" s="2678"/>
      <c r="AC1198" s="2678"/>
      <c r="AD1198" s="2678"/>
      <c r="AE1198" s="2678"/>
      <c r="AF1198" s="2678"/>
      <c r="AG1198" s="2678"/>
      <c r="AH1198" s="2678"/>
      <c r="AL1198" s="2678"/>
      <c r="AT1198" s="2678"/>
      <c r="AU1198" s="2678"/>
      <c r="AV1198" s="2678"/>
      <c r="AW1198" s="2678"/>
      <c r="AX1198" s="2678"/>
      <c r="AY1198" s="2678"/>
      <c r="AZ1198" s="2678"/>
      <c r="BA1198" s="2678"/>
      <c r="BB1198" s="2678"/>
      <c r="BC1198" s="2678"/>
      <c r="BD1198" s="2678"/>
      <c r="BE1198" s="2678"/>
      <c r="BF1198" s="2678"/>
      <c r="BG1198" s="2678"/>
      <c r="BH1198" s="2678"/>
    </row>
    <row r="1199" spans="3:60" ht="9" customHeight="1">
      <c r="C1199" s="2678"/>
      <c r="D1199" s="2678"/>
      <c r="E1199" s="2678"/>
      <c r="F1199" s="2678"/>
      <c r="G1199" s="2678"/>
      <c r="H1199" s="2678"/>
      <c r="I1199" s="2678"/>
      <c r="J1199" s="2678"/>
      <c r="K1199" s="2678"/>
      <c r="L1199" s="2678"/>
      <c r="M1199" s="2678"/>
      <c r="N1199" s="2678"/>
      <c r="O1199" s="2678"/>
      <c r="U1199" s="2678"/>
      <c r="AB1199" s="2678"/>
      <c r="AC1199" s="2678"/>
      <c r="AD1199" s="2678"/>
      <c r="AE1199" s="2678"/>
      <c r="AF1199" s="2678"/>
      <c r="AG1199" s="2678"/>
      <c r="AH1199" s="2678"/>
      <c r="AL1199" s="2678"/>
      <c r="AO1199" s="2678"/>
      <c r="AP1199" s="2678"/>
      <c r="AT1199" s="2678"/>
      <c r="AU1199" s="2678"/>
      <c r="AV1199" s="2678"/>
      <c r="AW1199" s="2678"/>
      <c r="AX1199" s="2678"/>
      <c r="AY1199" s="2678"/>
      <c r="AZ1199" s="2678"/>
      <c r="BA1199" s="2678"/>
      <c r="BB1199" s="2678"/>
      <c r="BC1199" s="2678"/>
      <c r="BD1199" s="2678"/>
      <c r="BE1199" s="2678"/>
      <c r="BF1199" s="2678"/>
      <c r="BG1199" s="2678"/>
      <c r="BH1199" s="2678"/>
    </row>
    <row r="1200" spans="3:60" ht="9" customHeight="1">
      <c r="C1200" s="2678"/>
      <c r="D1200" s="2678"/>
      <c r="E1200" s="2678"/>
      <c r="F1200" s="2678"/>
      <c r="G1200" s="2678"/>
      <c r="H1200" s="2678"/>
      <c r="I1200" s="2678"/>
      <c r="J1200" s="2678"/>
      <c r="K1200" s="2678"/>
      <c r="L1200" s="2678"/>
      <c r="M1200" s="2678"/>
      <c r="N1200" s="2678"/>
      <c r="O1200" s="2678"/>
      <c r="U1200" s="2678"/>
      <c r="AB1200" s="2678"/>
      <c r="AC1200" s="2678"/>
      <c r="AD1200" s="2678"/>
      <c r="AE1200" s="2678"/>
      <c r="AF1200" s="2678"/>
      <c r="AG1200" s="2678"/>
      <c r="AH1200" s="2678"/>
      <c r="AL1200" s="2678"/>
      <c r="AT1200" s="2678"/>
      <c r="AU1200" s="2678"/>
      <c r="AV1200" s="2678"/>
      <c r="AW1200" s="2678"/>
      <c r="AX1200" s="2678"/>
      <c r="AY1200" s="2678"/>
      <c r="AZ1200" s="2678"/>
      <c r="BA1200" s="2678"/>
      <c r="BB1200" s="2678"/>
      <c r="BC1200" s="2678"/>
      <c r="BD1200" s="2678"/>
      <c r="BE1200" s="2678"/>
      <c r="BF1200" s="2678"/>
      <c r="BG1200" s="2678"/>
      <c r="BH1200" s="2678"/>
    </row>
    <row r="1201" spans="3:60" ht="9" customHeight="1">
      <c r="C1201" s="2678"/>
      <c r="D1201" s="2678"/>
      <c r="E1201" s="2678"/>
      <c r="F1201" s="2678"/>
      <c r="G1201" s="2678"/>
      <c r="H1201" s="2678"/>
      <c r="I1201" s="2678"/>
      <c r="J1201" s="2678"/>
      <c r="K1201" s="2678"/>
      <c r="L1201" s="2678"/>
      <c r="M1201" s="2678"/>
      <c r="N1201" s="2678"/>
      <c r="O1201" s="2678"/>
      <c r="AB1201" s="2678"/>
      <c r="AC1201" s="2678"/>
      <c r="AD1201" s="2678"/>
      <c r="AE1201" s="2678"/>
      <c r="AF1201" s="2678"/>
      <c r="AG1201" s="2678"/>
      <c r="AH1201" s="2678"/>
      <c r="AL1201" s="2678"/>
      <c r="AZ1201" s="2678"/>
      <c r="BA1201" s="2678"/>
      <c r="BB1201" s="2678"/>
      <c r="BC1201" s="2678"/>
      <c r="BD1201" s="2678"/>
      <c r="BE1201" s="2678"/>
      <c r="BF1201" s="2678"/>
      <c r="BG1201" s="2678"/>
      <c r="BH1201" s="2678"/>
    </row>
    <row r="1202" spans="3:60" ht="9" customHeight="1">
      <c r="C1202" s="2678"/>
      <c r="D1202" s="2678"/>
      <c r="E1202" s="2678"/>
      <c r="F1202" s="2678"/>
      <c r="G1202" s="2678"/>
      <c r="H1202" s="2678"/>
      <c r="I1202" s="2678"/>
      <c r="J1202" s="2678"/>
      <c r="K1202" s="2678"/>
      <c r="L1202" s="2678"/>
      <c r="M1202" s="2678"/>
      <c r="N1202" s="2678"/>
      <c r="O1202" s="2678"/>
      <c r="AB1202" s="2678"/>
      <c r="AC1202" s="2678"/>
      <c r="AD1202" s="2678"/>
      <c r="AE1202" s="2678"/>
      <c r="AF1202" s="2678"/>
      <c r="AG1202" s="2678"/>
      <c r="AH1202" s="2678"/>
      <c r="AL1202" s="2678"/>
      <c r="AZ1202" s="2678"/>
      <c r="BA1202" s="2678"/>
      <c r="BB1202" s="2678"/>
      <c r="BC1202" s="2678"/>
      <c r="BD1202" s="2678"/>
      <c r="BE1202" s="2678"/>
      <c r="BF1202" s="2678"/>
      <c r="BG1202" s="2678"/>
      <c r="BH1202" s="2678"/>
    </row>
    <row r="1203" spans="3:60" ht="9" customHeight="1">
      <c r="C1203" s="2678"/>
      <c r="D1203" s="2678"/>
      <c r="E1203" s="2678"/>
      <c r="F1203" s="2678"/>
      <c r="G1203" s="2678"/>
      <c r="H1203" s="2678"/>
      <c r="I1203" s="2678"/>
      <c r="J1203" s="2678"/>
      <c r="K1203" s="2678"/>
      <c r="L1203" s="2678"/>
      <c r="M1203" s="2678"/>
      <c r="N1203" s="2678"/>
      <c r="O1203" s="2678"/>
      <c r="AB1203" s="2678"/>
      <c r="AC1203" s="2678"/>
      <c r="AD1203" s="2678"/>
      <c r="AE1203" s="2678"/>
      <c r="AF1203" s="2678"/>
      <c r="AG1203" s="2678"/>
      <c r="AH1203" s="2678"/>
      <c r="AL1203" s="2678"/>
      <c r="AZ1203" s="2678"/>
      <c r="BA1203" s="2678"/>
      <c r="BB1203" s="2678"/>
      <c r="BC1203" s="2678"/>
      <c r="BD1203" s="2678"/>
      <c r="BE1203" s="2678"/>
      <c r="BF1203" s="2678"/>
      <c r="BG1203" s="2678"/>
      <c r="BH1203" s="2678"/>
    </row>
    <row r="1204" spans="3:60" ht="9" customHeight="1">
      <c r="C1204" s="2678"/>
      <c r="D1204" s="2678"/>
      <c r="E1204" s="2678"/>
      <c r="F1204" s="2678"/>
      <c r="G1204" s="2678"/>
      <c r="H1204" s="2678"/>
      <c r="I1204" s="2678"/>
      <c r="J1204" s="2678"/>
      <c r="K1204" s="2678"/>
      <c r="L1204" s="2678"/>
      <c r="M1204" s="2678"/>
      <c r="N1204" s="2678"/>
      <c r="O1204" s="2678"/>
      <c r="U1204" s="2678"/>
      <c r="AB1204" s="2678"/>
      <c r="AC1204" s="2678"/>
      <c r="AD1204" s="2678"/>
      <c r="AE1204" s="2678"/>
      <c r="AF1204" s="2678"/>
      <c r="AG1204" s="2678"/>
      <c r="AH1204" s="2678"/>
      <c r="AL1204" s="2678"/>
      <c r="AT1204" s="2678"/>
      <c r="AU1204" s="2678"/>
      <c r="AV1204" s="2678"/>
      <c r="AW1204" s="2678"/>
      <c r="AX1204" s="2678"/>
      <c r="AY1204" s="2678"/>
      <c r="AZ1204" s="2678"/>
      <c r="BA1204" s="2678"/>
      <c r="BB1204" s="2678"/>
      <c r="BC1204" s="2678"/>
      <c r="BD1204" s="2678"/>
      <c r="BE1204" s="2678"/>
      <c r="BF1204" s="2678"/>
      <c r="BG1204" s="2678"/>
      <c r="BH1204" s="2678"/>
    </row>
    <row r="1205" spans="3:60" ht="9" customHeight="1">
      <c r="C1205" s="2678"/>
      <c r="D1205" s="2678"/>
      <c r="E1205" s="2678"/>
      <c r="F1205" s="2678"/>
      <c r="G1205" s="2678"/>
      <c r="H1205" s="2678"/>
      <c r="I1205" s="2678"/>
      <c r="J1205" s="2678"/>
      <c r="K1205" s="2678"/>
      <c r="L1205" s="2678"/>
      <c r="M1205" s="2678"/>
      <c r="N1205" s="2678"/>
      <c r="O1205" s="2678"/>
      <c r="U1205" s="2678"/>
      <c r="AB1205" s="2678"/>
      <c r="AC1205" s="2678"/>
      <c r="AD1205" s="2678"/>
      <c r="AE1205" s="2678"/>
      <c r="AF1205" s="2678"/>
      <c r="AG1205" s="2678"/>
      <c r="AH1205" s="2678"/>
      <c r="AL1205" s="2678"/>
      <c r="AO1205" s="2678"/>
      <c r="AP1205" s="2678"/>
      <c r="AT1205" s="2678"/>
      <c r="AU1205" s="2678"/>
      <c r="AV1205" s="2678"/>
      <c r="AW1205" s="2678"/>
      <c r="AX1205" s="2678"/>
      <c r="AY1205" s="2678"/>
      <c r="AZ1205" s="2678"/>
      <c r="BA1205" s="2678"/>
      <c r="BB1205" s="2678"/>
      <c r="BC1205" s="2678"/>
      <c r="BD1205" s="2678"/>
      <c r="BE1205" s="2678"/>
      <c r="BF1205" s="2678"/>
      <c r="BG1205" s="2678"/>
      <c r="BH1205" s="2678"/>
    </row>
    <row r="1206" spans="3:60" ht="9" customHeight="1">
      <c r="C1206" s="2678"/>
      <c r="D1206" s="2678"/>
      <c r="E1206" s="2678"/>
      <c r="F1206" s="2678"/>
      <c r="G1206" s="2678"/>
      <c r="H1206" s="2678"/>
      <c r="I1206" s="2678"/>
      <c r="J1206" s="2678"/>
      <c r="K1206" s="2678"/>
      <c r="L1206" s="2678"/>
      <c r="M1206" s="2678"/>
      <c r="N1206" s="2678"/>
      <c r="O1206" s="2678"/>
      <c r="U1206" s="2678"/>
      <c r="AB1206" s="2678"/>
      <c r="AC1206" s="2678"/>
      <c r="AD1206" s="2678"/>
      <c r="AE1206" s="2678"/>
      <c r="AF1206" s="2678"/>
      <c r="AG1206" s="2678"/>
      <c r="AH1206" s="2678"/>
      <c r="AL1206" s="2678"/>
      <c r="AT1206" s="2678"/>
      <c r="AU1206" s="2678"/>
      <c r="AV1206" s="2678"/>
      <c r="AW1206" s="2678"/>
      <c r="AX1206" s="2678"/>
      <c r="AY1206" s="2678"/>
      <c r="AZ1206" s="2678"/>
      <c r="BA1206" s="2678"/>
      <c r="BB1206" s="2678"/>
      <c r="BC1206" s="2678"/>
      <c r="BD1206" s="2678"/>
      <c r="BE1206" s="2678"/>
      <c r="BF1206" s="2678"/>
      <c r="BG1206" s="2678"/>
      <c r="BH1206" s="2678"/>
    </row>
    <row r="1207" spans="3:60" ht="9" customHeight="1">
      <c r="C1207" s="2678"/>
      <c r="D1207" s="2678"/>
      <c r="E1207" s="2678"/>
      <c r="F1207" s="2678"/>
      <c r="G1207" s="2678"/>
      <c r="H1207" s="2678"/>
      <c r="I1207" s="2678"/>
      <c r="J1207" s="2678"/>
      <c r="K1207" s="2678"/>
      <c r="L1207" s="2678"/>
      <c r="M1207" s="2678"/>
      <c r="N1207" s="2678"/>
      <c r="O1207" s="2678"/>
      <c r="AB1207" s="2678"/>
      <c r="AC1207" s="2678"/>
      <c r="AD1207" s="2678"/>
      <c r="AE1207" s="2678"/>
      <c r="AF1207" s="2678"/>
      <c r="AG1207" s="2678"/>
      <c r="AH1207" s="2678"/>
      <c r="AL1207" s="2678"/>
      <c r="AZ1207" s="2678"/>
      <c r="BA1207" s="2678"/>
      <c r="BB1207" s="2678"/>
      <c r="BC1207" s="2678"/>
      <c r="BD1207" s="2678"/>
      <c r="BE1207" s="2678"/>
      <c r="BF1207" s="2678"/>
      <c r="BG1207" s="2678"/>
      <c r="BH1207" s="2678"/>
    </row>
    <row r="1208" spans="3:60" ht="9" customHeight="1">
      <c r="C1208" s="2678"/>
      <c r="D1208" s="2678"/>
      <c r="E1208" s="2678"/>
      <c r="F1208" s="2678"/>
      <c r="G1208" s="2678"/>
      <c r="H1208" s="2678"/>
      <c r="I1208" s="2678"/>
      <c r="J1208" s="2678"/>
      <c r="K1208" s="2678"/>
      <c r="L1208" s="2678"/>
      <c r="M1208" s="2678"/>
      <c r="N1208" s="2678"/>
      <c r="O1208" s="2678"/>
      <c r="AB1208" s="2678"/>
      <c r="AC1208" s="2678"/>
      <c r="AD1208" s="2678"/>
      <c r="AE1208" s="2678"/>
      <c r="AF1208" s="2678"/>
      <c r="AG1208" s="2678"/>
      <c r="AH1208" s="2678"/>
      <c r="AL1208" s="2678"/>
      <c r="AZ1208" s="2678"/>
      <c r="BA1208" s="2678"/>
      <c r="BB1208" s="2678"/>
      <c r="BC1208" s="2678"/>
      <c r="BD1208" s="2678"/>
      <c r="BE1208" s="2678"/>
      <c r="BF1208" s="2678"/>
      <c r="BG1208" s="2678"/>
      <c r="BH1208" s="2678"/>
    </row>
    <row r="1209" spans="3:60" ht="9" customHeight="1">
      <c r="C1209" s="2678"/>
      <c r="D1209" s="2678"/>
      <c r="E1209" s="2678"/>
      <c r="F1209" s="2678"/>
      <c r="G1209" s="2678"/>
      <c r="H1209" s="2678"/>
      <c r="I1209" s="2678"/>
      <c r="J1209" s="2678"/>
      <c r="K1209" s="2678"/>
      <c r="L1209" s="2678"/>
      <c r="M1209" s="2678"/>
      <c r="N1209" s="2678"/>
      <c r="O1209" s="2678"/>
      <c r="AB1209" s="2678"/>
      <c r="AC1209" s="2678"/>
      <c r="AD1209" s="2678"/>
      <c r="AE1209" s="2678"/>
      <c r="AF1209" s="2678"/>
      <c r="AG1209" s="2678"/>
      <c r="AH1209" s="2678"/>
      <c r="AL1209" s="2678"/>
      <c r="AZ1209" s="2678"/>
      <c r="BA1209" s="2678"/>
      <c r="BB1209" s="2678"/>
      <c r="BC1209" s="2678"/>
      <c r="BD1209" s="2678"/>
      <c r="BE1209" s="2678"/>
      <c r="BF1209" s="2678"/>
      <c r="BG1209" s="2678"/>
      <c r="BH1209" s="2678"/>
    </row>
    <row r="1210" spans="3:60" ht="9" customHeight="1">
      <c r="C1210" s="2678"/>
      <c r="D1210" s="2678"/>
      <c r="E1210" s="2678"/>
      <c r="F1210" s="2678"/>
      <c r="G1210" s="2678"/>
      <c r="H1210" s="2678"/>
      <c r="I1210" s="2678"/>
      <c r="J1210" s="2678"/>
      <c r="K1210" s="2678"/>
      <c r="L1210" s="2678"/>
      <c r="M1210" s="2678"/>
      <c r="N1210" s="2678"/>
      <c r="O1210" s="2678"/>
      <c r="U1210" s="2678"/>
      <c r="AB1210" s="2678"/>
      <c r="AC1210" s="2678"/>
      <c r="AD1210" s="2678"/>
      <c r="AE1210" s="2678"/>
      <c r="AF1210" s="2678"/>
      <c r="AG1210" s="2678"/>
      <c r="AH1210" s="2678"/>
      <c r="AL1210" s="2678"/>
      <c r="AT1210" s="2678"/>
      <c r="AU1210" s="2678"/>
      <c r="AV1210" s="2678"/>
      <c r="AW1210" s="2678"/>
      <c r="AX1210" s="2678"/>
      <c r="AY1210" s="2678"/>
      <c r="AZ1210" s="2678"/>
      <c r="BA1210" s="2678"/>
      <c r="BB1210" s="2678"/>
      <c r="BC1210" s="2678"/>
      <c r="BD1210" s="2678"/>
      <c r="BE1210" s="2678"/>
      <c r="BF1210" s="2678"/>
      <c r="BG1210" s="2678"/>
      <c r="BH1210" s="2678"/>
    </row>
    <row r="1211" spans="3:60" ht="9" customHeight="1">
      <c r="C1211" s="2678"/>
      <c r="D1211" s="2678"/>
      <c r="E1211" s="2678"/>
      <c r="F1211" s="2678"/>
      <c r="G1211" s="2678"/>
      <c r="H1211" s="2678"/>
      <c r="I1211" s="2678"/>
      <c r="J1211" s="2678"/>
      <c r="K1211" s="2678"/>
      <c r="L1211" s="2678"/>
      <c r="M1211" s="2678"/>
      <c r="N1211" s="2678"/>
      <c r="O1211" s="2678"/>
      <c r="U1211" s="2678"/>
      <c r="AB1211" s="2678"/>
      <c r="AC1211" s="2678"/>
      <c r="AD1211" s="2678"/>
      <c r="AE1211" s="2678"/>
      <c r="AF1211" s="2678"/>
      <c r="AG1211" s="2678"/>
      <c r="AH1211" s="2678"/>
      <c r="AL1211" s="2678"/>
      <c r="AO1211" s="2678"/>
      <c r="AP1211" s="2678"/>
      <c r="AT1211" s="2678"/>
      <c r="AU1211" s="2678"/>
      <c r="AV1211" s="2678"/>
      <c r="AW1211" s="2678"/>
      <c r="AX1211" s="2678"/>
      <c r="AY1211" s="2678"/>
      <c r="AZ1211" s="2678"/>
      <c r="BA1211" s="2678"/>
      <c r="BB1211" s="2678"/>
      <c r="BC1211" s="2678"/>
      <c r="BD1211" s="2678"/>
      <c r="BE1211" s="2678"/>
      <c r="BF1211" s="2678"/>
      <c r="BG1211" s="2678"/>
      <c r="BH1211" s="2678"/>
    </row>
    <row r="1212" spans="3:60" ht="9" customHeight="1">
      <c r="C1212" s="2678"/>
      <c r="D1212" s="2678"/>
      <c r="E1212" s="2678"/>
      <c r="F1212" s="2678"/>
      <c r="G1212" s="2678"/>
      <c r="H1212" s="2678"/>
      <c r="I1212" s="2678"/>
      <c r="J1212" s="2678"/>
      <c r="K1212" s="2678"/>
      <c r="L1212" s="2678"/>
      <c r="M1212" s="2678"/>
      <c r="N1212" s="2678"/>
      <c r="O1212" s="2678"/>
      <c r="U1212" s="2678"/>
      <c r="AB1212" s="2678"/>
      <c r="AC1212" s="2678"/>
      <c r="AD1212" s="2678"/>
      <c r="AE1212" s="2678"/>
      <c r="AF1212" s="2678"/>
      <c r="AG1212" s="2678"/>
      <c r="AH1212" s="2678"/>
      <c r="AL1212" s="2678"/>
      <c r="AT1212" s="2678"/>
      <c r="AU1212" s="2678"/>
      <c r="AV1212" s="2678"/>
      <c r="AW1212" s="2678"/>
      <c r="AX1212" s="2678"/>
      <c r="AY1212" s="2678"/>
      <c r="AZ1212" s="2678"/>
      <c r="BA1212" s="2678"/>
      <c r="BB1212" s="2678"/>
      <c r="BC1212" s="2678"/>
      <c r="BD1212" s="2678"/>
      <c r="BE1212" s="2678"/>
      <c r="BF1212" s="2678"/>
      <c r="BG1212" s="2678"/>
      <c r="BH1212" s="2678"/>
    </row>
    <row r="1213" spans="3:60" ht="9" customHeight="1">
      <c r="C1213" s="2678"/>
      <c r="D1213" s="2678"/>
      <c r="E1213" s="2678"/>
      <c r="F1213" s="2678"/>
      <c r="G1213" s="2678"/>
      <c r="H1213" s="2678"/>
      <c r="I1213" s="2678"/>
      <c r="J1213" s="2678"/>
      <c r="K1213" s="2678"/>
      <c r="L1213" s="2678"/>
      <c r="M1213" s="2678"/>
      <c r="N1213" s="2678"/>
      <c r="O1213" s="2678"/>
      <c r="AB1213" s="2678"/>
      <c r="AC1213" s="2678"/>
      <c r="AD1213" s="2678"/>
      <c r="AE1213" s="2678"/>
      <c r="AF1213" s="2678"/>
      <c r="AG1213" s="2678"/>
      <c r="AH1213" s="2678"/>
      <c r="AL1213" s="2678"/>
      <c r="AZ1213" s="2678"/>
      <c r="BA1213" s="2678"/>
      <c r="BB1213" s="2678"/>
      <c r="BC1213" s="2678"/>
      <c r="BD1213" s="2678"/>
      <c r="BE1213" s="2678"/>
      <c r="BF1213" s="2678"/>
      <c r="BG1213" s="2678"/>
      <c r="BH1213" s="2678"/>
    </row>
    <row r="1214" spans="3:60" ht="9" customHeight="1">
      <c r="C1214" s="2678"/>
      <c r="D1214" s="2678"/>
      <c r="E1214" s="2678"/>
      <c r="F1214" s="2678"/>
      <c r="G1214" s="2678"/>
      <c r="H1214" s="2678"/>
      <c r="I1214" s="2678"/>
      <c r="J1214" s="2678"/>
      <c r="K1214" s="2678"/>
      <c r="L1214" s="2678"/>
      <c r="M1214" s="2678"/>
      <c r="N1214" s="2678"/>
      <c r="O1214" s="2678"/>
      <c r="AB1214" s="2678"/>
      <c r="AC1214" s="2678"/>
      <c r="AD1214" s="2678"/>
      <c r="AE1214" s="2678"/>
      <c r="AF1214" s="2678"/>
      <c r="AG1214" s="2678"/>
      <c r="AH1214" s="2678"/>
      <c r="AL1214" s="2678"/>
      <c r="AZ1214" s="2678"/>
      <c r="BA1214" s="2678"/>
      <c r="BB1214" s="2678"/>
      <c r="BC1214" s="2678"/>
      <c r="BD1214" s="2678"/>
      <c r="BE1214" s="2678"/>
      <c r="BF1214" s="2678"/>
      <c r="BG1214" s="2678"/>
      <c r="BH1214" s="2678"/>
    </row>
    <row r="1215" spans="3:60" ht="9" customHeight="1">
      <c r="C1215" s="2678"/>
      <c r="D1215" s="2678"/>
      <c r="E1215" s="2678"/>
      <c r="F1215" s="2678"/>
      <c r="G1215" s="2678"/>
      <c r="H1215" s="2678"/>
      <c r="I1215" s="2678"/>
      <c r="J1215" s="2678"/>
      <c r="K1215" s="2678"/>
      <c r="L1215" s="2678"/>
      <c r="M1215" s="2678"/>
      <c r="N1215" s="2678"/>
      <c r="O1215" s="2678"/>
      <c r="AB1215" s="2678"/>
      <c r="AC1215" s="2678"/>
      <c r="AD1215" s="2678"/>
      <c r="AE1215" s="2678"/>
      <c r="AF1215" s="2678"/>
      <c r="AG1215" s="2678"/>
      <c r="AH1215" s="2678"/>
      <c r="AL1215" s="2678"/>
      <c r="AZ1215" s="2678"/>
      <c r="BA1215" s="2678"/>
      <c r="BB1215" s="2678"/>
      <c r="BC1215" s="2678"/>
      <c r="BD1215" s="2678"/>
      <c r="BE1215" s="2678"/>
      <c r="BF1215" s="2678"/>
      <c r="BG1215" s="2678"/>
      <c r="BH1215" s="2678"/>
    </row>
    <row r="1216" spans="3:60" ht="9" customHeight="1">
      <c r="C1216" s="2678"/>
      <c r="D1216" s="2678"/>
      <c r="E1216" s="2678"/>
      <c r="F1216" s="2678"/>
      <c r="G1216" s="2678"/>
      <c r="H1216" s="2678"/>
      <c r="I1216" s="2678"/>
      <c r="J1216" s="2678"/>
      <c r="K1216" s="2678"/>
      <c r="L1216" s="2678"/>
      <c r="M1216" s="2678"/>
      <c r="N1216" s="2678"/>
      <c r="O1216" s="2678"/>
      <c r="U1216" s="2678"/>
      <c r="AB1216" s="2678"/>
      <c r="AC1216" s="2678"/>
      <c r="AD1216" s="2678"/>
      <c r="AE1216" s="2678"/>
      <c r="AF1216" s="2678"/>
      <c r="AG1216" s="2678"/>
      <c r="AH1216" s="2678"/>
      <c r="AL1216" s="2678"/>
      <c r="AT1216" s="2678"/>
      <c r="AU1216" s="2678"/>
      <c r="AV1216" s="2678"/>
      <c r="AW1216" s="2678"/>
      <c r="AX1216" s="2678"/>
      <c r="AY1216" s="2678"/>
      <c r="AZ1216" s="2678"/>
      <c r="BA1216" s="2678"/>
      <c r="BB1216" s="2678"/>
      <c r="BC1216" s="2678"/>
      <c r="BD1216" s="2678"/>
      <c r="BE1216" s="2678"/>
      <c r="BF1216" s="2678"/>
      <c r="BG1216" s="2678"/>
      <c r="BH1216" s="2678"/>
    </row>
    <row r="1217" spans="3:60" ht="9" customHeight="1">
      <c r="C1217" s="2678"/>
      <c r="D1217" s="2678"/>
      <c r="E1217" s="2678"/>
      <c r="F1217" s="2678"/>
      <c r="G1217" s="2678"/>
      <c r="H1217" s="2678"/>
      <c r="I1217" s="2678"/>
      <c r="J1217" s="2678"/>
      <c r="K1217" s="2678"/>
      <c r="L1217" s="2678"/>
      <c r="M1217" s="2678"/>
      <c r="N1217" s="2678"/>
      <c r="O1217" s="2678"/>
      <c r="U1217" s="2678"/>
      <c r="AB1217" s="2678"/>
      <c r="AC1217" s="2678"/>
      <c r="AD1217" s="2678"/>
      <c r="AE1217" s="2678"/>
      <c r="AF1217" s="2678"/>
      <c r="AG1217" s="2678"/>
      <c r="AH1217" s="2678"/>
      <c r="AL1217" s="2678"/>
      <c r="AO1217" s="2678"/>
      <c r="AP1217" s="2678"/>
      <c r="AT1217" s="2678"/>
      <c r="AU1217" s="2678"/>
      <c r="AV1217" s="2678"/>
      <c r="AW1217" s="2678"/>
      <c r="AX1217" s="2678"/>
      <c r="AY1217" s="2678"/>
      <c r="AZ1217" s="2678"/>
      <c r="BA1217" s="2678"/>
      <c r="BB1217" s="2678"/>
      <c r="BC1217" s="2678"/>
      <c r="BD1217" s="2678"/>
      <c r="BE1217" s="2678"/>
      <c r="BF1217" s="2678"/>
      <c r="BG1217" s="2678"/>
      <c r="BH1217" s="2678"/>
    </row>
    <row r="1218" spans="3:60" ht="9" customHeight="1">
      <c r="C1218" s="2678"/>
      <c r="D1218" s="2678"/>
      <c r="E1218" s="2678"/>
      <c r="F1218" s="2678"/>
      <c r="G1218" s="2678"/>
      <c r="H1218" s="2678"/>
      <c r="I1218" s="2678"/>
      <c r="J1218" s="2678"/>
      <c r="K1218" s="2678"/>
      <c r="L1218" s="2678"/>
      <c r="M1218" s="2678"/>
      <c r="N1218" s="2678"/>
      <c r="O1218" s="2678"/>
      <c r="U1218" s="2678"/>
      <c r="AB1218" s="2678"/>
      <c r="AC1218" s="2678"/>
      <c r="AD1218" s="2678"/>
      <c r="AE1218" s="2678"/>
      <c r="AF1218" s="2678"/>
      <c r="AG1218" s="2678"/>
      <c r="AH1218" s="2678"/>
      <c r="AL1218" s="2678"/>
      <c r="AT1218" s="2678"/>
      <c r="AU1218" s="2678"/>
      <c r="AV1218" s="2678"/>
      <c r="AW1218" s="2678"/>
      <c r="AX1218" s="2678"/>
      <c r="AY1218" s="2678"/>
      <c r="AZ1218" s="2678"/>
      <c r="BA1218" s="2678"/>
      <c r="BB1218" s="2678"/>
      <c r="BC1218" s="2678"/>
      <c r="BD1218" s="2678"/>
      <c r="BE1218" s="2678"/>
      <c r="BF1218" s="2678"/>
      <c r="BG1218" s="2678"/>
      <c r="BH1218" s="2678"/>
    </row>
    <row r="1219" spans="3:60" ht="9" customHeight="1">
      <c r="C1219" s="2678"/>
      <c r="D1219" s="2678"/>
      <c r="E1219" s="2678"/>
      <c r="F1219" s="2678"/>
      <c r="G1219" s="2678"/>
      <c r="H1219" s="2678"/>
      <c r="I1219" s="2678"/>
      <c r="J1219" s="2678"/>
      <c r="K1219" s="2678"/>
      <c r="L1219" s="2678"/>
      <c r="M1219" s="2678"/>
      <c r="N1219" s="2678"/>
      <c r="O1219" s="2678"/>
      <c r="AB1219" s="2678"/>
      <c r="AC1219" s="2678"/>
      <c r="AD1219" s="2678"/>
      <c r="AE1219" s="2678"/>
      <c r="AF1219" s="2678"/>
      <c r="AG1219" s="2678"/>
      <c r="AH1219" s="2678"/>
      <c r="AL1219" s="2678"/>
      <c r="AZ1219" s="2678"/>
      <c r="BA1219" s="2678"/>
      <c r="BB1219" s="2678"/>
      <c r="BC1219" s="2678"/>
      <c r="BD1219" s="2678"/>
      <c r="BE1219" s="2678"/>
      <c r="BF1219" s="2678"/>
      <c r="BG1219" s="2678"/>
      <c r="BH1219" s="2678"/>
    </row>
    <row r="1220" spans="3:60" ht="9" customHeight="1">
      <c r="C1220" s="2678"/>
      <c r="D1220" s="2678"/>
      <c r="E1220" s="2678"/>
      <c r="F1220" s="2678"/>
      <c r="G1220" s="2678"/>
      <c r="H1220" s="2678"/>
      <c r="I1220" s="2678"/>
      <c r="J1220" s="2678"/>
      <c r="K1220" s="2678"/>
      <c r="L1220" s="2678"/>
      <c r="M1220" s="2678"/>
      <c r="N1220" s="2678"/>
      <c r="O1220" s="2678"/>
      <c r="AB1220" s="2678"/>
      <c r="AC1220" s="2678"/>
      <c r="AD1220" s="2678"/>
      <c r="AE1220" s="2678"/>
      <c r="AF1220" s="2678"/>
      <c r="AG1220" s="2678"/>
      <c r="AH1220" s="2678"/>
      <c r="AL1220" s="2678"/>
      <c r="AZ1220" s="2678"/>
      <c r="BA1220" s="2678"/>
      <c r="BB1220" s="2678"/>
      <c r="BC1220" s="2678"/>
      <c r="BD1220" s="2678"/>
      <c r="BE1220" s="2678"/>
      <c r="BF1220" s="2678"/>
      <c r="BG1220" s="2678"/>
      <c r="BH1220" s="2678"/>
    </row>
    <row r="1221" spans="3:60" ht="9" customHeight="1">
      <c r="C1221" s="2678"/>
      <c r="D1221" s="2678"/>
      <c r="E1221" s="2678"/>
      <c r="F1221" s="2678"/>
      <c r="G1221" s="2678"/>
      <c r="H1221" s="2678"/>
      <c r="I1221" s="2678"/>
      <c r="J1221" s="2678"/>
      <c r="K1221" s="2678"/>
      <c r="L1221" s="2678"/>
      <c r="M1221" s="2678"/>
      <c r="N1221" s="2678"/>
      <c r="O1221" s="2678"/>
      <c r="AB1221" s="2678"/>
      <c r="AC1221" s="2678"/>
      <c r="AD1221" s="2678"/>
      <c r="AE1221" s="2678"/>
      <c r="AF1221" s="2678"/>
      <c r="AG1221" s="2678"/>
      <c r="AH1221" s="2678"/>
      <c r="AL1221" s="2678"/>
      <c r="AZ1221" s="2678"/>
      <c r="BA1221" s="2678"/>
      <c r="BB1221" s="2678"/>
      <c r="BC1221" s="2678"/>
      <c r="BD1221" s="2678"/>
      <c r="BE1221" s="2678"/>
      <c r="BF1221" s="2678"/>
      <c r="BG1221" s="2678"/>
      <c r="BH1221" s="2678"/>
    </row>
    <row r="1222" spans="3:60" ht="9" customHeight="1">
      <c r="C1222" s="2678"/>
      <c r="D1222" s="2678"/>
      <c r="E1222" s="2678"/>
      <c r="F1222" s="2678"/>
      <c r="G1222" s="2678"/>
      <c r="H1222" s="2678"/>
      <c r="I1222" s="2678"/>
      <c r="J1222" s="2678"/>
      <c r="K1222" s="2678"/>
      <c r="L1222" s="2678"/>
      <c r="M1222" s="2678"/>
      <c r="N1222" s="2678"/>
      <c r="O1222" s="2678"/>
      <c r="U1222" s="2678"/>
      <c r="AB1222" s="2678"/>
      <c r="AC1222" s="2678"/>
      <c r="AD1222" s="2678"/>
      <c r="AE1222" s="2678"/>
      <c r="AF1222" s="2678"/>
      <c r="AG1222" s="2678"/>
      <c r="AH1222" s="2678"/>
      <c r="AL1222" s="2678"/>
      <c r="AT1222" s="2678"/>
      <c r="AU1222" s="2678"/>
      <c r="AV1222" s="2678"/>
      <c r="AW1222" s="2678"/>
      <c r="AX1222" s="2678"/>
      <c r="AY1222" s="2678"/>
      <c r="AZ1222" s="2678"/>
      <c r="BA1222" s="2678"/>
      <c r="BB1222" s="2678"/>
      <c r="BC1222" s="2678"/>
      <c r="BD1222" s="2678"/>
      <c r="BE1222" s="2678"/>
      <c r="BF1222" s="2678"/>
      <c r="BG1222" s="2678"/>
      <c r="BH1222" s="2678"/>
    </row>
    <row r="1223" spans="3:60" ht="9" customHeight="1">
      <c r="C1223" s="2678"/>
      <c r="D1223" s="2678"/>
      <c r="E1223" s="2678"/>
      <c r="F1223" s="2678"/>
      <c r="G1223" s="2678"/>
      <c r="H1223" s="2678"/>
      <c r="I1223" s="2678"/>
      <c r="J1223" s="2678"/>
      <c r="K1223" s="2678"/>
      <c r="L1223" s="2678"/>
      <c r="M1223" s="2678"/>
      <c r="N1223" s="2678"/>
      <c r="O1223" s="2678"/>
      <c r="U1223" s="2678"/>
      <c r="AB1223" s="2678"/>
      <c r="AC1223" s="2678"/>
      <c r="AD1223" s="2678"/>
      <c r="AE1223" s="2678"/>
      <c r="AF1223" s="2678"/>
      <c r="AG1223" s="2678"/>
      <c r="AH1223" s="2678"/>
      <c r="AL1223" s="2678"/>
      <c r="AO1223" s="2678"/>
      <c r="AP1223" s="2678"/>
      <c r="AT1223" s="2678"/>
      <c r="AU1223" s="2678"/>
      <c r="AV1223" s="2678"/>
      <c r="AW1223" s="2678"/>
      <c r="AX1223" s="2678"/>
      <c r="AY1223" s="2678"/>
      <c r="AZ1223" s="2678"/>
      <c r="BA1223" s="2678"/>
      <c r="BB1223" s="2678"/>
      <c r="BC1223" s="2678"/>
      <c r="BD1223" s="2678"/>
      <c r="BE1223" s="2678"/>
      <c r="BF1223" s="2678"/>
      <c r="BG1223" s="2678"/>
      <c r="BH1223" s="2678"/>
    </row>
    <row r="1224" spans="3:60" ht="9" customHeight="1">
      <c r="C1224" s="2678"/>
      <c r="D1224" s="2678"/>
      <c r="E1224" s="2678"/>
      <c r="F1224" s="2678"/>
      <c r="G1224" s="2678"/>
      <c r="H1224" s="2678"/>
      <c r="I1224" s="2678"/>
      <c r="J1224" s="2678"/>
      <c r="K1224" s="2678"/>
      <c r="L1224" s="2678"/>
      <c r="M1224" s="2678"/>
      <c r="N1224" s="2678"/>
      <c r="O1224" s="2678"/>
      <c r="U1224" s="2678"/>
      <c r="AB1224" s="2678"/>
      <c r="AC1224" s="2678"/>
      <c r="AD1224" s="2678"/>
      <c r="AE1224" s="2678"/>
      <c r="AF1224" s="2678"/>
      <c r="AG1224" s="2678"/>
      <c r="AH1224" s="2678"/>
      <c r="AL1224" s="2678"/>
      <c r="AT1224" s="2678"/>
      <c r="AU1224" s="2678"/>
      <c r="AV1224" s="2678"/>
      <c r="AW1224" s="2678"/>
      <c r="AX1224" s="2678"/>
      <c r="AY1224" s="2678"/>
      <c r="AZ1224" s="2678"/>
      <c r="BA1224" s="2678"/>
      <c r="BB1224" s="2678"/>
      <c r="BC1224" s="2678"/>
      <c r="BD1224" s="2678"/>
      <c r="BE1224" s="2678"/>
      <c r="BF1224" s="2678"/>
      <c r="BG1224" s="2678"/>
      <c r="BH1224" s="2678"/>
    </row>
    <row r="1225" spans="3:60" ht="9" customHeight="1">
      <c r="C1225" s="2678"/>
      <c r="D1225" s="2678"/>
      <c r="E1225" s="2678"/>
      <c r="F1225" s="2678"/>
      <c r="G1225" s="2678"/>
      <c r="H1225" s="2678"/>
      <c r="I1225" s="2678"/>
      <c r="J1225" s="2678"/>
      <c r="K1225" s="2678"/>
      <c r="L1225" s="2678"/>
      <c r="M1225" s="2678"/>
      <c r="N1225" s="2678"/>
      <c r="O1225" s="2678"/>
      <c r="AB1225" s="2678"/>
      <c r="AC1225" s="2678"/>
      <c r="AD1225" s="2678"/>
      <c r="AE1225" s="2678"/>
      <c r="AF1225" s="2678"/>
      <c r="AG1225" s="2678"/>
      <c r="AH1225" s="2678"/>
      <c r="AL1225" s="2678"/>
      <c r="AZ1225" s="2678"/>
      <c r="BA1225" s="2678"/>
      <c r="BB1225" s="2678"/>
      <c r="BC1225" s="2678"/>
      <c r="BD1225" s="2678"/>
      <c r="BE1225" s="2678"/>
      <c r="BF1225" s="2678"/>
      <c r="BG1225" s="2678"/>
      <c r="BH1225" s="2678"/>
    </row>
    <row r="1226" spans="3:60" ht="9" customHeight="1">
      <c r="C1226" s="2678"/>
      <c r="D1226" s="2678"/>
      <c r="E1226" s="2678"/>
      <c r="F1226" s="2678"/>
      <c r="G1226" s="2678"/>
      <c r="H1226" s="2678"/>
      <c r="I1226" s="2678"/>
      <c r="J1226" s="2678"/>
      <c r="K1226" s="2678"/>
      <c r="L1226" s="2678"/>
      <c r="M1226" s="2678"/>
      <c r="N1226" s="2678"/>
      <c r="O1226" s="2678"/>
      <c r="AB1226" s="2678"/>
      <c r="AC1226" s="2678"/>
      <c r="AD1226" s="2678"/>
      <c r="AE1226" s="2678"/>
      <c r="AF1226" s="2678"/>
      <c r="AG1226" s="2678"/>
      <c r="AH1226" s="2678"/>
      <c r="AL1226" s="2678"/>
      <c r="AZ1226" s="2678"/>
      <c r="BA1226" s="2678"/>
      <c r="BB1226" s="2678"/>
      <c r="BC1226" s="2678"/>
      <c r="BD1226" s="2678"/>
      <c r="BE1226" s="2678"/>
      <c r="BF1226" s="2678"/>
      <c r="BG1226" s="2678"/>
      <c r="BH1226" s="2678"/>
    </row>
    <row r="1227" spans="3:60" ht="9" customHeight="1">
      <c r="C1227" s="2678"/>
      <c r="D1227" s="2678"/>
      <c r="E1227" s="2678"/>
      <c r="F1227" s="2678"/>
      <c r="G1227" s="2678"/>
      <c r="H1227" s="2678"/>
      <c r="I1227" s="2678"/>
      <c r="J1227" s="2678"/>
      <c r="K1227" s="2678"/>
      <c r="L1227" s="2678"/>
      <c r="M1227" s="2678"/>
      <c r="N1227" s="2678"/>
      <c r="O1227" s="2678"/>
      <c r="AB1227" s="2678"/>
      <c r="AC1227" s="2678"/>
      <c r="AD1227" s="2678"/>
      <c r="AE1227" s="2678"/>
      <c r="AF1227" s="2678"/>
      <c r="AG1227" s="2678"/>
      <c r="AH1227" s="2678"/>
      <c r="AL1227" s="2678"/>
      <c r="AZ1227" s="2678"/>
      <c r="BA1227" s="2678"/>
      <c r="BB1227" s="2678"/>
      <c r="BC1227" s="2678"/>
      <c r="BD1227" s="2678"/>
      <c r="BE1227" s="2678"/>
      <c r="BF1227" s="2678"/>
      <c r="BG1227" s="2678"/>
      <c r="BH1227" s="2678"/>
    </row>
    <row r="1228" spans="3:60" ht="9" customHeight="1">
      <c r="C1228" s="2678"/>
      <c r="D1228" s="2678"/>
      <c r="E1228" s="2678"/>
      <c r="F1228" s="2678"/>
      <c r="G1228" s="2678"/>
      <c r="H1228" s="2678"/>
      <c r="I1228" s="2678"/>
      <c r="J1228" s="2678"/>
      <c r="K1228" s="2678"/>
      <c r="L1228" s="2678"/>
      <c r="M1228" s="2678"/>
      <c r="N1228" s="2678"/>
      <c r="O1228" s="2678"/>
      <c r="U1228" s="2678"/>
      <c r="AB1228" s="2678"/>
      <c r="AC1228" s="2678"/>
      <c r="AD1228" s="2678"/>
      <c r="AE1228" s="2678"/>
      <c r="AF1228" s="2678"/>
      <c r="AG1228" s="2678"/>
      <c r="AH1228" s="2678"/>
      <c r="AL1228" s="2678"/>
      <c r="AT1228" s="2678"/>
      <c r="AU1228" s="2678"/>
      <c r="AV1228" s="2678"/>
      <c r="AW1228" s="2678"/>
      <c r="AX1228" s="2678"/>
      <c r="AY1228" s="2678"/>
      <c r="AZ1228" s="2678"/>
      <c r="BA1228" s="2678"/>
      <c r="BB1228" s="2678"/>
      <c r="BC1228" s="2678"/>
      <c r="BD1228" s="2678"/>
      <c r="BE1228" s="2678"/>
      <c r="BF1228" s="2678"/>
      <c r="BG1228" s="2678"/>
      <c r="BH1228" s="2678"/>
    </row>
    <row r="1229" spans="3:60" ht="9" customHeight="1">
      <c r="C1229" s="2678"/>
      <c r="D1229" s="2678"/>
      <c r="E1229" s="2678"/>
      <c r="F1229" s="2678"/>
      <c r="G1229" s="2678"/>
      <c r="H1229" s="2678"/>
      <c r="I1229" s="2678"/>
      <c r="J1229" s="2678"/>
      <c r="K1229" s="2678"/>
      <c r="L1229" s="2678"/>
      <c r="M1229" s="2678"/>
      <c r="N1229" s="2678"/>
      <c r="O1229" s="2678"/>
      <c r="U1229" s="2678"/>
      <c r="AB1229" s="2678"/>
      <c r="AC1229" s="2678"/>
      <c r="AD1229" s="2678"/>
      <c r="AE1229" s="2678"/>
      <c r="AF1229" s="2678"/>
      <c r="AG1229" s="2678"/>
      <c r="AH1229" s="2678"/>
      <c r="AL1229" s="2678"/>
      <c r="AO1229" s="2678"/>
      <c r="AP1229" s="2678"/>
      <c r="AT1229" s="2678"/>
      <c r="AU1229" s="2678"/>
      <c r="AV1229" s="2678"/>
      <c r="AW1229" s="2678"/>
      <c r="AX1229" s="2678"/>
      <c r="AY1229" s="2678"/>
      <c r="AZ1229" s="2678"/>
      <c r="BA1229" s="2678"/>
      <c r="BB1229" s="2678"/>
      <c r="BC1229" s="2678"/>
      <c r="BD1229" s="2678"/>
      <c r="BE1229" s="2678"/>
      <c r="BF1229" s="2678"/>
      <c r="BG1229" s="2678"/>
      <c r="BH1229" s="2678"/>
    </row>
    <row r="1230" spans="3:60" ht="9" customHeight="1">
      <c r="C1230" s="2678"/>
      <c r="D1230" s="2678"/>
      <c r="E1230" s="2678"/>
      <c r="F1230" s="2678"/>
      <c r="G1230" s="2678"/>
      <c r="H1230" s="2678"/>
      <c r="I1230" s="2678"/>
      <c r="J1230" s="2678"/>
      <c r="K1230" s="2678"/>
      <c r="L1230" s="2678"/>
      <c r="M1230" s="2678"/>
      <c r="N1230" s="2678"/>
      <c r="O1230" s="2678"/>
      <c r="U1230" s="2678"/>
      <c r="AB1230" s="2678"/>
      <c r="AC1230" s="2678"/>
      <c r="AD1230" s="2678"/>
      <c r="AE1230" s="2678"/>
      <c r="AF1230" s="2678"/>
      <c r="AG1230" s="2678"/>
      <c r="AH1230" s="2678"/>
      <c r="AL1230" s="2678"/>
      <c r="AT1230" s="2678"/>
      <c r="AU1230" s="2678"/>
      <c r="AV1230" s="2678"/>
      <c r="AW1230" s="2678"/>
      <c r="AX1230" s="2678"/>
      <c r="AY1230" s="2678"/>
      <c r="AZ1230" s="2678"/>
      <c r="BA1230" s="2678"/>
      <c r="BB1230" s="2678"/>
      <c r="BC1230" s="2678"/>
      <c r="BD1230" s="2678"/>
      <c r="BE1230" s="2678"/>
      <c r="BF1230" s="2678"/>
      <c r="BG1230" s="2678"/>
      <c r="BH1230" s="2678"/>
    </row>
    <row r="1231" spans="3:60" ht="9" customHeight="1">
      <c r="C1231" s="2678"/>
      <c r="D1231" s="2678"/>
      <c r="E1231" s="2678"/>
      <c r="F1231" s="2678"/>
      <c r="G1231" s="2678"/>
      <c r="H1231" s="2678"/>
      <c r="I1231" s="2678"/>
      <c r="J1231" s="2678"/>
      <c r="K1231" s="2678"/>
      <c r="L1231" s="2678"/>
      <c r="M1231" s="2678"/>
      <c r="N1231" s="2678"/>
      <c r="O1231" s="2678"/>
      <c r="AB1231" s="2678"/>
      <c r="AC1231" s="2678"/>
      <c r="AD1231" s="2678"/>
      <c r="AE1231" s="2678"/>
      <c r="AF1231" s="2678"/>
      <c r="AG1231" s="2678"/>
      <c r="AH1231" s="2678"/>
      <c r="AL1231" s="2678"/>
      <c r="AZ1231" s="2678"/>
      <c r="BA1231" s="2678"/>
      <c r="BB1231" s="2678"/>
      <c r="BC1231" s="2678"/>
      <c r="BD1231" s="2678"/>
      <c r="BE1231" s="2678"/>
      <c r="BF1231" s="2678"/>
      <c r="BG1231" s="2678"/>
      <c r="BH1231" s="2678"/>
    </row>
    <row r="1232" spans="3:60" ht="9" customHeight="1">
      <c r="C1232" s="2678"/>
      <c r="D1232" s="2678"/>
      <c r="E1232" s="2678"/>
      <c r="F1232" s="2678"/>
      <c r="G1232" s="2678"/>
      <c r="H1232" s="2678"/>
      <c r="I1232" s="2678"/>
      <c r="J1232" s="2678"/>
      <c r="K1232" s="2678"/>
      <c r="L1232" s="2678"/>
      <c r="M1232" s="2678"/>
      <c r="N1232" s="2678"/>
      <c r="O1232" s="2678"/>
      <c r="AB1232" s="2678"/>
      <c r="AC1232" s="2678"/>
      <c r="AD1232" s="2678"/>
      <c r="AE1232" s="2678"/>
      <c r="AF1232" s="2678"/>
      <c r="AG1232" s="2678"/>
      <c r="AH1232" s="2678"/>
      <c r="AL1232" s="2678"/>
      <c r="AZ1232" s="2678"/>
      <c r="BA1232" s="2678"/>
      <c r="BB1232" s="2678"/>
      <c r="BC1232" s="2678"/>
      <c r="BD1232" s="2678"/>
      <c r="BE1232" s="2678"/>
      <c r="BF1232" s="2678"/>
      <c r="BG1232" s="2678"/>
      <c r="BH1232" s="2678"/>
    </row>
    <row r="1233" spans="3:60" ht="9" customHeight="1">
      <c r="C1233" s="2678"/>
      <c r="D1233" s="2678"/>
      <c r="E1233" s="2678"/>
      <c r="F1233" s="2678"/>
      <c r="G1233" s="2678"/>
      <c r="H1233" s="2678"/>
      <c r="I1233" s="2678"/>
      <c r="J1233" s="2678"/>
      <c r="K1233" s="2678"/>
      <c r="L1233" s="2678"/>
      <c r="M1233" s="2678"/>
      <c r="N1233" s="2678"/>
      <c r="O1233" s="2678"/>
      <c r="AB1233" s="2678"/>
      <c r="AC1233" s="2678"/>
      <c r="AD1233" s="2678"/>
      <c r="AE1233" s="2678"/>
      <c r="AF1233" s="2678"/>
      <c r="AG1233" s="2678"/>
      <c r="AH1233" s="2678"/>
      <c r="AL1233" s="2678"/>
      <c r="AZ1233" s="2678"/>
      <c r="BA1233" s="2678"/>
      <c r="BB1233" s="2678"/>
      <c r="BC1233" s="2678"/>
      <c r="BD1233" s="2678"/>
      <c r="BE1233" s="2678"/>
      <c r="BF1233" s="2678"/>
      <c r="BG1233" s="2678"/>
      <c r="BH1233" s="2678"/>
    </row>
    <row r="1234" spans="3:60" ht="9" customHeight="1">
      <c r="C1234" s="2678"/>
      <c r="D1234" s="2678"/>
      <c r="E1234" s="2678"/>
      <c r="F1234" s="2678"/>
      <c r="G1234" s="2678"/>
      <c r="H1234" s="2678"/>
      <c r="I1234" s="2678"/>
      <c r="J1234" s="2678"/>
      <c r="K1234" s="2678"/>
      <c r="L1234" s="2678"/>
      <c r="M1234" s="2678"/>
      <c r="N1234" s="2678"/>
      <c r="O1234" s="2678"/>
      <c r="U1234" s="2678"/>
      <c r="AB1234" s="2678"/>
      <c r="AC1234" s="2678"/>
      <c r="AD1234" s="2678"/>
      <c r="AE1234" s="2678"/>
      <c r="AF1234" s="2678"/>
      <c r="AG1234" s="2678"/>
      <c r="AH1234" s="2678"/>
      <c r="AL1234" s="2678"/>
      <c r="AT1234" s="2678"/>
      <c r="AU1234" s="2678"/>
      <c r="AV1234" s="2678"/>
      <c r="AW1234" s="2678"/>
      <c r="AX1234" s="2678"/>
      <c r="AY1234" s="2678"/>
      <c r="AZ1234" s="2678"/>
      <c r="BA1234" s="2678"/>
      <c r="BB1234" s="2678"/>
      <c r="BC1234" s="2678"/>
      <c r="BD1234" s="2678"/>
      <c r="BE1234" s="2678"/>
      <c r="BF1234" s="2678"/>
      <c r="BG1234" s="2678"/>
      <c r="BH1234" s="2678"/>
    </row>
    <row r="1235" spans="3:60" ht="9" customHeight="1">
      <c r="C1235" s="2678"/>
      <c r="D1235" s="2678"/>
      <c r="E1235" s="2678"/>
      <c r="F1235" s="2678"/>
      <c r="G1235" s="2678"/>
      <c r="H1235" s="2678"/>
      <c r="I1235" s="2678"/>
      <c r="J1235" s="2678"/>
      <c r="K1235" s="2678"/>
      <c r="L1235" s="2678"/>
      <c r="M1235" s="2678"/>
      <c r="N1235" s="2678"/>
      <c r="O1235" s="2678"/>
      <c r="U1235" s="2678"/>
      <c r="AB1235" s="2678"/>
      <c r="AC1235" s="2678"/>
      <c r="AD1235" s="2678"/>
      <c r="AE1235" s="2678"/>
      <c r="AF1235" s="2678"/>
      <c r="AG1235" s="2678"/>
      <c r="AH1235" s="2678"/>
      <c r="AL1235" s="2678"/>
      <c r="AO1235" s="2678"/>
      <c r="AP1235" s="2678"/>
      <c r="AT1235" s="2678"/>
      <c r="AU1235" s="2678"/>
      <c r="AV1235" s="2678"/>
      <c r="AW1235" s="2678"/>
      <c r="AX1235" s="2678"/>
      <c r="AY1235" s="2678"/>
      <c r="AZ1235" s="2678"/>
      <c r="BA1235" s="2678"/>
      <c r="BB1235" s="2678"/>
      <c r="BC1235" s="2678"/>
      <c r="BD1235" s="2678"/>
      <c r="BE1235" s="2678"/>
      <c r="BF1235" s="2678"/>
      <c r="BG1235" s="2678"/>
      <c r="BH1235" s="2678"/>
    </row>
    <row r="1236" spans="3:60" ht="9" customHeight="1">
      <c r="C1236" s="2678"/>
      <c r="D1236" s="2678"/>
      <c r="E1236" s="2678"/>
      <c r="F1236" s="2678"/>
      <c r="G1236" s="2678"/>
      <c r="H1236" s="2678"/>
      <c r="I1236" s="2678"/>
      <c r="J1236" s="2678"/>
      <c r="K1236" s="2678"/>
      <c r="L1236" s="2678"/>
      <c r="M1236" s="2678"/>
      <c r="N1236" s="2678"/>
      <c r="O1236" s="2678"/>
      <c r="U1236" s="2678"/>
      <c r="AB1236" s="2678"/>
      <c r="AC1236" s="2678"/>
      <c r="AD1236" s="2678"/>
      <c r="AE1236" s="2678"/>
      <c r="AF1236" s="2678"/>
      <c r="AG1236" s="2678"/>
      <c r="AH1236" s="2678"/>
      <c r="AL1236" s="2678"/>
      <c r="AT1236" s="2678"/>
      <c r="AU1236" s="2678"/>
      <c r="AV1236" s="2678"/>
      <c r="AW1236" s="2678"/>
      <c r="AX1236" s="2678"/>
      <c r="AY1236" s="2678"/>
      <c r="AZ1236" s="2678"/>
      <c r="BA1236" s="2678"/>
      <c r="BB1236" s="2678"/>
      <c r="BC1236" s="2678"/>
      <c r="BD1236" s="2678"/>
      <c r="BE1236" s="2678"/>
      <c r="BF1236" s="2678"/>
      <c r="BG1236" s="2678"/>
      <c r="BH1236" s="2678"/>
    </row>
    <row r="1237" spans="3:60" ht="9" customHeight="1">
      <c r="C1237" s="2678"/>
      <c r="D1237" s="2678"/>
      <c r="E1237" s="2678"/>
      <c r="F1237" s="2678"/>
      <c r="G1237" s="2678"/>
      <c r="H1237" s="2678"/>
      <c r="I1237" s="2678"/>
      <c r="J1237" s="2678"/>
      <c r="K1237" s="2678"/>
      <c r="L1237" s="2678"/>
      <c r="M1237" s="2678"/>
      <c r="N1237" s="2678"/>
      <c r="O1237" s="2678"/>
      <c r="AB1237" s="2678"/>
      <c r="AC1237" s="2678"/>
      <c r="AD1237" s="2678"/>
      <c r="AE1237" s="2678"/>
      <c r="AF1237" s="2678"/>
      <c r="AG1237" s="2678"/>
      <c r="AH1237" s="2678"/>
      <c r="AL1237" s="2678"/>
      <c r="AZ1237" s="2678"/>
      <c r="BA1237" s="2678"/>
      <c r="BB1237" s="2678"/>
      <c r="BC1237" s="2678"/>
      <c r="BD1237" s="2678"/>
      <c r="BE1237" s="2678"/>
      <c r="BF1237" s="2678"/>
      <c r="BG1237" s="2678"/>
      <c r="BH1237" s="2678"/>
    </row>
    <row r="1238" spans="3:60" ht="9" customHeight="1">
      <c r="C1238" s="2678"/>
      <c r="D1238" s="2678"/>
      <c r="E1238" s="2678"/>
      <c r="F1238" s="2678"/>
      <c r="G1238" s="2678"/>
      <c r="H1238" s="2678"/>
      <c r="I1238" s="2678"/>
      <c r="J1238" s="2678"/>
      <c r="K1238" s="2678"/>
      <c r="L1238" s="2678"/>
      <c r="M1238" s="2678"/>
      <c r="N1238" s="2678"/>
      <c r="O1238" s="2678"/>
      <c r="AB1238" s="2678"/>
      <c r="AC1238" s="2678"/>
      <c r="AD1238" s="2678"/>
      <c r="AE1238" s="2678"/>
      <c r="AF1238" s="2678"/>
      <c r="AG1238" s="2678"/>
      <c r="AH1238" s="2678"/>
      <c r="AL1238" s="2678"/>
      <c r="AZ1238" s="2678"/>
      <c r="BA1238" s="2678"/>
      <c r="BB1238" s="2678"/>
      <c r="BC1238" s="2678"/>
      <c r="BD1238" s="2678"/>
      <c r="BE1238" s="2678"/>
      <c r="BF1238" s="2678"/>
      <c r="BG1238" s="2678"/>
      <c r="BH1238" s="2678"/>
    </row>
    <row r="1239" spans="3:60" ht="9" customHeight="1">
      <c r="C1239" s="2678"/>
      <c r="D1239" s="2678"/>
      <c r="E1239" s="2678"/>
      <c r="F1239" s="2678"/>
      <c r="G1239" s="2678"/>
      <c r="H1239" s="2678"/>
      <c r="I1239" s="2678"/>
      <c r="J1239" s="2678"/>
      <c r="K1239" s="2678"/>
      <c r="L1239" s="2678"/>
      <c r="M1239" s="2678"/>
      <c r="N1239" s="2678"/>
      <c r="O1239" s="2678"/>
      <c r="AB1239" s="2678"/>
      <c r="AC1239" s="2678"/>
      <c r="AD1239" s="2678"/>
      <c r="AE1239" s="2678"/>
      <c r="AF1239" s="2678"/>
      <c r="AG1239" s="2678"/>
      <c r="AH1239" s="2678"/>
      <c r="AL1239" s="2678"/>
      <c r="AZ1239" s="2678"/>
      <c r="BA1239" s="2678"/>
      <c r="BB1239" s="2678"/>
      <c r="BC1239" s="2678"/>
      <c r="BD1239" s="2678"/>
      <c r="BE1239" s="2678"/>
      <c r="BF1239" s="2678"/>
      <c r="BG1239" s="2678"/>
      <c r="BH1239" s="2678"/>
    </row>
    <row r="1240" spans="3:60" ht="9" customHeight="1">
      <c r="C1240" s="2678"/>
      <c r="D1240" s="2678"/>
      <c r="E1240" s="2678"/>
      <c r="F1240" s="2678"/>
      <c r="G1240" s="2678"/>
      <c r="H1240" s="2678"/>
      <c r="I1240" s="2678"/>
      <c r="J1240" s="2678"/>
      <c r="K1240" s="2678"/>
      <c r="L1240" s="2678"/>
      <c r="M1240" s="2678"/>
      <c r="N1240" s="2678"/>
      <c r="O1240" s="2678"/>
      <c r="U1240" s="2678"/>
      <c r="AB1240" s="2678"/>
      <c r="AC1240" s="2678"/>
      <c r="AD1240" s="2678"/>
      <c r="AE1240" s="2678"/>
      <c r="AF1240" s="2678"/>
      <c r="AG1240" s="2678"/>
      <c r="AH1240" s="2678"/>
      <c r="AL1240" s="2678"/>
      <c r="AT1240" s="2678"/>
      <c r="AU1240" s="2678"/>
      <c r="AV1240" s="2678"/>
      <c r="AW1240" s="2678"/>
      <c r="AX1240" s="2678"/>
      <c r="AY1240" s="2678"/>
      <c r="AZ1240" s="2678"/>
      <c r="BA1240" s="2678"/>
      <c r="BB1240" s="2678"/>
      <c r="BC1240" s="2678"/>
      <c r="BD1240" s="2678"/>
      <c r="BE1240" s="2678"/>
      <c r="BF1240" s="2678"/>
      <c r="BG1240" s="2678"/>
      <c r="BH1240" s="2678"/>
    </row>
    <row r="1241" spans="3:60" ht="9" customHeight="1">
      <c r="C1241" s="2678"/>
      <c r="D1241" s="2678"/>
      <c r="E1241" s="2678"/>
      <c r="F1241" s="2678"/>
      <c r="G1241" s="2678"/>
      <c r="H1241" s="2678"/>
      <c r="I1241" s="2678"/>
      <c r="J1241" s="2678"/>
      <c r="K1241" s="2678"/>
      <c r="L1241" s="2678"/>
      <c r="M1241" s="2678"/>
      <c r="N1241" s="2678"/>
      <c r="O1241" s="2678"/>
      <c r="U1241" s="2678"/>
      <c r="AB1241" s="2678"/>
      <c r="AC1241" s="2678"/>
      <c r="AD1241" s="2678"/>
      <c r="AE1241" s="2678"/>
      <c r="AF1241" s="2678"/>
      <c r="AG1241" s="2678"/>
      <c r="AH1241" s="2678"/>
      <c r="AL1241" s="2678"/>
      <c r="AO1241" s="2678"/>
      <c r="AP1241" s="2678"/>
      <c r="AT1241" s="2678"/>
      <c r="AU1241" s="2678"/>
      <c r="AV1241" s="2678"/>
      <c r="AW1241" s="2678"/>
      <c r="AX1241" s="2678"/>
      <c r="AY1241" s="2678"/>
      <c r="AZ1241" s="2678"/>
      <c r="BA1241" s="2678"/>
      <c r="BB1241" s="2678"/>
      <c r="BC1241" s="2678"/>
      <c r="BD1241" s="2678"/>
      <c r="BE1241" s="2678"/>
      <c r="BF1241" s="2678"/>
      <c r="BG1241" s="2678"/>
      <c r="BH1241" s="2678"/>
    </row>
    <row r="1242" spans="3:60" ht="9" customHeight="1">
      <c r="C1242" s="2678"/>
      <c r="D1242" s="2678"/>
      <c r="E1242" s="2678"/>
      <c r="F1242" s="2678"/>
      <c r="G1242" s="2678"/>
      <c r="H1242" s="2678"/>
      <c r="I1242" s="2678"/>
      <c r="J1242" s="2678"/>
      <c r="K1242" s="2678"/>
      <c r="L1242" s="2678"/>
      <c r="M1242" s="2678"/>
      <c r="N1242" s="2678"/>
      <c r="O1242" s="2678"/>
      <c r="U1242" s="2678"/>
      <c r="AB1242" s="2678"/>
      <c r="AC1242" s="2678"/>
      <c r="AD1242" s="2678"/>
      <c r="AE1242" s="2678"/>
      <c r="AF1242" s="2678"/>
      <c r="AG1242" s="2678"/>
      <c r="AH1242" s="2678"/>
      <c r="AL1242" s="2678"/>
      <c r="AT1242" s="2678"/>
      <c r="AU1242" s="2678"/>
      <c r="AV1242" s="2678"/>
      <c r="AW1242" s="2678"/>
      <c r="AX1242" s="2678"/>
      <c r="AY1242" s="2678"/>
      <c r="AZ1242" s="2678"/>
      <c r="BA1242" s="2678"/>
      <c r="BB1242" s="2678"/>
      <c r="BC1242" s="2678"/>
      <c r="BD1242" s="2678"/>
      <c r="BE1242" s="2678"/>
      <c r="BF1242" s="2678"/>
      <c r="BG1242" s="2678"/>
      <c r="BH1242" s="2678"/>
    </row>
    <row r="1243" spans="3:60" ht="9" customHeight="1">
      <c r="C1243" s="2678"/>
      <c r="D1243" s="2678"/>
      <c r="E1243" s="2678"/>
      <c r="F1243" s="2678"/>
      <c r="G1243" s="2678"/>
      <c r="H1243" s="2678"/>
      <c r="I1243" s="2678"/>
      <c r="J1243" s="2678"/>
      <c r="K1243" s="2678"/>
      <c r="L1243" s="2678"/>
      <c r="M1243" s="2678"/>
      <c r="N1243" s="2678"/>
      <c r="O1243" s="2678"/>
      <c r="AB1243" s="2678"/>
      <c r="AC1243" s="2678"/>
      <c r="AD1243" s="2678"/>
      <c r="AE1243" s="2678"/>
      <c r="AF1243" s="2678"/>
      <c r="AG1243" s="2678"/>
      <c r="AH1243" s="2678"/>
      <c r="AL1243" s="2678"/>
      <c r="AZ1243" s="2678"/>
      <c r="BA1243" s="2678"/>
      <c r="BB1243" s="2678"/>
      <c r="BC1243" s="2678"/>
      <c r="BD1243" s="2678"/>
      <c r="BE1243" s="2678"/>
      <c r="BF1243" s="2678"/>
      <c r="BG1243" s="2678"/>
      <c r="BH1243" s="2678"/>
    </row>
    <row r="1244" spans="3:60" ht="9" customHeight="1">
      <c r="C1244" s="2678"/>
      <c r="D1244" s="2678"/>
      <c r="E1244" s="2678"/>
      <c r="F1244" s="2678"/>
      <c r="G1244" s="2678"/>
      <c r="H1244" s="2678"/>
      <c r="I1244" s="2678"/>
      <c r="J1244" s="2678"/>
      <c r="K1244" s="2678"/>
      <c r="L1244" s="2678"/>
      <c r="M1244" s="2678"/>
      <c r="N1244" s="2678"/>
      <c r="O1244" s="2678"/>
      <c r="AB1244" s="2678"/>
      <c r="AC1244" s="2678"/>
      <c r="AD1244" s="2678"/>
      <c r="AE1244" s="2678"/>
      <c r="AF1244" s="2678"/>
      <c r="AG1244" s="2678"/>
      <c r="AH1244" s="2678"/>
      <c r="AL1244" s="2678"/>
      <c r="AZ1244" s="2678"/>
      <c r="BA1244" s="2678"/>
      <c r="BB1244" s="2678"/>
      <c r="BC1244" s="2678"/>
      <c r="BD1244" s="2678"/>
      <c r="BE1244" s="2678"/>
      <c r="BF1244" s="2678"/>
      <c r="BG1244" s="2678"/>
      <c r="BH1244" s="2678"/>
    </row>
    <row r="1245" spans="3:60" ht="9" customHeight="1">
      <c r="C1245" s="2678"/>
      <c r="D1245" s="2678"/>
      <c r="E1245" s="2678"/>
      <c r="F1245" s="2678"/>
      <c r="G1245" s="2678"/>
      <c r="H1245" s="2678"/>
      <c r="I1245" s="2678"/>
      <c r="J1245" s="2678"/>
      <c r="K1245" s="2678"/>
      <c r="L1245" s="2678"/>
      <c r="M1245" s="2678"/>
      <c r="N1245" s="2678"/>
      <c r="O1245" s="2678"/>
      <c r="AB1245" s="2678"/>
      <c r="AC1245" s="2678"/>
      <c r="AD1245" s="2678"/>
      <c r="AE1245" s="2678"/>
      <c r="AF1245" s="2678"/>
      <c r="AG1245" s="2678"/>
      <c r="AH1245" s="2678"/>
      <c r="AL1245" s="2678"/>
      <c r="AZ1245" s="2678"/>
      <c r="BA1245" s="2678"/>
      <c r="BB1245" s="2678"/>
      <c r="BC1245" s="2678"/>
      <c r="BD1245" s="2678"/>
      <c r="BE1245" s="2678"/>
      <c r="BF1245" s="2678"/>
      <c r="BG1245" s="2678"/>
      <c r="BH1245" s="2678"/>
    </row>
    <row r="1246" spans="3:60" ht="9" customHeight="1">
      <c r="C1246" s="2678"/>
      <c r="D1246" s="2678"/>
      <c r="E1246" s="2678"/>
      <c r="F1246" s="2678"/>
      <c r="G1246" s="2678"/>
      <c r="H1246" s="2678"/>
      <c r="I1246" s="2678"/>
      <c r="J1246" s="2678"/>
      <c r="K1246" s="2678"/>
      <c r="L1246" s="2678"/>
      <c r="M1246" s="2678"/>
      <c r="N1246" s="2678"/>
      <c r="O1246" s="2678"/>
      <c r="U1246" s="2678"/>
      <c r="AB1246" s="2678"/>
      <c r="AC1246" s="2678"/>
      <c r="AD1246" s="2678"/>
      <c r="AE1246" s="2678"/>
      <c r="AF1246" s="2678"/>
      <c r="AG1246" s="2678"/>
      <c r="AH1246" s="2678"/>
      <c r="AL1246" s="2678"/>
      <c r="AT1246" s="2678"/>
      <c r="AU1246" s="2678"/>
      <c r="AV1246" s="2678"/>
      <c r="AW1246" s="2678"/>
      <c r="AX1246" s="2678"/>
      <c r="AY1246" s="2678"/>
      <c r="AZ1246" s="2678"/>
      <c r="BA1246" s="2678"/>
      <c r="BB1246" s="2678"/>
      <c r="BC1246" s="2678"/>
      <c r="BD1246" s="2678"/>
      <c r="BE1246" s="2678"/>
      <c r="BF1246" s="2678"/>
      <c r="BG1246" s="2678"/>
      <c r="BH1246" s="2678"/>
    </row>
    <row r="1247" spans="3:60" ht="9" customHeight="1">
      <c r="C1247" s="2678"/>
      <c r="D1247" s="2678"/>
      <c r="E1247" s="2678"/>
      <c r="F1247" s="2678"/>
      <c r="G1247" s="2678"/>
      <c r="H1247" s="2678"/>
      <c r="I1247" s="2678"/>
      <c r="J1247" s="2678"/>
      <c r="K1247" s="2678"/>
      <c r="L1247" s="2678"/>
      <c r="M1247" s="2678"/>
      <c r="N1247" s="2678"/>
      <c r="O1247" s="2678"/>
      <c r="U1247" s="2678"/>
      <c r="AB1247" s="2678"/>
      <c r="AC1247" s="2678"/>
      <c r="AD1247" s="2678"/>
      <c r="AE1247" s="2678"/>
      <c r="AF1247" s="2678"/>
      <c r="AG1247" s="2678"/>
      <c r="AH1247" s="2678"/>
      <c r="AL1247" s="2678"/>
      <c r="AO1247" s="2678"/>
      <c r="AP1247" s="2678"/>
      <c r="AT1247" s="2678"/>
      <c r="AU1247" s="2678"/>
      <c r="AV1247" s="2678"/>
      <c r="AW1247" s="2678"/>
      <c r="AX1247" s="2678"/>
      <c r="AY1247" s="2678"/>
      <c r="AZ1247" s="2678"/>
      <c r="BA1247" s="2678"/>
      <c r="BB1247" s="2678"/>
      <c r="BC1247" s="2678"/>
      <c r="BD1247" s="2678"/>
      <c r="BE1247" s="2678"/>
      <c r="BF1247" s="2678"/>
      <c r="BG1247" s="2678"/>
      <c r="BH1247" s="2678"/>
    </row>
    <row r="1248" spans="3:60" ht="9" customHeight="1">
      <c r="C1248" s="2678"/>
      <c r="D1248" s="2678"/>
      <c r="E1248" s="2678"/>
      <c r="F1248" s="2678"/>
      <c r="G1248" s="2678"/>
      <c r="H1248" s="2678"/>
      <c r="I1248" s="2678"/>
      <c r="J1248" s="2678"/>
      <c r="K1248" s="2678"/>
      <c r="L1248" s="2678"/>
      <c r="M1248" s="2678"/>
      <c r="N1248" s="2678"/>
      <c r="O1248" s="2678"/>
      <c r="U1248" s="2678"/>
      <c r="AB1248" s="2678"/>
      <c r="AC1248" s="2678"/>
      <c r="AD1248" s="2678"/>
      <c r="AE1248" s="2678"/>
      <c r="AF1248" s="2678"/>
      <c r="AG1248" s="2678"/>
      <c r="AH1248" s="2678"/>
      <c r="AL1248" s="2678"/>
      <c r="AT1248" s="2678"/>
      <c r="AU1248" s="2678"/>
      <c r="AV1248" s="2678"/>
      <c r="AW1248" s="2678"/>
      <c r="AX1248" s="2678"/>
      <c r="AY1248" s="2678"/>
      <c r="AZ1248" s="2678"/>
      <c r="BA1248" s="2678"/>
      <c r="BB1248" s="2678"/>
      <c r="BC1248" s="2678"/>
      <c r="BD1248" s="2678"/>
      <c r="BE1248" s="2678"/>
      <c r="BF1248" s="2678"/>
      <c r="BG1248" s="2678"/>
      <c r="BH1248" s="2678"/>
    </row>
    <row r="1249" spans="3:60" ht="9" customHeight="1">
      <c r="C1249" s="2678"/>
      <c r="D1249" s="2678"/>
      <c r="E1249" s="2678"/>
      <c r="F1249" s="2678"/>
      <c r="G1249" s="2678"/>
      <c r="H1249" s="2678"/>
      <c r="I1249" s="2678"/>
      <c r="J1249" s="2678"/>
      <c r="K1249" s="2678"/>
      <c r="L1249" s="2678"/>
      <c r="M1249" s="2678"/>
      <c r="N1249" s="2678"/>
      <c r="O1249" s="2678"/>
      <c r="AB1249" s="2678"/>
      <c r="AC1249" s="2678"/>
      <c r="AD1249" s="2678"/>
      <c r="AE1249" s="2678"/>
      <c r="AF1249" s="2678"/>
      <c r="AG1249" s="2678"/>
      <c r="AH1249" s="2678"/>
      <c r="AL1249" s="2678"/>
      <c r="AZ1249" s="2678"/>
      <c r="BA1249" s="2678"/>
      <c r="BB1249" s="2678"/>
      <c r="BC1249" s="2678"/>
      <c r="BD1249" s="2678"/>
      <c r="BE1249" s="2678"/>
      <c r="BF1249" s="2678"/>
      <c r="BG1249" s="2678"/>
      <c r="BH1249" s="2678"/>
    </row>
    <row r="1250" spans="3:60" ht="9" customHeight="1">
      <c r="C1250" s="2678"/>
      <c r="D1250" s="2678"/>
      <c r="E1250" s="2678"/>
      <c r="F1250" s="2678"/>
      <c r="G1250" s="2678"/>
      <c r="H1250" s="2678"/>
      <c r="I1250" s="2678"/>
      <c r="J1250" s="2678"/>
      <c r="K1250" s="2678"/>
      <c r="L1250" s="2678"/>
      <c r="M1250" s="2678"/>
      <c r="N1250" s="2678"/>
      <c r="O1250" s="2678"/>
      <c r="AB1250" s="2678"/>
      <c r="AC1250" s="2678"/>
      <c r="AD1250" s="2678"/>
      <c r="AE1250" s="2678"/>
      <c r="AF1250" s="2678"/>
      <c r="AG1250" s="2678"/>
      <c r="AH1250" s="2678"/>
      <c r="AL1250" s="2678"/>
      <c r="AZ1250" s="2678"/>
      <c r="BA1250" s="2678"/>
      <c r="BB1250" s="2678"/>
      <c r="BC1250" s="2678"/>
      <c r="BD1250" s="2678"/>
      <c r="BE1250" s="2678"/>
      <c r="BF1250" s="2678"/>
      <c r="BG1250" s="2678"/>
      <c r="BH1250" s="2678"/>
    </row>
    <row r="1251" spans="3:60" ht="9" customHeight="1">
      <c r="C1251" s="2678"/>
      <c r="D1251" s="2678"/>
      <c r="E1251" s="2678"/>
      <c r="F1251" s="2678"/>
      <c r="G1251" s="2678"/>
      <c r="H1251" s="2678"/>
      <c r="I1251" s="2678"/>
      <c r="J1251" s="2678"/>
      <c r="K1251" s="2678"/>
      <c r="L1251" s="2678"/>
      <c r="M1251" s="2678"/>
      <c r="N1251" s="2678"/>
      <c r="O1251" s="2678"/>
      <c r="AB1251" s="2678"/>
      <c r="AC1251" s="2678"/>
      <c r="AD1251" s="2678"/>
      <c r="AE1251" s="2678"/>
      <c r="AF1251" s="2678"/>
      <c r="AG1251" s="2678"/>
      <c r="AH1251" s="2678"/>
      <c r="AL1251" s="2678"/>
      <c r="AZ1251" s="2678"/>
      <c r="BA1251" s="2678"/>
      <c r="BB1251" s="2678"/>
      <c r="BC1251" s="2678"/>
      <c r="BD1251" s="2678"/>
      <c r="BE1251" s="2678"/>
      <c r="BF1251" s="2678"/>
      <c r="BG1251" s="2678"/>
      <c r="BH1251" s="2678"/>
    </row>
    <row r="1252" spans="3:60" ht="9" customHeight="1">
      <c r="C1252" s="2678"/>
      <c r="D1252" s="2678"/>
      <c r="E1252" s="2678"/>
      <c r="F1252" s="2678"/>
      <c r="G1252" s="2678"/>
      <c r="H1252" s="2678"/>
      <c r="I1252" s="2678"/>
      <c r="J1252" s="2678"/>
      <c r="K1252" s="2678"/>
      <c r="L1252" s="2678"/>
      <c r="M1252" s="2678"/>
      <c r="N1252" s="2678"/>
      <c r="O1252" s="2678"/>
      <c r="U1252" s="2678"/>
      <c r="AB1252" s="2678"/>
      <c r="AC1252" s="2678"/>
      <c r="AD1252" s="2678"/>
      <c r="AE1252" s="2678"/>
      <c r="AF1252" s="2678"/>
      <c r="AG1252" s="2678"/>
      <c r="AH1252" s="2678"/>
      <c r="AL1252" s="2678"/>
      <c r="AT1252" s="2678"/>
      <c r="AU1252" s="2678"/>
      <c r="AV1252" s="2678"/>
      <c r="AW1252" s="2678"/>
      <c r="AX1252" s="2678"/>
      <c r="AY1252" s="2678"/>
      <c r="AZ1252" s="2678"/>
      <c r="BA1252" s="2678"/>
      <c r="BB1252" s="2678"/>
      <c r="BC1252" s="2678"/>
      <c r="BD1252" s="2678"/>
      <c r="BE1252" s="2678"/>
      <c r="BF1252" s="2678"/>
      <c r="BG1252" s="2678"/>
      <c r="BH1252" s="2678"/>
    </row>
    <row r="1253" spans="3:60" ht="9" customHeight="1">
      <c r="C1253" s="2678"/>
      <c r="D1253" s="2678"/>
      <c r="E1253" s="2678"/>
      <c r="F1253" s="2678"/>
      <c r="G1253" s="2678"/>
      <c r="H1253" s="2678"/>
      <c r="I1253" s="2678"/>
      <c r="J1253" s="2678"/>
      <c r="K1253" s="2678"/>
      <c r="L1253" s="2678"/>
      <c r="M1253" s="2678"/>
      <c r="N1253" s="2678"/>
      <c r="O1253" s="2678"/>
      <c r="U1253" s="2678"/>
      <c r="AB1253" s="2678"/>
      <c r="AC1253" s="2678"/>
      <c r="AD1253" s="2678"/>
      <c r="AE1253" s="2678"/>
      <c r="AF1253" s="2678"/>
      <c r="AG1253" s="2678"/>
      <c r="AH1253" s="2678"/>
      <c r="AL1253" s="2678"/>
      <c r="AO1253" s="2678"/>
      <c r="AP1253" s="2678"/>
      <c r="AT1253" s="2678"/>
      <c r="AU1253" s="2678"/>
      <c r="AV1253" s="2678"/>
      <c r="AW1253" s="2678"/>
      <c r="AX1253" s="2678"/>
      <c r="AY1253" s="2678"/>
      <c r="AZ1253" s="2678"/>
      <c r="BA1253" s="2678"/>
      <c r="BB1253" s="2678"/>
      <c r="BC1253" s="2678"/>
      <c r="BD1253" s="2678"/>
      <c r="BE1253" s="2678"/>
      <c r="BF1253" s="2678"/>
      <c r="BG1253" s="2678"/>
      <c r="BH1253" s="2678"/>
    </row>
    <row r="1254" spans="3:60" ht="9" customHeight="1">
      <c r="C1254" s="2678"/>
      <c r="D1254" s="2678"/>
      <c r="E1254" s="2678"/>
      <c r="F1254" s="2678"/>
      <c r="G1254" s="2678"/>
      <c r="H1254" s="2678"/>
      <c r="I1254" s="2678"/>
      <c r="J1254" s="2678"/>
      <c r="K1254" s="2678"/>
      <c r="L1254" s="2678"/>
      <c r="M1254" s="2678"/>
      <c r="N1254" s="2678"/>
      <c r="O1254" s="2678"/>
      <c r="U1254" s="2678"/>
      <c r="AB1254" s="2678"/>
      <c r="AC1254" s="2678"/>
      <c r="AD1254" s="2678"/>
      <c r="AE1254" s="2678"/>
      <c r="AF1254" s="2678"/>
      <c r="AG1254" s="2678"/>
      <c r="AH1254" s="2678"/>
      <c r="AL1254" s="2678"/>
      <c r="AT1254" s="2678"/>
      <c r="AU1254" s="2678"/>
      <c r="AV1254" s="2678"/>
      <c r="AW1254" s="2678"/>
      <c r="AX1254" s="2678"/>
      <c r="AY1254" s="2678"/>
      <c r="AZ1254" s="2678"/>
      <c r="BA1254" s="2678"/>
      <c r="BB1254" s="2678"/>
      <c r="BC1254" s="2678"/>
      <c r="BD1254" s="2678"/>
      <c r="BE1254" s="2678"/>
      <c r="BF1254" s="2678"/>
      <c r="BG1254" s="2678"/>
      <c r="BH1254" s="2678"/>
    </row>
    <row r="1255" spans="3:60" ht="9" customHeight="1">
      <c r="C1255" s="2678"/>
      <c r="D1255" s="2678"/>
      <c r="E1255" s="2678"/>
      <c r="F1255" s="2678"/>
      <c r="G1255" s="2678"/>
      <c r="H1255" s="2678"/>
      <c r="I1255" s="2678"/>
      <c r="J1255" s="2678"/>
      <c r="K1255" s="2678"/>
      <c r="L1255" s="2678"/>
      <c r="M1255" s="2678"/>
      <c r="N1255" s="2678"/>
      <c r="O1255" s="2678"/>
      <c r="AB1255" s="2678"/>
      <c r="AC1255" s="2678"/>
      <c r="AD1255" s="2678"/>
      <c r="AE1255" s="2678"/>
      <c r="AF1255" s="2678"/>
      <c r="AG1255" s="2678"/>
      <c r="AH1255" s="2678"/>
      <c r="AL1255" s="2678"/>
      <c r="AZ1255" s="2678"/>
      <c r="BA1255" s="2678"/>
      <c r="BB1255" s="2678"/>
      <c r="BC1255" s="2678"/>
      <c r="BD1255" s="2678"/>
      <c r="BE1255" s="2678"/>
      <c r="BF1255" s="2678"/>
      <c r="BG1255" s="2678"/>
      <c r="BH1255" s="2678"/>
    </row>
    <row r="1256" spans="3:60" ht="9" customHeight="1">
      <c r="C1256" s="2678"/>
      <c r="D1256" s="2678"/>
      <c r="E1256" s="2678"/>
      <c r="F1256" s="2678"/>
      <c r="G1256" s="2678"/>
      <c r="H1256" s="2678"/>
      <c r="I1256" s="2678"/>
      <c r="J1256" s="2678"/>
      <c r="K1256" s="2678"/>
      <c r="L1256" s="2678"/>
      <c r="M1256" s="2678"/>
      <c r="N1256" s="2678"/>
      <c r="O1256" s="2678"/>
      <c r="AB1256" s="2678"/>
      <c r="AC1256" s="2678"/>
      <c r="AD1256" s="2678"/>
      <c r="AE1256" s="2678"/>
      <c r="AF1256" s="2678"/>
      <c r="AG1256" s="2678"/>
      <c r="AH1256" s="2678"/>
      <c r="AL1256" s="2678"/>
      <c r="AZ1256" s="2678"/>
      <c r="BA1256" s="2678"/>
      <c r="BB1256" s="2678"/>
      <c r="BC1256" s="2678"/>
      <c r="BD1256" s="2678"/>
      <c r="BE1256" s="2678"/>
      <c r="BF1256" s="2678"/>
      <c r="BG1256" s="2678"/>
      <c r="BH1256" s="2678"/>
    </row>
    <row r="1257" spans="3:60" ht="9" customHeight="1">
      <c r="C1257" s="2678"/>
      <c r="D1257" s="2678"/>
      <c r="E1257" s="2678"/>
      <c r="F1257" s="2678"/>
      <c r="G1257" s="2678"/>
      <c r="H1257" s="2678"/>
      <c r="I1257" s="2678"/>
      <c r="J1257" s="2678"/>
      <c r="K1257" s="2678"/>
      <c r="L1257" s="2678"/>
      <c r="M1257" s="2678"/>
      <c r="N1257" s="2678"/>
      <c r="O1257" s="2678"/>
      <c r="AB1257" s="2678"/>
      <c r="AC1257" s="2678"/>
      <c r="AD1257" s="2678"/>
      <c r="AE1257" s="2678"/>
      <c r="AF1257" s="2678"/>
      <c r="AG1257" s="2678"/>
      <c r="AH1257" s="2678"/>
      <c r="AL1257" s="2678"/>
      <c r="AZ1257" s="2678"/>
      <c r="BA1257" s="2678"/>
      <c r="BB1257" s="2678"/>
      <c r="BC1257" s="2678"/>
      <c r="BD1257" s="2678"/>
      <c r="BE1257" s="2678"/>
      <c r="BF1257" s="2678"/>
      <c r="BG1257" s="2678"/>
      <c r="BH1257" s="2678"/>
    </row>
    <row r="1258" spans="3:60" ht="9" customHeight="1">
      <c r="C1258" s="2678"/>
      <c r="D1258" s="2678"/>
      <c r="E1258" s="2678"/>
      <c r="F1258" s="2678"/>
      <c r="G1258" s="2678"/>
      <c r="H1258" s="2678"/>
      <c r="I1258" s="2678"/>
      <c r="J1258" s="2678"/>
      <c r="K1258" s="2678"/>
      <c r="L1258" s="2678"/>
      <c r="M1258" s="2678"/>
      <c r="N1258" s="2678"/>
      <c r="O1258" s="2678"/>
      <c r="U1258" s="2678"/>
      <c r="AB1258" s="2678"/>
      <c r="AC1258" s="2678"/>
      <c r="AD1258" s="2678"/>
      <c r="AE1258" s="2678"/>
      <c r="AF1258" s="2678"/>
      <c r="AG1258" s="2678"/>
      <c r="AH1258" s="2678"/>
      <c r="AL1258" s="2678"/>
      <c r="AT1258" s="2678"/>
      <c r="AU1258" s="2678"/>
      <c r="AV1258" s="2678"/>
      <c r="AW1258" s="2678"/>
      <c r="AX1258" s="2678"/>
      <c r="AY1258" s="2678"/>
      <c r="AZ1258" s="2678"/>
      <c r="BA1258" s="2678"/>
      <c r="BB1258" s="2678"/>
      <c r="BC1258" s="2678"/>
      <c r="BD1258" s="2678"/>
      <c r="BE1258" s="2678"/>
      <c r="BF1258" s="2678"/>
      <c r="BG1258" s="2678"/>
      <c r="BH1258" s="2678"/>
    </row>
    <row r="1259" spans="3:60" ht="9" customHeight="1">
      <c r="C1259" s="2678"/>
      <c r="D1259" s="2678"/>
      <c r="E1259" s="2678"/>
      <c r="F1259" s="2678"/>
      <c r="G1259" s="2678"/>
      <c r="H1259" s="2678"/>
      <c r="I1259" s="2678"/>
      <c r="J1259" s="2678"/>
      <c r="K1259" s="2678"/>
      <c r="L1259" s="2678"/>
      <c r="M1259" s="2678"/>
      <c r="N1259" s="2678"/>
      <c r="O1259" s="2678"/>
      <c r="U1259" s="2678"/>
      <c r="AB1259" s="2678"/>
      <c r="AC1259" s="2678"/>
      <c r="AD1259" s="2678"/>
      <c r="AE1259" s="2678"/>
      <c r="AF1259" s="2678"/>
      <c r="AG1259" s="2678"/>
      <c r="AH1259" s="2678"/>
      <c r="AL1259" s="2678"/>
      <c r="AO1259" s="2678"/>
      <c r="AP1259" s="2678"/>
      <c r="AT1259" s="2678"/>
      <c r="AU1259" s="2678"/>
      <c r="AV1259" s="2678"/>
      <c r="AW1259" s="2678"/>
      <c r="AX1259" s="2678"/>
      <c r="AY1259" s="2678"/>
      <c r="AZ1259" s="2678"/>
      <c r="BA1259" s="2678"/>
      <c r="BB1259" s="2678"/>
      <c r="BC1259" s="2678"/>
      <c r="BD1259" s="2678"/>
      <c r="BE1259" s="2678"/>
      <c r="BF1259" s="2678"/>
      <c r="BG1259" s="2678"/>
      <c r="BH1259" s="2678"/>
    </row>
    <row r="1260" spans="3:60" ht="9" customHeight="1">
      <c r="C1260" s="2678"/>
      <c r="D1260" s="2678"/>
      <c r="E1260" s="2678"/>
      <c r="F1260" s="2678"/>
      <c r="G1260" s="2678"/>
      <c r="H1260" s="2678"/>
      <c r="I1260" s="2678"/>
      <c r="J1260" s="2678"/>
      <c r="K1260" s="2678"/>
      <c r="L1260" s="2678"/>
      <c r="M1260" s="2678"/>
      <c r="N1260" s="2678"/>
      <c r="O1260" s="2678"/>
      <c r="U1260" s="2678"/>
      <c r="AB1260" s="2678"/>
      <c r="AC1260" s="2678"/>
      <c r="AD1260" s="2678"/>
      <c r="AE1260" s="2678"/>
      <c r="AF1260" s="2678"/>
      <c r="AG1260" s="2678"/>
      <c r="AH1260" s="2678"/>
      <c r="AL1260" s="2678"/>
      <c r="AT1260" s="2678"/>
      <c r="AU1260" s="2678"/>
      <c r="AV1260" s="2678"/>
      <c r="AW1260" s="2678"/>
      <c r="AX1260" s="2678"/>
      <c r="AY1260" s="2678"/>
      <c r="AZ1260" s="2678"/>
      <c r="BA1260" s="2678"/>
      <c r="BB1260" s="2678"/>
      <c r="BC1260" s="2678"/>
      <c r="BD1260" s="2678"/>
      <c r="BE1260" s="2678"/>
      <c r="BF1260" s="2678"/>
      <c r="BG1260" s="2678"/>
      <c r="BH1260" s="2678"/>
    </row>
    <row r="1261" spans="3:60" ht="9" customHeight="1">
      <c r="C1261" s="2678"/>
      <c r="D1261" s="2678"/>
      <c r="E1261" s="2678"/>
      <c r="F1261" s="2678"/>
      <c r="G1261" s="2678"/>
      <c r="H1261" s="2678"/>
      <c r="I1261" s="2678"/>
      <c r="J1261" s="2678"/>
      <c r="K1261" s="2678"/>
      <c r="L1261" s="2678"/>
      <c r="M1261" s="2678"/>
      <c r="N1261" s="2678"/>
      <c r="O1261" s="2678"/>
      <c r="AB1261" s="2678"/>
      <c r="AC1261" s="2678"/>
      <c r="AD1261" s="2678"/>
      <c r="AE1261" s="2678"/>
      <c r="AF1261" s="2678"/>
      <c r="AG1261" s="2678"/>
      <c r="AH1261" s="2678"/>
      <c r="AL1261" s="2678"/>
      <c r="AZ1261" s="2678"/>
      <c r="BA1261" s="2678"/>
      <c r="BB1261" s="2678"/>
      <c r="BC1261" s="2678"/>
      <c r="BD1261" s="2678"/>
      <c r="BE1261" s="2678"/>
      <c r="BF1261" s="2678"/>
      <c r="BG1261" s="2678"/>
      <c r="BH1261" s="2678"/>
    </row>
    <row r="1262" spans="3:60" ht="9" customHeight="1">
      <c r="C1262" s="2678"/>
      <c r="D1262" s="2678"/>
      <c r="E1262" s="2678"/>
      <c r="F1262" s="2678"/>
      <c r="G1262" s="2678"/>
      <c r="H1262" s="2678"/>
      <c r="I1262" s="2678"/>
      <c r="J1262" s="2678"/>
      <c r="K1262" s="2678"/>
      <c r="L1262" s="2678"/>
      <c r="M1262" s="2678"/>
      <c r="N1262" s="2678"/>
      <c r="O1262" s="2678"/>
      <c r="AB1262" s="2678"/>
      <c r="AC1262" s="2678"/>
      <c r="AD1262" s="2678"/>
      <c r="AE1262" s="2678"/>
      <c r="AF1262" s="2678"/>
      <c r="AG1262" s="2678"/>
      <c r="AH1262" s="2678"/>
      <c r="AL1262" s="2678"/>
      <c r="AZ1262" s="2678"/>
      <c r="BA1262" s="2678"/>
      <c r="BB1262" s="2678"/>
      <c r="BC1262" s="2678"/>
      <c r="BD1262" s="2678"/>
      <c r="BE1262" s="2678"/>
      <c r="BF1262" s="2678"/>
      <c r="BG1262" s="2678"/>
      <c r="BH1262" s="2678"/>
    </row>
    <row r="1263" spans="3:60" ht="9" customHeight="1">
      <c r="C1263" s="2678"/>
      <c r="D1263" s="2678"/>
      <c r="E1263" s="2678"/>
      <c r="F1263" s="2678"/>
      <c r="G1263" s="2678"/>
      <c r="H1263" s="2678"/>
      <c r="I1263" s="2678"/>
      <c r="J1263" s="2678"/>
      <c r="K1263" s="2678"/>
      <c r="L1263" s="2678"/>
      <c r="M1263" s="2678"/>
      <c r="N1263" s="2678"/>
      <c r="O1263" s="2678"/>
      <c r="AB1263" s="2678"/>
      <c r="AC1263" s="2678"/>
      <c r="AD1263" s="2678"/>
      <c r="AE1263" s="2678"/>
      <c r="AF1263" s="2678"/>
      <c r="AG1263" s="2678"/>
      <c r="AH1263" s="2678"/>
      <c r="AL1263" s="2678"/>
      <c r="AZ1263" s="2678"/>
      <c r="BA1263" s="2678"/>
      <c r="BB1263" s="2678"/>
      <c r="BC1263" s="2678"/>
      <c r="BD1263" s="2678"/>
      <c r="BE1263" s="2678"/>
      <c r="BF1263" s="2678"/>
      <c r="BG1263" s="2678"/>
      <c r="BH1263" s="2678"/>
    </row>
    <row r="1264" spans="3:60" ht="9" customHeight="1">
      <c r="C1264" s="2678"/>
      <c r="D1264" s="2678"/>
      <c r="E1264" s="2678"/>
      <c r="F1264" s="2678"/>
      <c r="G1264" s="2678"/>
      <c r="H1264" s="2678"/>
      <c r="I1264" s="2678"/>
      <c r="J1264" s="2678"/>
      <c r="K1264" s="2678"/>
      <c r="L1264" s="2678"/>
      <c r="M1264" s="2678"/>
      <c r="N1264" s="2678"/>
      <c r="O1264" s="2678"/>
      <c r="U1264" s="2678"/>
      <c r="AB1264" s="2678"/>
      <c r="AC1264" s="2678"/>
      <c r="AD1264" s="2678"/>
      <c r="AE1264" s="2678"/>
      <c r="AF1264" s="2678"/>
      <c r="AG1264" s="2678"/>
      <c r="AH1264" s="2678"/>
      <c r="AL1264" s="2678"/>
      <c r="AT1264" s="2678"/>
      <c r="AU1264" s="2678"/>
      <c r="AV1264" s="2678"/>
      <c r="AW1264" s="2678"/>
      <c r="AX1264" s="2678"/>
      <c r="AY1264" s="2678"/>
      <c r="AZ1264" s="2678"/>
      <c r="BA1264" s="2678"/>
      <c r="BB1264" s="2678"/>
      <c r="BC1264" s="2678"/>
      <c r="BD1264" s="2678"/>
      <c r="BE1264" s="2678"/>
      <c r="BF1264" s="2678"/>
      <c r="BG1264" s="2678"/>
      <c r="BH1264" s="2678"/>
    </row>
    <row r="1265" spans="3:60" ht="9" customHeight="1">
      <c r="C1265" s="2678"/>
      <c r="D1265" s="2678"/>
      <c r="E1265" s="2678"/>
      <c r="F1265" s="2678"/>
      <c r="G1265" s="2678"/>
      <c r="H1265" s="2678"/>
      <c r="I1265" s="2678"/>
      <c r="J1265" s="2678"/>
      <c r="K1265" s="2678"/>
      <c r="L1265" s="2678"/>
      <c r="M1265" s="2678"/>
      <c r="N1265" s="2678"/>
      <c r="O1265" s="2678"/>
      <c r="U1265" s="2678"/>
      <c r="AB1265" s="2678"/>
      <c r="AC1265" s="2678"/>
      <c r="AD1265" s="2678"/>
      <c r="AE1265" s="2678"/>
      <c r="AF1265" s="2678"/>
      <c r="AG1265" s="2678"/>
      <c r="AH1265" s="2678"/>
      <c r="AL1265" s="2678"/>
      <c r="AO1265" s="2678"/>
      <c r="AP1265" s="2678"/>
      <c r="AT1265" s="2678"/>
      <c r="AU1265" s="2678"/>
      <c r="AV1265" s="2678"/>
      <c r="AW1265" s="2678"/>
      <c r="AX1265" s="2678"/>
      <c r="AY1265" s="2678"/>
      <c r="AZ1265" s="2678"/>
      <c r="BA1265" s="2678"/>
      <c r="BB1265" s="2678"/>
      <c r="BC1265" s="2678"/>
      <c r="BD1265" s="2678"/>
      <c r="BE1265" s="2678"/>
      <c r="BF1265" s="2678"/>
      <c r="BG1265" s="2678"/>
      <c r="BH1265" s="2678"/>
    </row>
    <row r="1266" spans="3:60" ht="9" customHeight="1">
      <c r="C1266" s="2678"/>
      <c r="D1266" s="2678"/>
      <c r="E1266" s="2678"/>
      <c r="F1266" s="2678"/>
      <c r="G1266" s="2678"/>
      <c r="H1266" s="2678"/>
      <c r="I1266" s="2678"/>
      <c r="J1266" s="2678"/>
      <c r="K1266" s="2678"/>
      <c r="L1266" s="2678"/>
      <c r="M1266" s="2678"/>
      <c r="N1266" s="2678"/>
      <c r="O1266" s="2678"/>
      <c r="U1266" s="2678"/>
      <c r="AB1266" s="2678"/>
      <c r="AC1266" s="2678"/>
      <c r="AD1266" s="2678"/>
      <c r="AE1266" s="2678"/>
      <c r="AF1266" s="2678"/>
      <c r="AG1266" s="2678"/>
      <c r="AH1266" s="2678"/>
      <c r="AL1266" s="2678"/>
      <c r="AT1266" s="2678"/>
      <c r="AU1266" s="2678"/>
      <c r="AV1266" s="2678"/>
      <c r="AW1266" s="2678"/>
      <c r="AX1266" s="2678"/>
      <c r="AY1266" s="2678"/>
      <c r="AZ1266" s="2678"/>
      <c r="BA1266" s="2678"/>
      <c r="BB1266" s="2678"/>
      <c r="BC1266" s="2678"/>
      <c r="BD1266" s="2678"/>
      <c r="BE1266" s="2678"/>
      <c r="BF1266" s="2678"/>
      <c r="BG1266" s="2678"/>
      <c r="BH1266" s="2678"/>
    </row>
    <row r="1267" spans="3:60" ht="9" customHeight="1">
      <c r="C1267" s="2678"/>
      <c r="D1267" s="2678"/>
      <c r="E1267" s="2678"/>
      <c r="F1267" s="2678"/>
      <c r="G1267" s="2678"/>
      <c r="H1267" s="2678"/>
      <c r="I1267" s="2678"/>
      <c r="J1267" s="2678"/>
      <c r="K1267" s="2678"/>
      <c r="L1267" s="2678"/>
      <c r="M1267" s="2678"/>
      <c r="N1267" s="2678"/>
      <c r="O1267" s="2678"/>
      <c r="AB1267" s="2678"/>
      <c r="AC1267" s="2678"/>
      <c r="AD1267" s="2678"/>
      <c r="AE1267" s="2678"/>
      <c r="AF1267" s="2678"/>
      <c r="AG1267" s="2678"/>
      <c r="AH1267" s="2678"/>
      <c r="AL1267" s="2678"/>
      <c r="AZ1267" s="2678"/>
      <c r="BA1267" s="2678"/>
      <c r="BB1267" s="2678"/>
      <c r="BC1267" s="2678"/>
      <c r="BD1267" s="2678"/>
      <c r="BE1267" s="2678"/>
      <c r="BF1267" s="2678"/>
      <c r="BG1267" s="2678"/>
      <c r="BH1267" s="2678"/>
    </row>
    <row r="1268" spans="3:60" ht="9" customHeight="1">
      <c r="C1268" s="2678"/>
      <c r="D1268" s="2678"/>
      <c r="E1268" s="2678"/>
      <c r="F1268" s="2678"/>
      <c r="G1268" s="2678"/>
      <c r="H1268" s="2678"/>
      <c r="I1268" s="2678"/>
      <c r="J1268" s="2678"/>
      <c r="K1268" s="2678"/>
      <c r="L1268" s="2678"/>
      <c r="M1268" s="2678"/>
      <c r="N1268" s="2678"/>
      <c r="O1268" s="2678"/>
      <c r="AB1268" s="2678"/>
      <c r="AC1268" s="2678"/>
      <c r="AD1268" s="2678"/>
      <c r="AE1268" s="2678"/>
      <c r="AF1268" s="2678"/>
      <c r="AG1268" s="2678"/>
      <c r="AH1268" s="2678"/>
      <c r="AL1268" s="2678"/>
      <c r="AZ1268" s="2678"/>
      <c r="BA1268" s="2678"/>
      <c r="BB1268" s="2678"/>
      <c r="BC1268" s="2678"/>
      <c r="BD1268" s="2678"/>
      <c r="BE1268" s="2678"/>
      <c r="BF1268" s="2678"/>
      <c r="BG1268" s="2678"/>
      <c r="BH1268" s="2678"/>
    </row>
    <row r="1269" spans="3:60" ht="9" customHeight="1">
      <c r="C1269" s="2678"/>
      <c r="D1269" s="2678"/>
      <c r="E1269" s="2678"/>
      <c r="F1269" s="2678"/>
      <c r="G1269" s="2678"/>
      <c r="H1269" s="2678"/>
      <c r="I1269" s="2678"/>
      <c r="J1269" s="2678"/>
      <c r="K1269" s="2678"/>
      <c r="L1269" s="2678"/>
      <c r="M1269" s="2678"/>
      <c r="N1269" s="2678"/>
      <c r="O1269" s="2678"/>
      <c r="AB1269" s="2678"/>
      <c r="AC1269" s="2678"/>
      <c r="AD1269" s="2678"/>
      <c r="AE1269" s="2678"/>
      <c r="AF1269" s="2678"/>
      <c r="AG1269" s="2678"/>
      <c r="AH1269" s="2678"/>
      <c r="AL1269" s="2678"/>
      <c r="AZ1269" s="2678"/>
      <c r="BA1269" s="2678"/>
      <c r="BB1269" s="2678"/>
      <c r="BC1269" s="2678"/>
      <c r="BD1269" s="2678"/>
      <c r="BE1269" s="2678"/>
      <c r="BF1269" s="2678"/>
      <c r="BG1269" s="2678"/>
      <c r="BH1269" s="2678"/>
    </row>
    <row r="1270" spans="3:60" ht="9" customHeight="1">
      <c r="C1270" s="2678"/>
      <c r="D1270" s="2678"/>
      <c r="E1270" s="2678"/>
      <c r="F1270" s="2678"/>
      <c r="G1270" s="2678"/>
      <c r="H1270" s="2678"/>
      <c r="I1270" s="2678"/>
      <c r="J1270" s="2678"/>
      <c r="K1270" s="2678"/>
      <c r="L1270" s="2678"/>
      <c r="M1270" s="2678"/>
      <c r="N1270" s="2678"/>
      <c r="O1270" s="2678"/>
      <c r="U1270" s="2678"/>
      <c r="AB1270" s="2678"/>
      <c r="AC1270" s="2678"/>
      <c r="AD1270" s="2678"/>
      <c r="AE1270" s="2678"/>
      <c r="AF1270" s="2678"/>
      <c r="AG1270" s="2678"/>
      <c r="AH1270" s="2678"/>
      <c r="AL1270" s="2678"/>
      <c r="AT1270" s="2678"/>
      <c r="AU1270" s="2678"/>
      <c r="AV1270" s="2678"/>
      <c r="AW1270" s="2678"/>
      <c r="AX1270" s="2678"/>
      <c r="AY1270" s="2678"/>
      <c r="AZ1270" s="2678"/>
      <c r="BA1270" s="2678"/>
      <c r="BB1270" s="2678"/>
      <c r="BC1270" s="2678"/>
      <c r="BD1270" s="2678"/>
      <c r="BE1270" s="2678"/>
      <c r="BF1270" s="2678"/>
      <c r="BG1270" s="2678"/>
      <c r="BH1270" s="2678"/>
    </row>
    <row r="1271" spans="3:60" ht="9" customHeight="1">
      <c r="C1271" s="2678"/>
      <c r="D1271" s="2678"/>
      <c r="E1271" s="2678"/>
      <c r="F1271" s="2678"/>
      <c r="G1271" s="2678"/>
      <c r="H1271" s="2678"/>
      <c r="I1271" s="2678"/>
      <c r="J1271" s="2678"/>
      <c r="K1271" s="2678"/>
      <c r="L1271" s="2678"/>
      <c r="M1271" s="2678"/>
      <c r="N1271" s="2678"/>
      <c r="O1271" s="2678"/>
      <c r="U1271" s="2678"/>
      <c r="AB1271" s="2678"/>
      <c r="AC1271" s="2678"/>
      <c r="AD1271" s="2678"/>
      <c r="AE1271" s="2678"/>
      <c r="AF1271" s="2678"/>
      <c r="AG1271" s="2678"/>
      <c r="AH1271" s="2678"/>
      <c r="AL1271" s="2678"/>
      <c r="AO1271" s="2678"/>
      <c r="AP1271" s="2678"/>
      <c r="AT1271" s="2678"/>
      <c r="AU1271" s="2678"/>
      <c r="AV1271" s="2678"/>
      <c r="AW1271" s="2678"/>
      <c r="AX1271" s="2678"/>
      <c r="AY1271" s="2678"/>
      <c r="AZ1271" s="2678"/>
      <c r="BA1271" s="2678"/>
      <c r="BB1271" s="2678"/>
      <c r="BC1271" s="2678"/>
      <c r="BD1271" s="2678"/>
      <c r="BE1271" s="2678"/>
      <c r="BF1271" s="2678"/>
      <c r="BG1271" s="2678"/>
      <c r="BH1271" s="2678"/>
    </row>
    <row r="1272" spans="3:60" ht="9" customHeight="1">
      <c r="C1272" s="2678"/>
      <c r="D1272" s="2678"/>
      <c r="E1272" s="2678"/>
      <c r="F1272" s="2678"/>
      <c r="G1272" s="2678"/>
      <c r="H1272" s="2678"/>
      <c r="I1272" s="2678"/>
      <c r="J1272" s="2678"/>
      <c r="K1272" s="2678"/>
      <c r="L1272" s="2678"/>
      <c r="M1272" s="2678"/>
      <c r="N1272" s="2678"/>
      <c r="O1272" s="2678"/>
      <c r="U1272" s="2678"/>
      <c r="AB1272" s="2678"/>
      <c r="AC1272" s="2678"/>
      <c r="AD1272" s="2678"/>
      <c r="AE1272" s="2678"/>
      <c r="AF1272" s="2678"/>
      <c r="AG1272" s="2678"/>
      <c r="AH1272" s="2678"/>
      <c r="AL1272" s="2678"/>
      <c r="AT1272" s="2678"/>
      <c r="AU1272" s="2678"/>
      <c r="AV1272" s="2678"/>
      <c r="AW1272" s="2678"/>
      <c r="AX1272" s="2678"/>
      <c r="AY1272" s="2678"/>
      <c r="AZ1272" s="2678"/>
      <c r="BA1272" s="2678"/>
      <c r="BB1272" s="2678"/>
      <c r="BC1272" s="2678"/>
      <c r="BD1272" s="2678"/>
      <c r="BE1272" s="2678"/>
      <c r="BF1272" s="2678"/>
      <c r="BG1272" s="2678"/>
      <c r="BH1272" s="2678"/>
    </row>
    <row r="1273" spans="3:60" ht="9" customHeight="1">
      <c r="C1273" s="2678"/>
      <c r="D1273" s="2678"/>
      <c r="E1273" s="2678"/>
      <c r="F1273" s="2678"/>
      <c r="G1273" s="2678"/>
      <c r="H1273" s="2678"/>
      <c r="I1273" s="2678"/>
      <c r="J1273" s="2678"/>
      <c r="K1273" s="2678"/>
      <c r="L1273" s="2678"/>
      <c r="M1273" s="2678"/>
      <c r="N1273" s="2678"/>
      <c r="O1273" s="2678"/>
      <c r="AB1273" s="2678"/>
      <c r="AC1273" s="2678"/>
      <c r="AD1273" s="2678"/>
      <c r="AE1273" s="2678"/>
      <c r="AF1273" s="2678"/>
      <c r="AG1273" s="2678"/>
      <c r="AH1273" s="2678"/>
      <c r="AL1273" s="2678"/>
      <c r="AZ1273" s="2678"/>
      <c r="BA1273" s="2678"/>
      <c r="BB1273" s="2678"/>
      <c r="BC1273" s="2678"/>
      <c r="BD1273" s="2678"/>
      <c r="BE1273" s="2678"/>
      <c r="BF1273" s="2678"/>
      <c r="BG1273" s="2678"/>
      <c r="BH1273" s="2678"/>
    </row>
    <row r="1274" spans="3:60" ht="9" customHeight="1">
      <c r="C1274" s="2678"/>
      <c r="D1274" s="2678"/>
      <c r="E1274" s="2678"/>
      <c r="F1274" s="2678"/>
      <c r="G1274" s="2678"/>
      <c r="H1274" s="2678"/>
      <c r="I1274" s="2678"/>
      <c r="J1274" s="2678"/>
      <c r="K1274" s="2678"/>
      <c r="L1274" s="2678"/>
      <c r="M1274" s="2678"/>
      <c r="N1274" s="2678"/>
      <c r="O1274" s="2678"/>
      <c r="AB1274" s="2678"/>
      <c r="AC1274" s="2678"/>
      <c r="AD1274" s="2678"/>
      <c r="AE1274" s="2678"/>
      <c r="AF1274" s="2678"/>
      <c r="AG1274" s="2678"/>
      <c r="AH1274" s="2678"/>
      <c r="AL1274" s="2678"/>
      <c r="AZ1274" s="2678"/>
      <c r="BA1274" s="2678"/>
      <c r="BB1274" s="2678"/>
      <c r="BC1274" s="2678"/>
      <c r="BD1274" s="2678"/>
      <c r="BE1274" s="2678"/>
      <c r="BF1274" s="2678"/>
      <c r="BG1274" s="2678"/>
      <c r="BH1274" s="2678"/>
    </row>
    <row r="1275" spans="3:60" ht="9" customHeight="1">
      <c r="C1275" s="2678"/>
      <c r="D1275" s="2678"/>
      <c r="E1275" s="2678"/>
      <c r="F1275" s="2678"/>
      <c r="G1275" s="2678"/>
      <c r="H1275" s="2678"/>
      <c r="I1275" s="2678"/>
      <c r="J1275" s="2678"/>
      <c r="K1275" s="2678"/>
      <c r="L1275" s="2678"/>
      <c r="M1275" s="2678"/>
      <c r="N1275" s="2678"/>
      <c r="O1275" s="2678"/>
      <c r="AB1275" s="2678"/>
      <c r="AC1275" s="2678"/>
      <c r="AD1275" s="2678"/>
      <c r="AE1275" s="2678"/>
      <c r="AF1275" s="2678"/>
      <c r="AG1275" s="2678"/>
      <c r="AH1275" s="2678"/>
      <c r="AL1275" s="2678"/>
      <c r="AZ1275" s="2678"/>
      <c r="BA1275" s="2678"/>
      <c r="BB1275" s="2678"/>
      <c r="BC1275" s="2678"/>
      <c r="BD1275" s="2678"/>
      <c r="BE1275" s="2678"/>
      <c r="BF1275" s="2678"/>
      <c r="BG1275" s="2678"/>
      <c r="BH1275" s="2678"/>
    </row>
    <row r="1276" spans="3:60" ht="9" customHeight="1">
      <c r="C1276" s="2678"/>
      <c r="D1276" s="2678"/>
      <c r="E1276" s="2678"/>
      <c r="F1276" s="2678"/>
      <c r="G1276" s="2678"/>
      <c r="H1276" s="2678"/>
      <c r="I1276" s="2678"/>
      <c r="J1276" s="2678"/>
      <c r="K1276" s="2678"/>
      <c r="L1276" s="2678"/>
      <c r="M1276" s="2678"/>
      <c r="N1276" s="2678"/>
      <c r="O1276" s="2678"/>
      <c r="U1276" s="2678"/>
      <c r="AB1276" s="2678"/>
      <c r="AC1276" s="2678"/>
      <c r="AD1276" s="2678"/>
      <c r="AE1276" s="2678"/>
      <c r="AF1276" s="2678"/>
      <c r="AG1276" s="2678"/>
      <c r="AH1276" s="2678"/>
      <c r="AL1276" s="2678"/>
      <c r="AT1276" s="2678"/>
      <c r="AU1276" s="2678"/>
      <c r="AV1276" s="2678"/>
      <c r="AW1276" s="2678"/>
      <c r="AX1276" s="2678"/>
      <c r="AY1276" s="2678"/>
      <c r="AZ1276" s="2678"/>
      <c r="BA1276" s="2678"/>
      <c r="BB1276" s="2678"/>
      <c r="BC1276" s="2678"/>
      <c r="BD1276" s="2678"/>
      <c r="BE1276" s="2678"/>
      <c r="BF1276" s="2678"/>
      <c r="BG1276" s="2678"/>
      <c r="BH1276" s="2678"/>
    </row>
    <row r="1277" spans="3:60" ht="9" customHeight="1">
      <c r="C1277" s="2678"/>
      <c r="D1277" s="2678"/>
      <c r="E1277" s="2678"/>
      <c r="F1277" s="2678"/>
      <c r="G1277" s="2678"/>
      <c r="H1277" s="2678"/>
      <c r="I1277" s="2678"/>
      <c r="J1277" s="2678"/>
      <c r="K1277" s="2678"/>
      <c r="L1277" s="2678"/>
      <c r="M1277" s="2678"/>
      <c r="N1277" s="2678"/>
      <c r="O1277" s="2678"/>
      <c r="U1277" s="2678"/>
      <c r="AB1277" s="2678"/>
      <c r="AC1277" s="2678"/>
      <c r="AD1277" s="2678"/>
      <c r="AE1277" s="2678"/>
      <c r="AF1277" s="2678"/>
      <c r="AG1277" s="2678"/>
      <c r="AH1277" s="2678"/>
      <c r="AL1277" s="2678"/>
      <c r="AO1277" s="2678"/>
      <c r="AP1277" s="2678"/>
      <c r="AT1277" s="2678"/>
      <c r="AU1277" s="2678"/>
      <c r="AV1277" s="2678"/>
      <c r="AW1277" s="2678"/>
      <c r="AX1277" s="2678"/>
      <c r="AY1277" s="2678"/>
      <c r="AZ1277" s="2678"/>
      <c r="BA1277" s="2678"/>
      <c r="BB1277" s="2678"/>
      <c r="BC1277" s="2678"/>
      <c r="BD1277" s="2678"/>
      <c r="BE1277" s="2678"/>
      <c r="BF1277" s="2678"/>
      <c r="BG1277" s="2678"/>
      <c r="BH1277" s="2678"/>
    </row>
    <row r="1278" spans="3:60" ht="9" customHeight="1">
      <c r="C1278" s="2678"/>
      <c r="D1278" s="2678"/>
      <c r="E1278" s="2678"/>
      <c r="F1278" s="2678"/>
      <c r="G1278" s="2678"/>
      <c r="H1278" s="2678"/>
      <c r="I1278" s="2678"/>
      <c r="J1278" s="2678"/>
      <c r="K1278" s="2678"/>
      <c r="L1278" s="2678"/>
      <c r="M1278" s="2678"/>
      <c r="N1278" s="2678"/>
      <c r="O1278" s="2678"/>
      <c r="U1278" s="2678"/>
      <c r="AB1278" s="2678"/>
      <c r="AC1278" s="2678"/>
      <c r="AD1278" s="2678"/>
      <c r="AE1278" s="2678"/>
      <c r="AF1278" s="2678"/>
      <c r="AG1278" s="2678"/>
      <c r="AH1278" s="2678"/>
      <c r="AL1278" s="2678"/>
      <c r="AT1278" s="2678"/>
      <c r="AU1278" s="2678"/>
      <c r="AV1278" s="2678"/>
      <c r="AW1278" s="2678"/>
      <c r="AX1278" s="2678"/>
      <c r="AY1278" s="2678"/>
      <c r="AZ1278" s="2678"/>
      <c r="BA1278" s="2678"/>
      <c r="BB1278" s="2678"/>
      <c r="BC1278" s="2678"/>
      <c r="BD1278" s="2678"/>
      <c r="BE1278" s="2678"/>
      <c r="BF1278" s="2678"/>
      <c r="BG1278" s="2678"/>
      <c r="BH1278" s="2678"/>
    </row>
    <row r="1279" spans="3:60" ht="9" customHeight="1">
      <c r="C1279" s="2678"/>
      <c r="D1279" s="2678"/>
      <c r="E1279" s="2678"/>
      <c r="F1279" s="2678"/>
      <c r="G1279" s="2678"/>
      <c r="H1279" s="2678"/>
      <c r="I1279" s="2678"/>
      <c r="J1279" s="2678"/>
      <c r="K1279" s="2678"/>
      <c r="L1279" s="2678"/>
      <c r="M1279" s="2678"/>
      <c r="N1279" s="2678"/>
      <c r="O1279" s="2678"/>
      <c r="AB1279" s="2678"/>
      <c r="AC1279" s="2678"/>
      <c r="AD1279" s="2678"/>
      <c r="AE1279" s="2678"/>
      <c r="AF1279" s="2678"/>
      <c r="AG1279" s="2678"/>
      <c r="AH1279" s="2678"/>
      <c r="AL1279" s="2678"/>
      <c r="AZ1279" s="2678"/>
      <c r="BA1279" s="2678"/>
      <c r="BB1279" s="2678"/>
      <c r="BC1279" s="2678"/>
      <c r="BD1279" s="2678"/>
      <c r="BE1279" s="2678"/>
      <c r="BF1279" s="2678"/>
      <c r="BG1279" s="2678"/>
      <c r="BH1279" s="2678"/>
    </row>
    <row r="1280" spans="3:60" ht="9" customHeight="1">
      <c r="C1280" s="2678"/>
      <c r="D1280" s="2678"/>
      <c r="E1280" s="2678"/>
      <c r="F1280" s="2678"/>
      <c r="G1280" s="2678"/>
      <c r="H1280" s="2678"/>
      <c r="I1280" s="2678"/>
      <c r="J1280" s="2678"/>
      <c r="K1280" s="2678"/>
      <c r="L1280" s="2678"/>
      <c r="M1280" s="2678"/>
      <c r="N1280" s="2678"/>
      <c r="O1280" s="2678"/>
      <c r="AB1280" s="2678"/>
      <c r="AC1280" s="2678"/>
      <c r="AD1280" s="2678"/>
      <c r="AE1280" s="2678"/>
      <c r="AF1280" s="2678"/>
      <c r="AG1280" s="2678"/>
      <c r="AH1280" s="2678"/>
      <c r="AL1280" s="2678"/>
      <c r="AZ1280" s="2678"/>
      <c r="BA1280" s="2678"/>
      <c r="BB1280" s="2678"/>
      <c r="BC1280" s="2678"/>
      <c r="BD1280" s="2678"/>
      <c r="BE1280" s="2678"/>
      <c r="BF1280" s="2678"/>
      <c r="BG1280" s="2678"/>
      <c r="BH1280" s="2678"/>
    </row>
    <row r="1281" spans="3:60" ht="9" customHeight="1">
      <c r="C1281" s="2678"/>
      <c r="D1281" s="2678"/>
      <c r="E1281" s="2678"/>
      <c r="F1281" s="2678"/>
      <c r="G1281" s="2678"/>
      <c r="H1281" s="2678"/>
      <c r="I1281" s="2678"/>
      <c r="J1281" s="2678"/>
      <c r="K1281" s="2678"/>
      <c r="L1281" s="2678"/>
      <c r="M1281" s="2678"/>
      <c r="N1281" s="2678"/>
      <c r="O1281" s="2678"/>
      <c r="AB1281" s="2678"/>
      <c r="AC1281" s="2678"/>
      <c r="AD1281" s="2678"/>
      <c r="AE1281" s="2678"/>
      <c r="AF1281" s="2678"/>
      <c r="AG1281" s="2678"/>
      <c r="AH1281" s="2678"/>
      <c r="AL1281" s="2678"/>
      <c r="AZ1281" s="2678"/>
      <c r="BA1281" s="2678"/>
      <c r="BB1281" s="2678"/>
      <c r="BC1281" s="2678"/>
      <c r="BD1281" s="2678"/>
      <c r="BE1281" s="2678"/>
      <c r="BF1281" s="2678"/>
      <c r="BG1281" s="2678"/>
      <c r="BH1281" s="2678"/>
    </row>
    <row r="1282" spans="3:60" ht="9" customHeight="1">
      <c r="C1282" s="2678"/>
      <c r="D1282" s="2678"/>
      <c r="E1282" s="2678"/>
      <c r="F1282" s="2678"/>
      <c r="G1282" s="2678"/>
      <c r="H1282" s="2678"/>
      <c r="I1282" s="2678"/>
      <c r="J1282" s="2678"/>
      <c r="K1282" s="2678"/>
      <c r="L1282" s="2678"/>
      <c r="M1282" s="2678"/>
      <c r="N1282" s="2678"/>
      <c r="O1282" s="2678"/>
      <c r="U1282" s="2678"/>
      <c r="AB1282" s="2678"/>
      <c r="AC1282" s="2678"/>
      <c r="AD1282" s="2678"/>
      <c r="AE1282" s="2678"/>
      <c r="AF1282" s="2678"/>
      <c r="AG1282" s="2678"/>
      <c r="AH1282" s="2678"/>
      <c r="AL1282" s="2678"/>
      <c r="AT1282" s="2678"/>
      <c r="AU1282" s="2678"/>
      <c r="AV1282" s="2678"/>
      <c r="AW1282" s="2678"/>
      <c r="AX1282" s="2678"/>
      <c r="AY1282" s="2678"/>
      <c r="AZ1282" s="2678"/>
      <c r="BA1282" s="2678"/>
      <c r="BB1282" s="2678"/>
      <c r="BC1282" s="2678"/>
      <c r="BD1282" s="2678"/>
      <c r="BE1282" s="2678"/>
      <c r="BF1282" s="2678"/>
      <c r="BG1282" s="2678"/>
      <c r="BH1282" s="2678"/>
    </row>
    <row r="1283" spans="3:60" ht="9" customHeight="1">
      <c r="C1283" s="2678"/>
      <c r="D1283" s="2678"/>
      <c r="E1283" s="2678"/>
      <c r="F1283" s="2678"/>
      <c r="G1283" s="2678"/>
      <c r="H1283" s="2678"/>
      <c r="I1283" s="2678"/>
      <c r="J1283" s="2678"/>
      <c r="K1283" s="2678"/>
      <c r="L1283" s="2678"/>
      <c r="M1283" s="2678"/>
      <c r="N1283" s="2678"/>
      <c r="O1283" s="2678"/>
      <c r="U1283" s="2678"/>
      <c r="AB1283" s="2678"/>
      <c r="AC1283" s="2678"/>
      <c r="AD1283" s="2678"/>
      <c r="AE1283" s="2678"/>
      <c r="AF1283" s="2678"/>
      <c r="AG1283" s="2678"/>
      <c r="AH1283" s="2678"/>
      <c r="AL1283" s="2678"/>
      <c r="AO1283" s="2678"/>
      <c r="AP1283" s="2678"/>
      <c r="AT1283" s="2678"/>
      <c r="AU1283" s="2678"/>
      <c r="AV1283" s="2678"/>
      <c r="AW1283" s="2678"/>
      <c r="AX1283" s="2678"/>
      <c r="AY1283" s="2678"/>
      <c r="AZ1283" s="2678"/>
      <c r="BA1283" s="2678"/>
      <c r="BB1283" s="2678"/>
      <c r="BC1283" s="2678"/>
      <c r="BD1283" s="2678"/>
      <c r="BE1283" s="2678"/>
      <c r="BF1283" s="2678"/>
      <c r="BG1283" s="2678"/>
      <c r="BH1283" s="2678"/>
    </row>
    <row r="1284" spans="3:60" ht="9" customHeight="1">
      <c r="C1284" s="2678"/>
      <c r="D1284" s="2678"/>
      <c r="E1284" s="2678"/>
      <c r="F1284" s="2678"/>
      <c r="G1284" s="2678"/>
      <c r="H1284" s="2678"/>
      <c r="I1284" s="2678"/>
      <c r="J1284" s="2678"/>
      <c r="K1284" s="2678"/>
      <c r="L1284" s="2678"/>
      <c r="M1284" s="2678"/>
      <c r="N1284" s="2678"/>
      <c r="O1284" s="2678"/>
      <c r="U1284" s="2678"/>
      <c r="AB1284" s="2678"/>
      <c r="AC1284" s="2678"/>
      <c r="AD1284" s="2678"/>
      <c r="AE1284" s="2678"/>
      <c r="AF1284" s="2678"/>
      <c r="AG1284" s="2678"/>
      <c r="AH1284" s="2678"/>
      <c r="AL1284" s="2678"/>
      <c r="AT1284" s="2678"/>
      <c r="AU1284" s="2678"/>
      <c r="AV1284" s="2678"/>
      <c r="AW1284" s="2678"/>
      <c r="AX1284" s="2678"/>
      <c r="AY1284" s="2678"/>
      <c r="AZ1284" s="2678"/>
      <c r="BA1284" s="2678"/>
      <c r="BB1284" s="2678"/>
      <c r="BC1284" s="2678"/>
      <c r="BD1284" s="2678"/>
      <c r="BE1284" s="2678"/>
      <c r="BF1284" s="2678"/>
      <c r="BG1284" s="2678"/>
      <c r="BH1284" s="2678"/>
    </row>
    <row r="1285" spans="3:60" ht="9" customHeight="1">
      <c r="C1285" s="2678"/>
      <c r="D1285" s="2678"/>
      <c r="E1285" s="2678"/>
      <c r="F1285" s="2678"/>
      <c r="G1285" s="2678"/>
      <c r="H1285" s="2678"/>
      <c r="I1285" s="2678"/>
      <c r="J1285" s="2678"/>
      <c r="K1285" s="2678"/>
      <c r="L1285" s="2678"/>
      <c r="M1285" s="2678"/>
      <c r="N1285" s="2678"/>
      <c r="O1285" s="2678"/>
      <c r="AB1285" s="2678"/>
      <c r="AC1285" s="2678"/>
      <c r="AD1285" s="2678"/>
      <c r="AE1285" s="2678"/>
      <c r="AF1285" s="2678"/>
      <c r="AG1285" s="2678"/>
      <c r="AH1285" s="2678"/>
      <c r="AL1285" s="2678"/>
      <c r="AZ1285" s="2678"/>
      <c r="BA1285" s="2678"/>
      <c r="BB1285" s="2678"/>
      <c r="BC1285" s="2678"/>
      <c r="BD1285" s="2678"/>
      <c r="BE1285" s="2678"/>
      <c r="BF1285" s="2678"/>
      <c r="BG1285" s="2678"/>
      <c r="BH1285" s="2678"/>
    </row>
    <row r="1286" spans="3:60" ht="9" customHeight="1">
      <c r="C1286" s="2678"/>
      <c r="D1286" s="2678"/>
      <c r="E1286" s="2678"/>
      <c r="F1286" s="2678"/>
      <c r="G1286" s="2678"/>
      <c r="H1286" s="2678"/>
      <c r="I1286" s="2678"/>
      <c r="J1286" s="2678"/>
      <c r="K1286" s="2678"/>
      <c r="L1286" s="2678"/>
      <c r="M1286" s="2678"/>
      <c r="N1286" s="2678"/>
      <c r="O1286" s="2678"/>
      <c r="AB1286" s="2678"/>
      <c r="AC1286" s="2678"/>
      <c r="AD1286" s="2678"/>
      <c r="AE1286" s="2678"/>
      <c r="AF1286" s="2678"/>
      <c r="AG1286" s="2678"/>
      <c r="AH1286" s="2678"/>
      <c r="AL1286" s="2678"/>
      <c r="AZ1286" s="2678"/>
      <c r="BA1286" s="2678"/>
      <c r="BB1286" s="2678"/>
      <c r="BC1286" s="2678"/>
      <c r="BD1286" s="2678"/>
      <c r="BE1286" s="2678"/>
      <c r="BF1286" s="2678"/>
      <c r="BG1286" s="2678"/>
      <c r="BH1286" s="2678"/>
    </row>
    <row r="1287" spans="3:60" ht="9" customHeight="1">
      <c r="C1287" s="2678"/>
      <c r="D1287" s="2678"/>
      <c r="E1287" s="2678"/>
      <c r="F1287" s="2678"/>
      <c r="G1287" s="2678"/>
      <c r="H1287" s="2678"/>
      <c r="I1287" s="2678"/>
      <c r="J1287" s="2678"/>
      <c r="K1287" s="2678"/>
      <c r="L1287" s="2678"/>
      <c r="M1287" s="2678"/>
      <c r="N1287" s="2678"/>
      <c r="O1287" s="2678"/>
      <c r="AB1287" s="2678"/>
      <c r="AC1287" s="2678"/>
      <c r="AD1287" s="2678"/>
      <c r="AE1287" s="2678"/>
      <c r="AF1287" s="2678"/>
      <c r="AG1287" s="2678"/>
      <c r="AH1287" s="2678"/>
      <c r="AL1287" s="2678"/>
      <c r="AZ1287" s="2678"/>
      <c r="BA1287" s="2678"/>
      <c r="BB1287" s="2678"/>
      <c r="BC1287" s="2678"/>
      <c r="BD1287" s="2678"/>
      <c r="BE1287" s="2678"/>
      <c r="BF1287" s="2678"/>
      <c r="BG1287" s="2678"/>
      <c r="BH1287" s="2678"/>
    </row>
    <row r="1288" spans="3:60" ht="9" customHeight="1">
      <c r="C1288" s="2678"/>
      <c r="D1288" s="2678"/>
      <c r="E1288" s="2678"/>
      <c r="F1288" s="2678"/>
      <c r="G1288" s="2678"/>
      <c r="H1288" s="2678"/>
      <c r="I1288" s="2678"/>
      <c r="J1288" s="2678"/>
      <c r="K1288" s="2678"/>
      <c r="L1288" s="2678"/>
      <c r="M1288" s="2678"/>
      <c r="N1288" s="2678"/>
      <c r="O1288" s="2678"/>
      <c r="U1288" s="2678"/>
      <c r="AB1288" s="2678"/>
      <c r="AC1288" s="2678"/>
      <c r="AD1288" s="2678"/>
      <c r="AE1288" s="2678"/>
      <c r="AF1288" s="2678"/>
      <c r="AG1288" s="2678"/>
      <c r="AH1288" s="2678"/>
      <c r="AL1288" s="2678"/>
      <c r="AT1288" s="2678"/>
      <c r="AU1288" s="2678"/>
      <c r="AV1288" s="2678"/>
      <c r="AW1288" s="2678"/>
      <c r="AX1288" s="2678"/>
      <c r="AY1288" s="2678"/>
      <c r="AZ1288" s="2678"/>
      <c r="BA1288" s="2678"/>
      <c r="BB1288" s="2678"/>
      <c r="BC1288" s="2678"/>
      <c r="BD1288" s="2678"/>
      <c r="BE1288" s="2678"/>
      <c r="BF1288" s="2678"/>
      <c r="BG1288" s="2678"/>
      <c r="BH1288" s="2678"/>
    </row>
    <row r="1289" spans="3:60" ht="9" customHeight="1">
      <c r="C1289" s="2678"/>
      <c r="D1289" s="2678"/>
      <c r="E1289" s="2678"/>
      <c r="F1289" s="2678"/>
      <c r="G1289" s="2678"/>
      <c r="H1289" s="2678"/>
      <c r="I1289" s="2678"/>
      <c r="J1289" s="2678"/>
      <c r="K1289" s="2678"/>
      <c r="L1289" s="2678"/>
      <c r="M1289" s="2678"/>
      <c r="N1289" s="2678"/>
      <c r="O1289" s="2678"/>
      <c r="U1289" s="2678"/>
      <c r="AB1289" s="2678"/>
      <c r="AC1289" s="2678"/>
      <c r="AD1289" s="2678"/>
      <c r="AE1289" s="2678"/>
      <c r="AF1289" s="2678"/>
      <c r="AG1289" s="2678"/>
      <c r="AH1289" s="2678"/>
      <c r="AL1289" s="2678"/>
      <c r="AO1289" s="2678"/>
      <c r="AP1289" s="2678"/>
      <c r="AT1289" s="2678"/>
      <c r="AU1289" s="2678"/>
      <c r="AV1289" s="2678"/>
      <c r="AW1289" s="2678"/>
      <c r="AX1289" s="2678"/>
      <c r="AY1289" s="2678"/>
      <c r="AZ1289" s="2678"/>
      <c r="BA1289" s="2678"/>
      <c r="BB1289" s="2678"/>
      <c r="BC1289" s="2678"/>
      <c r="BD1289" s="2678"/>
      <c r="BE1289" s="2678"/>
      <c r="BF1289" s="2678"/>
      <c r="BG1289" s="2678"/>
      <c r="BH1289" s="2678"/>
    </row>
    <row r="1290" spans="3:60" ht="9" customHeight="1">
      <c r="C1290" s="2678"/>
      <c r="D1290" s="2678"/>
      <c r="E1290" s="2678"/>
      <c r="F1290" s="2678"/>
      <c r="G1290" s="2678"/>
      <c r="H1290" s="2678"/>
      <c r="I1290" s="2678"/>
      <c r="J1290" s="2678"/>
      <c r="K1290" s="2678"/>
      <c r="L1290" s="2678"/>
      <c r="M1290" s="2678"/>
      <c r="N1290" s="2678"/>
      <c r="O1290" s="2678"/>
      <c r="U1290" s="2678"/>
      <c r="AB1290" s="2678"/>
      <c r="AC1290" s="2678"/>
      <c r="AD1290" s="2678"/>
      <c r="AE1290" s="2678"/>
      <c r="AF1290" s="2678"/>
      <c r="AG1290" s="2678"/>
      <c r="AH1290" s="2678"/>
      <c r="AL1290" s="2678"/>
      <c r="AT1290" s="2678"/>
      <c r="AU1290" s="2678"/>
      <c r="AV1290" s="2678"/>
      <c r="AW1290" s="2678"/>
      <c r="AX1290" s="2678"/>
      <c r="AY1290" s="2678"/>
      <c r="AZ1290" s="2678"/>
      <c r="BA1290" s="2678"/>
      <c r="BB1290" s="2678"/>
      <c r="BC1290" s="2678"/>
      <c r="BD1290" s="2678"/>
      <c r="BE1290" s="2678"/>
      <c r="BF1290" s="2678"/>
      <c r="BG1290" s="2678"/>
      <c r="BH1290" s="2678"/>
    </row>
    <row r="1291" spans="3:60" ht="9" customHeight="1">
      <c r="C1291" s="2678"/>
      <c r="D1291" s="2678"/>
      <c r="E1291" s="2678"/>
      <c r="F1291" s="2678"/>
      <c r="G1291" s="2678"/>
      <c r="H1291" s="2678"/>
      <c r="I1291" s="2678"/>
      <c r="J1291" s="2678"/>
      <c r="K1291" s="2678"/>
      <c r="L1291" s="2678"/>
      <c r="M1291" s="2678"/>
      <c r="N1291" s="2678"/>
      <c r="O1291" s="2678"/>
      <c r="AB1291" s="2678"/>
      <c r="AC1291" s="2678"/>
      <c r="AD1291" s="2678"/>
      <c r="AE1291" s="2678"/>
      <c r="AF1291" s="2678"/>
      <c r="AG1291" s="2678"/>
      <c r="AH1291" s="2678"/>
      <c r="AL1291" s="2678"/>
      <c r="AZ1291" s="2678"/>
      <c r="BA1291" s="2678"/>
      <c r="BB1291" s="2678"/>
      <c r="BC1291" s="2678"/>
      <c r="BD1291" s="2678"/>
      <c r="BE1291" s="2678"/>
      <c r="BF1291" s="2678"/>
      <c r="BG1291" s="2678"/>
      <c r="BH1291" s="2678"/>
    </row>
    <row r="1292" spans="3:60" ht="9" customHeight="1">
      <c r="C1292" s="2678"/>
      <c r="D1292" s="2678"/>
      <c r="E1292" s="2678"/>
      <c r="F1292" s="2678"/>
      <c r="G1292" s="2678"/>
      <c r="H1292" s="2678"/>
      <c r="I1292" s="2678"/>
      <c r="J1292" s="2678"/>
      <c r="K1292" s="2678"/>
      <c r="L1292" s="2678"/>
      <c r="M1292" s="2678"/>
      <c r="N1292" s="2678"/>
      <c r="O1292" s="2678"/>
      <c r="AB1292" s="2678"/>
      <c r="AC1292" s="2678"/>
      <c r="AD1292" s="2678"/>
      <c r="AE1292" s="2678"/>
      <c r="AF1292" s="2678"/>
      <c r="AG1292" s="2678"/>
      <c r="AH1292" s="2678"/>
      <c r="AL1292" s="2678"/>
      <c r="AZ1292" s="2678"/>
      <c r="BA1292" s="2678"/>
      <c r="BB1292" s="2678"/>
      <c r="BC1292" s="2678"/>
      <c r="BD1292" s="2678"/>
      <c r="BE1292" s="2678"/>
      <c r="BF1292" s="2678"/>
      <c r="BG1292" s="2678"/>
      <c r="BH1292" s="2678"/>
    </row>
    <row r="1293" spans="3:60" ht="9" customHeight="1">
      <c r="C1293" s="2678"/>
      <c r="D1293" s="2678"/>
      <c r="E1293" s="2678"/>
      <c r="F1293" s="2678"/>
      <c r="G1293" s="2678"/>
      <c r="H1293" s="2678"/>
      <c r="I1293" s="2678"/>
      <c r="J1293" s="2678"/>
      <c r="K1293" s="2678"/>
      <c r="L1293" s="2678"/>
      <c r="M1293" s="2678"/>
      <c r="N1293" s="2678"/>
      <c r="O1293" s="2678"/>
      <c r="AB1293" s="2678"/>
      <c r="AC1293" s="2678"/>
      <c r="AD1293" s="2678"/>
      <c r="AE1293" s="2678"/>
      <c r="AF1293" s="2678"/>
      <c r="AG1293" s="2678"/>
      <c r="AH1293" s="2678"/>
      <c r="AL1293" s="2678"/>
      <c r="AZ1293" s="2678"/>
      <c r="BA1293" s="2678"/>
      <c r="BB1293" s="2678"/>
      <c r="BC1293" s="2678"/>
      <c r="BD1293" s="2678"/>
      <c r="BE1293" s="2678"/>
      <c r="BF1293" s="2678"/>
      <c r="BG1293" s="2678"/>
      <c r="BH1293" s="2678"/>
    </row>
    <row r="1294" spans="3:60" ht="9" customHeight="1">
      <c r="C1294" s="2678"/>
      <c r="D1294" s="2678"/>
      <c r="E1294" s="2678"/>
      <c r="F1294" s="2678"/>
      <c r="G1294" s="2678"/>
      <c r="H1294" s="2678"/>
      <c r="I1294" s="2678"/>
      <c r="J1294" s="2678"/>
      <c r="K1294" s="2678"/>
      <c r="L1294" s="2678"/>
      <c r="M1294" s="2678"/>
      <c r="N1294" s="2678"/>
      <c r="O1294" s="2678"/>
      <c r="U1294" s="2678"/>
      <c r="AB1294" s="2678"/>
      <c r="AC1294" s="2678"/>
      <c r="AD1294" s="2678"/>
      <c r="AE1294" s="2678"/>
      <c r="AF1294" s="2678"/>
      <c r="AG1294" s="2678"/>
      <c r="AH1294" s="2678"/>
      <c r="AL1294" s="2678"/>
      <c r="AT1294" s="2678"/>
      <c r="AU1294" s="2678"/>
      <c r="AV1294" s="2678"/>
      <c r="AW1294" s="2678"/>
      <c r="AX1294" s="2678"/>
      <c r="AY1294" s="2678"/>
      <c r="AZ1294" s="2678"/>
      <c r="BA1294" s="2678"/>
      <c r="BB1294" s="2678"/>
      <c r="BC1294" s="2678"/>
      <c r="BD1294" s="2678"/>
      <c r="BE1294" s="2678"/>
      <c r="BF1294" s="2678"/>
      <c r="BG1294" s="2678"/>
      <c r="BH1294" s="2678"/>
    </row>
    <row r="1295" spans="3:60" ht="9" customHeight="1">
      <c r="C1295" s="2678"/>
      <c r="D1295" s="2678"/>
      <c r="E1295" s="2678"/>
      <c r="F1295" s="2678"/>
      <c r="G1295" s="2678"/>
      <c r="H1295" s="2678"/>
      <c r="I1295" s="2678"/>
      <c r="J1295" s="2678"/>
      <c r="K1295" s="2678"/>
      <c r="L1295" s="2678"/>
      <c r="M1295" s="2678"/>
      <c r="N1295" s="2678"/>
      <c r="O1295" s="2678"/>
      <c r="U1295" s="2678"/>
      <c r="AB1295" s="2678"/>
      <c r="AC1295" s="2678"/>
      <c r="AD1295" s="2678"/>
      <c r="AE1295" s="2678"/>
      <c r="AF1295" s="2678"/>
      <c r="AG1295" s="2678"/>
      <c r="AH1295" s="2678"/>
      <c r="AL1295" s="2678"/>
      <c r="AO1295" s="2678"/>
      <c r="AP1295" s="2678"/>
      <c r="AT1295" s="2678"/>
      <c r="AU1295" s="2678"/>
      <c r="AV1295" s="2678"/>
      <c r="AW1295" s="2678"/>
      <c r="AX1295" s="2678"/>
      <c r="AY1295" s="2678"/>
      <c r="AZ1295" s="2678"/>
      <c r="BA1295" s="2678"/>
      <c r="BB1295" s="2678"/>
      <c r="BC1295" s="2678"/>
      <c r="BD1295" s="2678"/>
      <c r="BE1295" s="2678"/>
      <c r="BF1295" s="2678"/>
      <c r="BG1295" s="2678"/>
      <c r="BH1295" s="2678"/>
    </row>
    <row r="1296" spans="3:60" ht="9" customHeight="1">
      <c r="C1296" s="2678"/>
      <c r="D1296" s="2678"/>
      <c r="E1296" s="2678"/>
      <c r="F1296" s="2678"/>
      <c r="G1296" s="2678"/>
      <c r="H1296" s="2678"/>
      <c r="I1296" s="2678"/>
      <c r="J1296" s="2678"/>
      <c r="K1296" s="2678"/>
      <c r="L1296" s="2678"/>
      <c r="M1296" s="2678"/>
      <c r="N1296" s="2678"/>
      <c r="O1296" s="2678"/>
      <c r="U1296" s="2678"/>
      <c r="AB1296" s="2678"/>
      <c r="AC1296" s="2678"/>
      <c r="AD1296" s="2678"/>
      <c r="AE1296" s="2678"/>
      <c r="AF1296" s="2678"/>
      <c r="AG1296" s="2678"/>
      <c r="AH1296" s="2678"/>
      <c r="AL1296" s="2678"/>
      <c r="AT1296" s="2678"/>
      <c r="AU1296" s="2678"/>
      <c r="AV1296" s="2678"/>
      <c r="AW1296" s="2678"/>
      <c r="AX1296" s="2678"/>
      <c r="AY1296" s="2678"/>
      <c r="AZ1296" s="2678"/>
      <c r="BA1296" s="2678"/>
      <c r="BB1296" s="2678"/>
      <c r="BC1296" s="2678"/>
      <c r="BD1296" s="2678"/>
      <c r="BE1296" s="2678"/>
      <c r="BF1296" s="2678"/>
      <c r="BG1296" s="2678"/>
      <c r="BH1296" s="2678"/>
    </row>
    <row r="1297" spans="3:60" ht="9" customHeight="1">
      <c r="C1297" s="2678"/>
      <c r="D1297" s="2678"/>
      <c r="E1297" s="2678"/>
      <c r="F1297" s="2678"/>
      <c r="G1297" s="2678"/>
      <c r="H1297" s="2678"/>
      <c r="I1297" s="2678"/>
      <c r="J1297" s="2678"/>
      <c r="K1297" s="2678"/>
      <c r="L1297" s="2678"/>
      <c r="M1297" s="2678"/>
      <c r="N1297" s="2678"/>
      <c r="O1297" s="2678"/>
      <c r="AB1297" s="2678"/>
      <c r="AC1297" s="2678"/>
      <c r="AD1297" s="2678"/>
      <c r="AE1297" s="2678"/>
      <c r="AF1297" s="2678"/>
      <c r="AG1297" s="2678"/>
      <c r="AH1297" s="2678"/>
      <c r="AL1297" s="2678"/>
      <c r="AZ1297" s="2678"/>
      <c r="BA1297" s="2678"/>
      <c r="BB1297" s="2678"/>
      <c r="BC1297" s="2678"/>
      <c r="BD1297" s="2678"/>
      <c r="BE1297" s="2678"/>
      <c r="BF1297" s="2678"/>
      <c r="BG1297" s="2678"/>
      <c r="BH1297" s="2678"/>
    </row>
    <row r="1298" spans="3:60" ht="9" customHeight="1">
      <c r="C1298" s="2678"/>
      <c r="D1298" s="2678"/>
      <c r="E1298" s="2678"/>
      <c r="F1298" s="2678"/>
      <c r="G1298" s="2678"/>
      <c r="H1298" s="2678"/>
      <c r="I1298" s="2678"/>
      <c r="J1298" s="2678"/>
      <c r="K1298" s="2678"/>
      <c r="L1298" s="2678"/>
      <c r="M1298" s="2678"/>
      <c r="N1298" s="2678"/>
      <c r="O1298" s="2678"/>
      <c r="AB1298" s="2678"/>
      <c r="AC1298" s="2678"/>
      <c r="AD1298" s="2678"/>
      <c r="AE1298" s="2678"/>
      <c r="AF1298" s="2678"/>
      <c r="AG1298" s="2678"/>
      <c r="AH1298" s="2678"/>
      <c r="AL1298" s="2678"/>
      <c r="AZ1298" s="2678"/>
      <c r="BA1298" s="2678"/>
      <c r="BB1298" s="2678"/>
      <c r="BC1298" s="2678"/>
      <c r="BD1298" s="2678"/>
      <c r="BE1298" s="2678"/>
      <c r="BF1298" s="2678"/>
      <c r="BG1298" s="2678"/>
      <c r="BH1298" s="2678"/>
    </row>
    <row r="1299" spans="3:60" ht="9" customHeight="1">
      <c r="C1299" s="2678"/>
      <c r="D1299" s="2678"/>
      <c r="E1299" s="2678"/>
      <c r="F1299" s="2678"/>
      <c r="G1299" s="2678"/>
      <c r="H1299" s="2678"/>
      <c r="I1299" s="2678"/>
      <c r="J1299" s="2678"/>
      <c r="K1299" s="2678"/>
      <c r="L1299" s="2678"/>
      <c r="M1299" s="2678"/>
      <c r="N1299" s="2678"/>
      <c r="O1299" s="2678"/>
      <c r="AB1299" s="2678"/>
      <c r="AC1299" s="2678"/>
      <c r="AD1299" s="2678"/>
      <c r="AE1299" s="2678"/>
      <c r="AF1299" s="2678"/>
      <c r="AG1299" s="2678"/>
      <c r="AH1299" s="2678"/>
      <c r="AL1299" s="2678"/>
      <c r="AZ1299" s="2678"/>
      <c r="BA1299" s="2678"/>
      <c r="BB1299" s="2678"/>
      <c r="BC1299" s="2678"/>
      <c r="BD1299" s="2678"/>
      <c r="BE1299" s="2678"/>
      <c r="BF1299" s="2678"/>
      <c r="BG1299" s="2678"/>
      <c r="BH1299" s="2678"/>
    </row>
    <row r="1300" spans="3:60" ht="9" customHeight="1">
      <c r="C1300" s="2678"/>
      <c r="D1300" s="2678"/>
      <c r="E1300" s="2678"/>
      <c r="F1300" s="2678"/>
      <c r="G1300" s="2678"/>
      <c r="H1300" s="2678"/>
      <c r="I1300" s="2678"/>
      <c r="J1300" s="2678"/>
      <c r="K1300" s="2678"/>
      <c r="L1300" s="2678"/>
      <c r="M1300" s="2678"/>
      <c r="N1300" s="2678"/>
      <c r="O1300" s="2678"/>
      <c r="U1300" s="2678"/>
      <c r="AB1300" s="2678"/>
      <c r="AC1300" s="2678"/>
      <c r="AD1300" s="2678"/>
      <c r="AE1300" s="2678"/>
      <c r="AF1300" s="2678"/>
      <c r="AG1300" s="2678"/>
      <c r="AH1300" s="2678"/>
      <c r="AL1300" s="2678"/>
      <c r="AT1300" s="2678"/>
      <c r="AU1300" s="2678"/>
      <c r="AV1300" s="2678"/>
      <c r="AW1300" s="2678"/>
      <c r="AX1300" s="2678"/>
      <c r="AY1300" s="2678"/>
      <c r="AZ1300" s="2678"/>
      <c r="BA1300" s="2678"/>
      <c r="BB1300" s="2678"/>
      <c r="BC1300" s="2678"/>
      <c r="BD1300" s="2678"/>
      <c r="BE1300" s="2678"/>
      <c r="BF1300" s="2678"/>
      <c r="BG1300" s="2678"/>
      <c r="BH1300" s="2678"/>
    </row>
    <row r="1301" spans="3:60" ht="9" customHeight="1">
      <c r="C1301" s="2678"/>
      <c r="D1301" s="2678"/>
      <c r="E1301" s="2678"/>
      <c r="F1301" s="2678"/>
      <c r="G1301" s="2678"/>
      <c r="H1301" s="2678"/>
      <c r="I1301" s="2678"/>
      <c r="J1301" s="2678"/>
      <c r="K1301" s="2678"/>
      <c r="L1301" s="2678"/>
      <c r="M1301" s="2678"/>
      <c r="N1301" s="2678"/>
      <c r="O1301" s="2678"/>
      <c r="U1301" s="2678"/>
      <c r="AB1301" s="2678"/>
      <c r="AC1301" s="2678"/>
      <c r="AD1301" s="2678"/>
      <c r="AE1301" s="2678"/>
      <c r="AF1301" s="2678"/>
      <c r="AG1301" s="2678"/>
      <c r="AH1301" s="2678"/>
      <c r="AL1301" s="2678"/>
      <c r="AO1301" s="2678"/>
      <c r="AP1301" s="2678"/>
      <c r="AT1301" s="2678"/>
      <c r="AU1301" s="2678"/>
      <c r="AV1301" s="2678"/>
      <c r="AW1301" s="2678"/>
      <c r="AX1301" s="2678"/>
      <c r="AY1301" s="2678"/>
      <c r="AZ1301" s="2678"/>
      <c r="BA1301" s="2678"/>
      <c r="BB1301" s="2678"/>
      <c r="BC1301" s="2678"/>
      <c r="BD1301" s="2678"/>
      <c r="BE1301" s="2678"/>
      <c r="BF1301" s="2678"/>
      <c r="BG1301" s="2678"/>
      <c r="BH1301" s="2678"/>
    </row>
    <row r="1302" spans="3:60" ht="9" customHeight="1">
      <c r="C1302" s="2678"/>
      <c r="D1302" s="2678"/>
      <c r="E1302" s="2678"/>
      <c r="F1302" s="2678"/>
      <c r="G1302" s="2678"/>
      <c r="H1302" s="2678"/>
      <c r="I1302" s="2678"/>
      <c r="J1302" s="2678"/>
      <c r="K1302" s="2678"/>
      <c r="L1302" s="2678"/>
      <c r="M1302" s="2678"/>
      <c r="N1302" s="2678"/>
      <c r="O1302" s="2678"/>
      <c r="U1302" s="2678"/>
      <c r="AB1302" s="2678"/>
      <c r="AC1302" s="2678"/>
      <c r="AD1302" s="2678"/>
      <c r="AE1302" s="2678"/>
      <c r="AF1302" s="2678"/>
      <c r="AG1302" s="2678"/>
      <c r="AH1302" s="2678"/>
      <c r="AL1302" s="2678"/>
      <c r="AT1302" s="2678"/>
      <c r="AU1302" s="2678"/>
      <c r="AV1302" s="2678"/>
      <c r="AW1302" s="2678"/>
      <c r="AX1302" s="2678"/>
      <c r="AY1302" s="2678"/>
      <c r="AZ1302" s="2678"/>
      <c r="BA1302" s="2678"/>
      <c r="BB1302" s="2678"/>
      <c r="BC1302" s="2678"/>
      <c r="BD1302" s="2678"/>
      <c r="BE1302" s="2678"/>
      <c r="BF1302" s="2678"/>
      <c r="BG1302" s="2678"/>
      <c r="BH1302" s="2678"/>
    </row>
    <row r="1303" spans="3:60" ht="9" customHeight="1">
      <c r="C1303" s="2678"/>
      <c r="D1303" s="2678"/>
      <c r="E1303" s="2678"/>
      <c r="F1303" s="2678"/>
      <c r="G1303" s="2678"/>
      <c r="H1303" s="2678"/>
      <c r="I1303" s="2678"/>
      <c r="J1303" s="2678"/>
      <c r="K1303" s="2678"/>
      <c r="L1303" s="2678"/>
      <c r="M1303" s="2678"/>
      <c r="N1303" s="2678"/>
      <c r="O1303" s="2678"/>
      <c r="AB1303" s="2678"/>
      <c r="AC1303" s="2678"/>
      <c r="AD1303" s="2678"/>
      <c r="AE1303" s="2678"/>
      <c r="AF1303" s="2678"/>
      <c r="AG1303" s="2678"/>
      <c r="AH1303" s="2678"/>
      <c r="AL1303" s="2678"/>
      <c r="AZ1303" s="2678"/>
      <c r="BA1303" s="2678"/>
      <c r="BB1303" s="2678"/>
      <c r="BC1303" s="2678"/>
      <c r="BD1303" s="2678"/>
      <c r="BE1303" s="2678"/>
      <c r="BF1303" s="2678"/>
      <c r="BG1303" s="2678"/>
      <c r="BH1303" s="2678"/>
    </row>
    <row r="1304" spans="3:60" ht="9" customHeight="1">
      <c r="C1304" s="2678"/>
      <c r="D1304" s="2678"/>
      <c r="E1304" s="2678"/>
      <c r="F1304" s="2678"/>
      <c r="G1304" s="2678"/>
      <c r="H1304" s="2678"/>
      <c r="I1304" s="2678"/>
      <c r="J1304" s="2678"/>
      <c r="K1304" s="2678"/>
      <c r="L1304" s="2678"/>
      <c r="M1304" s="2678"/>
      <c r="N1304" s="2678"/>
      <c r="O1304" s="2678"/>
      <c r="AB1304" s="2678"/>
      <c r="AC1304" s="2678"/>
      <c r="AD1304" s="2678"/>
      <c r="AE1304" s="2678"/>
      <c r="AF1304" s="2678"/>
      <c r="AG1304" s="2678"/>
      <c r="AH1304" s="2678"/>
      <c r="AL1304" s="2678"/>
      <c r="AZ1304" s="2678"/>
      <c r="BA1304" s="2678"/>
      <c r="BB1304" s="2678"/>
      <c r="BC1304" s="2678"/>
      <c r="BD1304" s="2678"/>
      <c r="BE1304" s="2678"/>
      <c r="BF1304" s="2678"/>
      <c r="BG1304" s="2678"/>
      <c r="BH1304" s="2678"/>
    </row>
    <row r="1305" spans="3:60" ht="9" customHeight="1">
      <c r="C1305" s="2678"/>
      <c r="D1305" s="2678"/>
      <c r="E1305" s="2678"/>
      <c r="F1305" s="2678"/>
      <c r="G1305" s="2678"/>
      <c r="H1305" s="2678"/>
      <c r="I1305" s="2678"/>
      <c r="J1305" s="2678"/>
      <c r="K1305" s="2678"/>
      <c r="L1305" s="2678"/>
      <c r="M1305" s="2678"/>
      <c r="N1305" s="2678"/>
      <c r="O1305" s="2678"/>
      <c r="AB1305" s="2678"/>
      <c r="AC1305" s="2678"/>
      <c r="AD1305" s="2678"/>
      <c r="AE1305" s="2678"/>
      <c r="AF1305" s="2678"/>
      <c r="AG1305" s="2678"/>
      <c r="AH1305" s="2678"/>
      <c r="AL1305" s="2678"/>
      <c r="AZ1305" s="2678"/>
      <c r="BA1305" s="2678"/>
      <c r="BB1305" s="2678"/>
      <c r="BC1305" s="2678"/>
      <c r="BD1305" s="2678"/>
      <c r="BE1305" s="2678"/>
      <c r="BF1305" s="2678"/>
      <c r="BG1305" s="2678"/>
      <c r="BH1305" s="2678"/>
    </row>
    <row r="1306" spans="3:60" ht="9" customHeight="1">
      <c r="C1306" s="2678"/>
      <c r="D1306" s="2678"/>
      <c r="E1306" s="2678"/>
      <c r="F1306" s="2678"/>
      <c r="G1306" s="2678"/>
      <c r="H1306" s="2678"/>
      <c r="I1306" s="2678"/>
      <c r="J1306" s="2678"/>
      <c r="K1306" s="2678"/>
      <c r="L1306" s="2678"/>
      <c r="M1306" s="2678"/>
      <c r="N1306" s="2678"/>
      <c r="O1306" s="2678"/>
      <c r="U1306" s="2678"/>
      <c r="AB1306" s="2678"/>
      <c r="AC1306" s="2678"/>
      <c r="AD1306" s="2678"/>
      <c r="AE1306" s="2678"/>
      <c r="AF1306" s="2678"/>
      <c r="AG1306" s="2678"/>
      <c r="AH1306" s="2678"/>
      <c r="AL1306" s="2678"/>
      <c r="AT1306" s="2678"/>
      <c r="AU1306" s="2678"/>
      <c r="AV1306" s="2678"/>
      <c r="AW1306" s="2678"/>
      <c r="AX1306" s="2678"/>
      <c r="AY1306" s="2678"/>
      <c r="AZ1306" s="2678"/>
      <c r="BA1306" s="2678"/>
      <c r="BB1306" s="2678"/>
      <c r="BC1306" s="2678"/>
      <c r="BD1306" s="2678"/>
      <c r="BE1306" s="2678"/>
      <c r="BF1306" s="2678"/>
      <c r="BG1306" s="2678"/>
      <c r="BH1306" s="2678"/>
    </row>
    <row r="1307" spans="3:60" ht="9" customHeight="1">
      <c r="C1307" s="2678"/>
      <c r="D1307" s="2678"/>
      <c r="E1307" s="2678"/>
      <c r="F1307" s="2678"/>
      <c r="G1307" s="2678"/>
      <c r="H1307" s="2678"/>
      <c r="I1307" s="2678"/>
      <c r="J1307" s="2678"/>
      <c r="K1307" s="2678"/>
      <c r="L1307" s="2678"/>
      <c r="M1307" s="2678"/>
      <c r="N1307" s="2678"/>
      <c r="O1307" s="2678"/>
      <c r="U1307" s="2678"/>
      <c r="AB1307" s="2678"/>
      <c r="AC1307" s="2678"/>
      <c r="AD1307" s="2678"/>
      <c r="AE1307" s="2678"/>
      <c r="AF1307" s="2678"/>
      <c r="AG1307" s="2678"/>
      <c r="AH1307" s="2678"/>
      <c r="AL1307" s="2678"/>
      <c r="AO1307" s="2678"/>
      <c r="AP1307" s="2678"/>
      <c r="AT1307" s="2678"/>
      <c r="AU1307" s="2678"/>
      <c r="AV1307" s="2678"/>
      <c r="AW1307" s="2678"/>
      <c r="AX1307" s="2678"/>
      <c r="AY1307" s="2678"/>
      <c r="AZ1307" s="2678"/>
      <c r="BA1307" s="2678"/>
      <c r="BB1307" s="2678"/>
      <c r="BC1307" s="2678"/>
      <c r="BD1307" s="2678"/>
      <c r="BE1307" s="2678"/>
      <c r="BF1307" s="2678"/>
      <c r="BG1307" s="2678"/>
      <c r="BH1307" s="2678"/>
    </row>
    <row r="1308" spans="3:60" ht="9" customHeight="1">
      <c r="C1308" s="2678"/>
      <c r="D1308" s="2678"/>
      <c r="E1308" s="2678"/>
      <c r="F1308" s="2678"/>
      <c r="G1308" s="2678"/>
      <c r="H1308" s="2678"/>
      <c r="I1308" s="2678"/>
      <c r="J1308" s="2678"/>
      <c r="K1308" s="2678"/>
      <c r="L1308" s="2678"/>
      <c r="M1308" s="2678"/>
      <c r="N1308" s="2678"/>
      <c r="O1308" s="2678"/>
      <c r="U1308" s="2678"/>
      <c r="AB1308" s="2678"/>
      <c r="AC1308" s="2678"/>
      <c r="AD1308" s="2678"/>
      <c r="AE1308" s="2678"/>
      <c r="AF1308" s="2678"/>
      <c r="AG1308" s="2678"/>
      <c r="AH1308" s="2678"/>
      <c r="AL1308" s="2678"/>
      <c r="AT1308" s="2678"/>
      <c r="AU1308" s="2678"/>
      <c r="AV1308" s="2678"/>
      <c r="AW1308" s="2678"/>
      <c r="AX1308" s="2678"/>
      <c r="AY1308" s="2678"/>
      <c r="AZ1308" s="2678"/>
      <c r="BA1308" s="2678"/>
      <c r="BB1308" s="2678"/>
      <c r="BC1308" s="2678"/>
      <c r="BD1308" s="2678"/>
      <c r="BE1308" s="2678"/>
      <c r="BF1308" s="2678"/>
      <c r="BG1308" s="2678"/>
      <c r="BH1308" s="2678"/>
    </row>
    <row r="1309" spans="3:60" ht="9" customHeight="1">
      <c r="C1309" s="2678"/>
      <c r="D1309" s="2678"/>
      <c r="E1309" s="2678"/>
      <c r="F1309" s="2678"/>
      <c r="G1309" s="2678"/>
      <c r="H1309" s="2678"/>
      <c r="I1309" s="2678"/>
      <c r="J1309" s="2678"/>
      <c r="K1309" s="2678"/>
      <c r="L1309" s="2678"/>
      <c r="M1309" s="2678"/>
      <c r="N1309" s="2678"/>
      <c r="O1309" s="2678"/>
      <c r="AB1309" s="2678"/>
      <c r="AC1309" s="2678"/>
      <c r="AD1309" s="2678"/>
      <c r="AE1309" s="2678"/>
      <c r="AF1309" s="2678"/>
      <c r="AG1309" s="2678"/>
      <c r="AH1309" s="2678"/>
      <c r="AL1309" s="2678"/>
      <c r="AZ1309" s="2678"/>
      <c r="BA1309" s="2678"/>
      <c r="BB1309" s="2678"/>
      <c r="BC1309" s="2678"/>
      <c r="BD1309" s="2678"/>
      <c r="BE1309" s="2678"/>
      <c r="BF1309" s="2678"/>
      <c r="BG1309" s="2678"/>
      <c r="BH1309" s="2678"/>
    </row>
    <row r="1310" spans="3:60" ht="9" customHeight="1">
      <c r="C1310" s="2678"/>
      <c r="D1310" s="2678"/>
      <c r="E1310" s="2678"/>
      <c r="F1310" s="2678"/>
      <c r="G1310" s="2678"/>
      <c r="H1310" s="2678"/>
      <c r="I1310" s="2678"/>
      <c r="J1310" s="2678"/>
      <c r="K1310" s="2678"/>
      <c r="L1310" s="2678"/>
      <c r="M1310" s="2678"/>
      <c r="N1310" s="2678"/>
      <c r="O1310" s="2678"/>
      <c r="AB1310" s="2678"/>
      <c r="AC1310" s="2678"/>
      <c r="AD1310" s="2678"/>
      <c r="AE1310" s="2678"/>
      <c r="AF1310" s="2678"/>
      <c r="AG1310" s="2678"/>
      <c r="AH1310" s="2678"/>
      <c r="AL1310" s="2678"/>
      <c r="AZ1310" s="2678"/>
      <c r="BA1310" s="2678"/>
      <c r="BB1310" s="2678"/>
      <c r="BC1310" s="2678"/>
      <c r="BD1310" s="2678"/>
      <c r="BE1310" s="2678"/>
      <c r="BF1310" s="2678"/>
      <c r="BG1310" s="2678"/>
      <c r="BH1310" s="2678"/>
    </row>
    <row r="1311" spans="3:60" ht="9" customHeight="1">
      <c r="C1311" s="2678"/>
      <c r="D1311" s="2678"/>
      <c r="E1311" s="2678"/>
      <c r="F1311" s="2678"/>
      <c r="G1311" s="2678"/>
      <c r="H1311" s="2678"/>
      <c r="I1311" s="2678"/>
      <c r="J1311" s="2678"/>
      <c r="K1311" s="2678"/>
      <c r="L1311" s="2678"/>
      <c r="M1311" s="2678"/>
      <c r="N1311" s="2678"/>
      <c r="O1311" s="2678"/>
      <c r="AB1311" s="2678"/>
      <c r="AC1311" s="2678"/>
      <c r="AD1311" s="2678"/>
      <c r="AE1311" s="2678"/>
      <c r="AF1311" s="2678"/>
      <c r="AG1311" s="2678"/>
      <c r="AH1311" s="2678"/>
      <c r="AL1311" s="2678"/>
      <c r="AZ1311" s="2678"/>
      <c r="BA1311" s="2678"/>
      <c r="BB1311" s="2678"/>
      <c r="BC1311" s="2678"/>
      <c r="BD1311" s="2678"/>
      <c r="BE1311" s="2678"/>
      <c r="BF1311" s="2678"/>
      <c r="BG1311" s="2678"/>
      <c r="BH1311" s="2678"/>
    </row>
    <row r="1312" spans="3:60" ht="9" customHeight="1">
      <c r="C1312" s="2678"/>
      <c r="D1312" s="2678"/>
      <c r="E1312" s="2678"/>
      <c r="F1312" s="2678"/>
      <c r="G1312" s="2678"/>
      <c r="H1312" s="2678"/>
      <c r="I1312" s="2678"/>
      <c r="J1312" s="2678"/>
      <c r="K1312" s="2678"/>
      <c r="L1312" s="2678"/>
      <c r="M1312" s="2678"/>
      <c r="N1312" s="2678"/>
      <c r="O1312" s="2678"/>
      <c r="U1312" s="2678"/>
      <c r="AB1312" s="2678"/>
      <c r="AC1312" s="2678"/>
      <c r="AD1312" s="2678"/>
      <c r="AE1312" s="2678"/>
      <c r="AF1312" s="2678"/>
      <c r="AG1312" s="2678"/>
      <c r="AH1312" s="2678"/>
      <c r="AL1312" s="2678"/>
      <c r="AT1312" s="2678"/>
      <c r="AU1312" s="2678"/>
      <c r="AV1312" s="2678"/>
      <c r="AW1312" s="2678"/>
      <c r="AX1312" s="2678"/>
      <c r="AY1312" s="2678"/>
      <c r="AZ1312" s="2678"/>
      <c r="BA1312" s="2678"/>
      <c r="BB1312" s="2678"/>
      <c r="BC1312" s="2678"/>
      <c r="BD1312" s="2678"/>
      <c r="BE1312" s="2678"/>
      <c r="BF1312" s="2678"/>
      <c r="BG1312" s="2678"/>
      <c r="BH1312" s="2678"/>
    </row>
    <row r="1313" spans="3:60" ht="9" customHeight="1">
      <c r="C1313" s="2678"/>
      <c r="D1313" s="2678"/>
      <c r="E1313" s="2678"/>
      <c r="F1313" s="2678"/>
      <c r="G1313" s="2678"/>
      <c r="H1313" s="2678"/>
      <c r="I1313" s="2678"/>
      <c r="J1313" s="2678"/>
      <c r="K1313" s="2678"/>
      <c r="L1313" s="2678"/>
      <c r="M1313" s="2678"/>
      <c r="N1313" s="2678"/>
      <c r="O1313" s="2678"/>
      <c r="U1313" s="2678"/>
      <c r="AB1313" s="2678"/>
      <c r="AC1313" s="2678"/>
      <c r="AD1313" s="2678"/>
      <c r="AE1313" s="2678"/>
      <c r="AF1313" s="2678"/>
      <c r="AG1313" s="2678"/>
      <c r="AH1313" s="2678"/>
      <c r="AL1313" s="2678"/>
      <c r="AO1313" s="2678"/>
      <c r="AP1313" s="2678"/>
      <c r="AT1313" s="2678"/>
      <c r="AU1313" s="2678"/>
      <c r="AV1313" s="2678"/>
      <c r="AW1313" s="2678"/>
      <c r="AX1313" s="2678"/>
      <c r="AY1313" s="2678"/>
      <c r="AZ1313" s="2678"/>
      <c r="BA1313" s="2678"/>
      <c r="BB1313" s="2678"/>
      <c r="BC1313" s="2678"/>
      <c r="BD1313" s="2678"/>
      <c r="BE1313" s="2678"/>
      <c r="BF1313" s="2678"/>
      <c r="BG1313" s="2678"/>
      <c r="BH1313" s="2678"/>
    </row>
    <row r="1314" spans="3:60" ht="9" customHeight="1">
      <c r="C1314" s="2678"/>
      <c r="D1314" s="2678"/>
      <c r="E1314" s="2678"/>
      <c r="F1314" s="2678"/>
      <c r="G1314" s="2678"/>
      <c r="H1314" s="2678"/>
      <c r="I1314" s="2678"/>
      <c r="J1314" s="2678"/>
      <c r="K1314" s="2678"/>
      <c r="L1314" s="2678"/>
      <c r="M1314" s="2678"/>
      <c r="N1314" s="2678"/>
      <c r="O1314" s="2678"/>
      <c r="U1314" s="2678"/>
      <c r="AB1314" s="2678"/>
      <c r="AC1314" s="2678"/>
      <c r="AD1314" s="2678"/>
      <c r="AE1314" s="2678"/>
      <c r="AF1314" s="2678"/>
      <c r="AG1314" s="2678"/>
      <c r="AH1314" s="2678"/>
      <c r="AL1314" s="2678"/>
      <c r="AT1314" s="2678"/>
      <c r="AU1314" s="2678"/>
      <c r="AV1314" s="2678"/>
      <c r="AW1314" s="2678"/>
      <c r="AX1314" s="2678"/>
      <c r="AY1314" s="2678"/>
      <c r="AZ1314" s="2678"/>
      <c r="BA1314" s="2678"/>
      <c r="BB1314" s="2678"/>
      <c r="BC1314" s="2678"/>
      <c r="BD1314" s="2678"/>
      <c r="BE1314" s="2678"/>
      <c r="BF1314" s="2678"/>
      <c r="BG1314" s="2678"/>
      <c r="BH1314" s="2678"/>
    </row>
    <row r="1315" spans="3:60" ht="9" customHeight="1">
      <c r="C1315" s="2678"/>
      <c r="D1315" s="2678"/>
      <c r="E1315" s="2678"/>
      <c r="F1315" s="2678"/>
      <c r="G1315" s="2678"/>
      <c r="H1315" s="2678"/>
      <c r="I1315" s="2678"/>
      <c r="J1315" s="2678"/>
      <c r="K1315" s="2678"/>
      <c r="L1315" s="2678"/>
      <c r="M1315" s="2678"/>
      <c r="N1315" s="2678"/>
      <c r="O1315" s="2678"/>
      <c r="AB1315" s="2678"/>
      <c r="AC1315" s="2678"/>
      <c r="AD1315" s="2678"/>
      <c r="AE1315" s="2678"/>
      <c r="AF1315" s="2678"/>
      <c r="AG1315" s="2678"/>
      <c r="AH1315" s="2678"/>
      <c r="AL1315" s="2678"/>
      <c r="AZ1315" s="2678"/>
      <c r="BA1315" s="2678"/>
      <c r="BB1315" s="2678"/>
      <c r="BC1315" s="2678"/>
      <c r="BD1315" s="2678"/>
      <c r="BE1315" s="2678"/>
      <c r="BF1315" s="2678"/>
      <c r="BG1315" s="2678"/>
      <c r="BH1315" s="2678"/>
    </row>
    <row r="1316" spans="3:60" ht="9" customHeight="1">
      <c r="C1316" s="2678"/>
      <c r="D1316" s="2678"/>
      <c r="E1316" s="2678"/>
      <c r="F1316" s="2678"/>
      <c r="G1316" s="2678"/>
      <c r="H1316" s="2678"/>
      <c r="I1316" s="2678"/>
      <c r="J1316" s="2678"/>
      <c r="K1316" s="2678"/>
      <c r="L1316" s="2678"/>
      <c r="M1316" s="2678"/>
      <c r="N1316" s="2678"/>
      <c r="O1316" s="2678"/>
      <c r="AB1316" s="2678"/>
      <c r="AC1316" s="2678"/>
      <c r="AD1316" s="2678"/>
      <c r="AE1316" s="2678"/>
      <c r="AF1316" s="2678"/>
      <c r="AG1316" s="2678"/>
      <c r="AH1316" s="2678"/>
      <c r="AL1316" s="2678"/>
      <c r="AZ1316" s="2678"/>
      <c r="BA1316" s="2678"/>
      <c r="BB1316" s="2678"/>
      <c r="BC1316" s="2678"/>
      <c r="BD1316" s="2678"/>
      <c r="BE1316" s="2678"/>
      <c r="BF1316" s="2678"/>
      <c r="BG1316" s="2678"/>
      <c r="BH1316" s="2678"/>
    </row>
    <row r="1317" spans="3:60" ht="9" customHeight="1">
      <c r="C1317" s="2678"/>
      <c r="D1317" s="2678"/>
      <c r="E1317" s="2678"/>
      <c r="F1317" s="2678"/>
      <c r="G1317" s="2678"/>
      <c r="H1317" s="2678"/>
      <c r="I1317" s="2678"/>
      <c r="J1317" s="2678"/>
      <c r="K1317" s="2678"/>
      <c r="L1317" s="2678"/>
      <c r="M1317" s="2678"/>
      <c r="N1317" s="2678"/>
      <c r="O1317" s="2678"/>
      <c r="AB1317" s="2678"/>
      <c r="AC1317" s="2678"/>
      <c r="AD1317" s="2678"/>
      <c r="AE1317" s="2678"/>
      <c r="AF1317" s="2678"/>
      <c r="AG1317" s="2678"/>
      <c r="AH1317" s="2678"/>
      <c r="AL1317" s="2678"/>
      <c r="AZ1317" s="2678"/>
      <c r="BA1317" s="2678"/>
      <c r="BB1317" s="2678"/>
      <c r="BC1317" s="2678"/>
      <c r="BD1317" s="2678"/>
      <c r="BE1317" s="2678"/>
      <c r="BF1317" s="2678"/>
      <c r="BG1317" s="2678"/>
      <c r="BH1317" s="2678"/>
    </row>
    <row r="1318" spans="3:60" ht="9" customHeight="1">
      <c r="C1318" s="2678"/>
      <c r="D1318" s="2678"/>
      <c r="E1318" s="2678"/>
      <c r="F1318" s="2678"/>
      <c r="G1318" s="2678"/>
      <c r="H1318" s="2678"/>
      <c r="I1318" s="2678"/>
      <c r="J1318" s="2678"/>
      <c r="K1318" s="2678"/>
      <c r="L1318" s="2678"/>
      <c r="M1318" s="2678"/>
      <c r="N1318" s="2678"/>
      <c r="O1318" s="2678"/>
      <c r="U1318" s="2678"/>
      <c r="AB1318" s="2678"/>
      <c r="AC1318" s="2678"/>
      <c r="AD1318" s="2678"/>
      <c r="AE1318" s="2678"/>
      <c r="AF1318" s="2678"/>
      <c r="AG1318" s="2678"/>
      <c r="AH1318" s="2678"/>
      <c r="AL1318" s="2678"/>
      <c r="AT1318" s="2678"/>
      <c r="AU1318" s="2678"/>
      <c r="AV1318" s="2678"/>
      <c r="AW1318" s="2678"/>
      <c r="AX1318" s="2678"/>
      <c r="AY1318" s="2678"/>
      <c r="AZ1318" s="2678"/>
      <c r="BA1318" s="2678"/>
      <c r="BB1318" s="2678"/>
      <c r="BC1318" s="2678"/>
      <c r="BD1318" s="2678"/>
      <c r="BE1318" s="2678"/>
      <c r="BF1318" s="2678"/>
      <c r="BG1318" s="2678"/>
      <c r="BH1318" s="2678"/>
    </row>
    <row r="1319" spans="3:60" ht="9" customHeight="1">
      <c r="C1319" s="2678"/>
      <c r="D1319" s="2678"/>
      <c r="E1319" s="2678"/>
      <c r="F1319" s="2678"/>
      <c r="G1319" s="2678"/>
      <c r="H1319" s="2678"/>
      <c r="I1319" s="2678"/>
      <c r="J1319" s="2678"/>
      <c r="K1319" s="2678"/>
      <c r="L1319" s="2678"/>
      <c r="M1319" s="2678"/>
      <c r="N1319" s="2678"/>
      <c r="O1319" s="2678"/>
      <c r="U1319" s="2678"/>
      <c r="AB1319" s="2678"/>
      <c r="AC1319" s="2678"/>
      <c r="AD1319" s="2678"/>
      <c r="AE1319" s="2678"/>
      <c r="AF1319" s="2678"/>
      <c r="AG1319" s="2678"/>
      <c r="AH1319" s="2678"/>
      <c r="AL1319" s="2678"/>
      <c r="AO1319" s="2678"/>
      <c r="AP1319" s="2678"/>
      <c r="AT1319" s="2678"/>
      <c r="AU1319" s="2678"/>
      <c r="AV1319" s="2678"/>
      <c r="AW1319" s="2678"/>
      <c r="AX1319" s="2678"/>
      <c r="AY1319" s="2678"/>
      <c r="AZ1319" s="2678"/>
      <c r="BA1319" s="2678"/>
      <c r="BB1319" s="2678"/>
      <c r="BC1319" s="2678"/>
      <c r="BD1319" s="2678"/>
      <c r="BE1319" s="2678"/>
      <c r="BF1319" s="2678"/>
      <c r="BG1319" s="2678"/>
      <c r="BH1319" s="2678"/>
    </row>
    <row r="1320" spans="3:60" ht="9" customHeight="1">
      <c r="C1320" s="2678"/>
      <c r="D1320" s="2678"/>
      <c r="E1320" s="2678"/>
      <c r="F1320" s="2678"/>
      <c r="G1320" s="2678"/>
      <c r="H1320" s="2678"/>
      <c r="I1320" s="2678"/>
      <c r="J1320" s="2678"/>
      <c r="K1320" s="2678"/>
      <c r="L1320" s="2678"/>
      <c r="M1320" s="2678"/>
      <c r="N1320" s="2678"/>
      <c r="O1320" s="2678"/>
      <c r="U1320" s="2678"/>
      <c r="AB1320" s="2678"/>
      <c r="AC1320" s="2678"/>
      <c r="AD1320" s="2678"/>
      <c r="AE1320" s="2678"/>
      <c r="AF1320" s="2678"/>
      <c r="AG1320" s="2678"/>
      <c r="AH1320" s="2678"/>
      <c r="AL1320" s="2678"/>
      <c r="AT1320" s="2678"/>
      <c r="AU1320" s="2678"/>
      <c r="AV1320" s="2678"/>
      <c r="AW1320" s="2678"/>
      <c r="AX1320" s="2678"/>
      <c r="AY1320" s="2678"/>
      <c r="AZ1320" s="2678"/>
      <c r="BA1320" s="2678"/>
      <c r="BB1320" s="2678"/>
      <c r="BC1320" s="2678"/>
      <c r="BD1320" s="2678"/>
      <c r="BE1320" s="2678"/>
      <c r="BF1320" s="2678"/>
      <c r="BG1320" s="2678"/>
      <c r="BH1320" s="2678"/>
    </row>
    <row r="1321" spans="3:60" ht="9" customHeight="1">
      <c r="C1321" s="2678"/>
      <c r="D1321" s="2678"/>
      <c r="E1321" s="2678"/>
      <c r="F1321" s="2678"/>
      <c r="G1321" s="2678"/>
      <c r="H1321" s="2678"/>
      <c r="I1321" s="2678"/>
      <c r="J1321" s="2678"/>
      <c r="K1321" s="2678"/>
      <c r="L1321" s="2678"/>
      <c r="M1321" s="2678"/>
      <c r="N1321" s="2678"/>
      <c r="O1321" s="2678"/>
      <c r="AB1321" s="2678"/>
      <c r="AC1321" s="2678"/>
      <c r="AD1321" s="2678"/>
      <c r="AE1321" s="2678"/>
      <c r="AF1321" s="2678"/>
      <c r="AG1321" s="2678"/>
      <c r="AH1321" s="2678"/>
      <c r="AL1321" s="2678"/>
      <c r="AZ1321" s="2678"/>
      <c r="BA1321" s="2678"/>
      <c r="BB1321" s="2678"/>
      <c r="BC1321" s="2678"/>
      <c r="BD1321" s="2678"/>
      <c r="BE1321" s="2678"/>
      <c r="BF1321" s="2678"/>
      <c r="BG1321" s="2678"/>
      <c r="BH1321" s="2678"/>
    </row>
    <row r="1322" spans="3:60" ht="9" customHeight="1">
      <c r="C1322" s="2678"/>
      <c r="D1322" s="2678"/>
      <c r="E1322" s="2678"/>
      <c r="F1322" s="2678"/>
      <c r="G1322" s="2678"/>
      <c r="H1322" s="2678"/>
      <c r="I1322" s="2678"/>
      <c r="J1322" s="2678"/>
      <c r="K1322" s="2678"/>
      <c r="L1322" s="2678"/>
      <c r="M1322" s="2678"/>
      <c r="N1322" s="2678"/>
      <c r="O1322" s="2678"/>
      <c r="AB1322" s="2678"/>
      <c r="AC1322" s="2678"/>
      <c r="AD1322" s="2678"/>
      <c r="AE1322" s="2678"/>
      <c r="AF1322" s="2678"/>
      <c r="AG1322" s="2678"/>
      <c r="AH1322" s="2678"/>
      <c r="AL1322" s="2678"/>
      <c r="AZ1322" s="2678"/>
      <c r="BA1322" s="2678"/>
      <c r="BB1322" s="2678"/>
      <c r="BC1322" s="2678"/>
      <c r="BD1322" s="2678"/>
      <c r="BE1322" s="2678"/>
      <c r="BF1322" s="2678"/>
      <c r="BG1322" s="2678"/>
      <c r="BH1322" s="2678"/>
    </row>
    <row r="1323" spans="3:60" ht="9" customHeight="1">
      <c r="C1323" s="2678"/>
      <c r="D1323" s="2678"/>
      <c r="E1323" s="2678"/>
      <c r="F1323" s="2678"/>
      <c r="G1323" s="2678"/>
      <c r="H1323" s="2678"/>
      <c r="I1323" s="2678"/>
      <c r="J1323" s="2678"/>
      <c r="K1323" s="2678"/>
      <c r="L1323" s="2678"/>
      <c r="M1323" s="2678"/>
      <c r="N1323" s="2678"/>
      <c r="O1323" s="2678"/>
      <c r="AB1323" s="2678"/>
      <c r="AC1323" s="2678"/>
      <c r="AD1323" s="2678"/>
      <c r="AE1323" s="2678"/>
      <c r="AF1323" s="2678"/>
      <c r="AG1323" s="2678"/>
      <c r="AH1323" s="2678"/>
      <c r="AL1323" s="2678"/>
      <c r="AZ1323" s="2678"/>
      <c r="BA1323" s="2678"/>
      <c r="BB1323" s="2678"/>
      <c r="BC1323" s="2678"/>
      <c r="BD1323" s="2678"/>
      <c r="BE1323" s="2678"/>
      <c r="BF1323" s="2678"/>
      <c r="BG1323" s="2678"/>
      <c r="BH1323" s="2678"/>
    </row>
    <row r="1324" spans="3:60" ht="9" customHeight="1">
      <c r="C1324" s="2678"/>
      <c r="D1324" s="2678"/>
      <c r="E1324" s="2678"/>
      <c r="F1324" s="2678"/>
      <c r="G1324" s="2678"/>
      <c r="H1324" s="2678"/>
      <c r="I1324" s="2678"/>
      <c r="J1324" s="2678"/>
      <c r="K1324" s="2678"/>
      <c r="L1324" s="2678"/>
      <c r="M1324" s="2678"/>
      <c r="N1324" s="2678"/>
      <c r="O1324" s="2678"/>
      <c r="U1324" s="2678"/>
      <c r="AB1324" s="2678"/>
      <c r="AC1324" s="2678"/>
      <c r="AD1324" s="2678"/>
      <c r="AE1324" s="2678"/>
      <c r="AF1324" s="2678"/>
      <c r="AG1324" s="2678"/>
      <c r="AH1324" s="2678"/>
      <c r="AL1324" s="2678"/>
      <c r="AT1324" s="2678"/>
      <c r="AU1324" s="2678"/>
      <c r="AV1324" s="2678"/>
      <c r="AW1324" s="2678"/>
      <c r="AX1324" s="2678"/>
      <c r="AY1324" s="2678"/>
      <c r="AZ1324" s="2678"/>
      <c r="BA1324" s="2678"/>
      <c r="BB1324" s="2678"/>
      <c r="BC1324" s="2678"/>
      <c r="BD1324" s="2678"/>
      <c r="BE1324" s="2678"/>
      <c r="BF1324" s="2678"/>
      <c r="BG1324" s="2678"/>
      <c r="BH1324" s="2678"/>
    </row>
    <row r="1325" spans="3:60" ht="9" customHeight="1">
      <c r="C1325" s="2678"/>
      <c r="D1325" s="2678"/>
      <c r="E1325" s="2678"/>
      <c r="F1325" s="2678"/>
      <c r="G1325" s="2678"/>
      <c r="H1325" s="2678"/>
      <c r="I1325" s="2678"/>
      <c r="J1325" s="2678"/>
      <c r="K1325" s="2678"/>
      <c r="L1325" s="2678"/>
      <c r="M1325" s="2678"/>
      <c r="N1325" s="2678"/>
      <c r="O1325" s="2678"/>
      <c r="U1325" s="2678"/>
      <c r="AB1325" s="2678"/>
      <c r="AC1325" s="2678"/>
      <c r="AD1325" s="2678"/>
      <c r="AE1325" s="2678"/>
      <c r="AF1325" s="2678"/>
      <c r="AG1325" s="2678"/>
      <c r="AH1325" s="2678"/>
      <c r="AL1325" s="2678"/>
      <c r="AO1325" s="2678"/>
      <c r="AP1325" s="2678"/>
      <c r="AT1325" s="2678"/>
      <c r="AU1325" s="2678"/>
      <c r="AV1325" s="2678"/>
      <c r="AW1325" s="2678"/>
      <c r="AX1325" s="2678"/>
      <c r="AY1325" s="2678"/>
      <c r="AZ1325" s="2678"/>
      <c r="BA1325" s="2678"/>
      <c r="BB1325" s="2678"/>
      <c r="BC1325" s="2678"/>
      <c r="BD1325" s="2678"/>
      <c r="BE1325" s="2678"/>
      <c r="BF1325" s="2678"/>
      <c r="BG1325" s="2678"/>
      <c r="BH1325" s="2678"/>
    </row>
    <row r="1326" spans="3:60" ht="9" customHeight="1">
      <c r="C1326" s="2678"/>
      <c r="D1326" s="2678"/>
      <c r="E1326" s="2678"/>
      <c r="F1326" s="2678"/>
      <c r="G1326" s="2678"/>
      <c r="H1326" s="2678"/>
      <c r="I1326" s="2678"/>
      <c r="J1326" s="2678"/>
      <c r="K1326" s="2678"/>
      <c r="L1326" s="2678"/>
      <c r="M1326" s="2678"/>
      <c r="N1326" s="2678"/>
      <c r="O1326" s="2678"/>
      <c r="U1326" s="2678"/>
      <c r="AB1326" s="2678"/>
      <c r="AC1326" s="2678"/>
      <c r="AD1326" s="2678"/>
      <c r="AE1326" s="2678"/>
      <c r="AF1326" s="2678"/>
      <c r="AG1326" s="2678"/>
      <c r="AH1326" s="2678"/>
      <c r="AL1326" s="2678"/>
      <c r="AT1326" s="2678"/>
      <c r="AU1326" s="2678"/>
      <c r="AV1326" s="2678"/>
      <c r="AW1326" s="2678"/>
      <c r="AX1326" s="2678"/>
      <c r="AY1326" s="2678"/>
      <c r="AZ1326" s="2678"/>
      <c r="BA1326" s="2678"/>
      <c r="BB1326" s="2678"/>
      <c r="BC1326" s="2678"/>
      <c r="BD1326" s="2678"/>
      <c r="BE1326" s="2678"/>
      <c r="BF1326" s="2678"/>
      <c r="BG1326" s="2678"/>
      <c r="BH1326" s="2678"/>
    </row>
    <row r="1327" spans="3:60" ht="9" customHeight="1">
      <c r="C1327" s="2678"/>
      <c r="D1327" s="2678"/>
      <c r="E1327" s="2678"/>
      <c r="F1327" s="2678"/>
      <c r="G1327" s="2678"/>
      <c r="H1327" s="2678"/>
      <c r="I1327" s="2678"/>
      <c r="J1327" s="2678"/>
      <c r="K1327" s="2678"/>
      <c r="L1327" s="2678"/>
      <c r="M1327" s="2678"/>
      <c r="N1327" s="2678"/>
      <c r="O1327" s="2678"/>
      <c r="AB1327" s="2678"/>
      <c r="AC1327" s="2678"/>
      <c r="AD1327" s="2678"/>
      <c r="AE1327" s="2678"/>
      <c r="AF1327" s="2678"/>
      <c r="AG1327" s="2678"/>
      <c r="AH1327" s="2678"/>
      <c r="AL1327" s="2678"/>
      <c r="AZ1327" s="2678"/>
      <c r="BA1327" s="2678"/>
      <c r="BB1327" s="2678"/>
      <c r="BC1327" s="2678"/>
      <c r="BD1327" s="2678"/>
      <c r="BE1327" s="2678"/>
      <c r="BF1327" s="2678"/>
      <c r="BG1327" s="2678"/>
      <c r="BH1327" s="2678"/>
    </row>
    <row r="1328" spans="3:60" ht="9" customHeight="1">
      <c r="C1328" s="2678"/>
      <c r="D1328" s="2678"/>
      <c r="E1328" s="2678"/>
      <c r="F1328" s="2678"/>
      <c r="G1328" s="2678"/>
      <c r="H1328" s="2678"/>
      <c r="I1328" s="2678"/>
      <c r="J1328" s="2678"/>
      <c r="K1328" s="2678"/>
      <c r="L1328" s="2678"/>
      <c r="M1328" s="2678"/>
      <c r="N1328" s="2678"/>
      <c r="O1328" s="2678"/>
      <c r="AB1328" s="2678"/>
      <c r="AC1328" s="2678"/>
      <c r="AD1328" s="2678"/>
      <c r="AE1328" s="2678"/>
      <c r="AF1328" s="2678"/>
      <c r="AG1328" s="2678"/>
      <c r="AH1328" s="2678"/>
      <c r="AL1328" s="2678"/>
      <c r="AZ1328" s="2678"/>
      <c r="BA1328" s="2678"/>
      <c r="BB1328" s="2678"/>
      <c r="BC1328" s="2678"/>
      <c r="BD1328" s="2678"/>
      <c r="BE1328" s="2678"/>
      <c r="BF1328" s="2678"/>
      <c r="BG1328" s="2678"/>
      <c r="BH1328" s="2678"/>
    </row>
    <row r="1329" spans="3:60" ht="9" customHeight="1">
      <c r="C1329" s="2678"/>
      <c r="D1329" s="2678"/>
      <c r="E1329" s="2678"/>
      <c r="F1329" s="2678"/>
      <c r="G1329" s="2678"/>
      <c r="H1329" s="2678"/>
      <c r="I1329" s="2678"/>
      <c r="J1329" s="2678"/>
      <c r="K1329" s="2678"/>
      <c r="L1329" s="2678"/>
      <c r="M1329" s="2678"/>
      <c r="N1329" s="2678"/>
      <c r="O1329" s="2678"/>
      <c r="AB1329" s="2678"/>
      <c r="AC1329" s="2678"/>
      <c r="AD1329" s="2678"/>
      <c r="AE1329" s="2678"/>
      <c r="AF1329" s="2678"/>
      <c r="AG1329" s="2678"/>
      <c r="AH1329" s="2678"/>
      <c r="AL1329" s="2678"/>
      <c r="AZ1329" s="2678"/>
      <c r="BA1329" s="2678"/>
      <c r="BB1329" s="2678"/>
      <c r="BC1329" s="2678"/>
      <c r="BD1329" s="2678"/>
      <c r="BE1329" s="2678"/>
      <c r="BF1329" s="2678"/>
      <c r="BG1329" s="2678"/>
      <c r="BH1329" s="2678"/>
    </row>
    <row r="1330" spans="3:60" ht="9" customHeight="1">
      <c r="C1330" s="2678"/>
      <c r="D1330" s="2678"/>
      <c r="E1330" s="2678"/>
      <c r="F1330" s="2678"/>
      <c r="G1330" s="2678"/>
      <c r="H1330" s="2678"/>
      <c r="I1330" s="2678"/>
      <c r="J1330" s="2678"/>
      <c r="K1330" s="2678"/>
      <c r="L1330" s="2678"/>
      <c r="M1330" s="2678"/>
      <c r="N1330" s="2678"/>
      <c r="O1330" s="2678"/>
      <c r="U1330" s="2678"/>
      <c r="AB1330" s="2678"/>
      <c r="AC1330" s="2678"/>
      <c r="AD1330" s="2678"/>
      <c r="AE1330" s="2678"/>
      <c r="AF1330" s="2678"/>
      <c r="AG1330" s="2678"/>
      <c r="AH1330" s="2678"/>
      <c r="AL1330" s="2678"/>
      <c r="AT1330" s="2678"/>
      <c r="AU1330" s="2678"/>
      <c r="AV1330" s="2678"/>
      <c r="AW1330" s="2678"/>
      <c r="AX1330" s="2678"/>
      <c r="AY1330" s="2678"/>
      <c r="AZ1330" s="2678"/>
      <c r="BA1330" s="2678"/>
      <c r="BB1330" s="2678"/>
      <c r="BC1330" s="2678"/>
      <c r="BD1330" s="2678"/>
      <c r="BE1330" s="2678"/>
      <c r="BF1330" s="2678"/>
      <c r="BG1330" s="2678"/>
      <c r="BH1330" s="2678"/>
    </row>
    <row r="1331" spans="3:60" ht="9" customHeight="1">
      <c r="C1331" s="2678"/>
      <c r="D1331" s="2678"/>
      <c r="E1331" s="2678"/>
      <c r="F1331" s="2678"/>
      <c r="G1331" s="2678"/>
      <c r="H1331" s="2678"/>
      <c r="I1331" s="2678"/>
      <c r="J1331" s="2678"/>
      <c r="K1331" s="2678"/>
      <c r="L1331" s="2678"/>
      <c r="M1331" s="2678"/>
      <c r="N1331" s="2678"/>
      <c r="O1331" s="2678"/>
      <c r="U1331" s="2678"/>
      <c r="AB1331" s="2678"/>
      <c r="AC1331" s="2678"/>
      <c r="AD1331" s="2678"/>
      <c r="AE1331" s="2678"/>
      <c r="AF1331" s="2678"/>
      <c r="AG1331" s="2678"/>
      <c r="AH1331" s="2678"/>
      <c r="AL1331" s="2678"/>
      <c r="AO1331" s="2678"/>
      <c r="AP1331" s="2678"/>
      <c r="AT1331" s="2678"/>
      <c r="AU1331" s="2678"/>
      <c r="AV1331" s="2678"/>
      <c r="AW1331" s="2678"/>
      <c r="AX1331" s="2678"/>
      <c r="AY1331" s="2678"/>
      <c r="AZ1331" s="2678"/>
      <c r="BA1331" s="2678"/>
      <c r="BB1331" s="2678"/>
      <c r="BC1331" s="2678"/>
      <c r="BD1331" s="2678"/>
      <c r="BE1331" s="2678"/>
      <c r="BF1331" s="2678"/>
      <c r="BG1331" s="2678"/>
      <c r="BH1331" s="2678"/>
    </row>
    <row r="1332" spans="3:60" ht="9" customHeight="1">
      <c r="C1332" s="2678"/>
      <c r="D1332" s="2678"/>
      <c r="E1332" s="2678"/>
      <c r="F1332" s="2678"/>
      <c r="G1332" s="2678"/>
      <c r="H1332" s="2678"/>
      <c r="I1332" s="2678"/>
      <c r="J1332" s="2678"/>
      <c r="K1332" s="2678"/>
      <c r="L1332" s="2678"/>
      <c r="M1332" s="2678"/>
      <c r="N1332" s="2678"/>
      <c r="O1332" s="2678"/>
      <c r="U1332" s="2678"/>
      <c r="AB1332" s="2678"/>
      <c r="AC1332" s="2678"/>
      <c r="AD1332" s="2678"/>
      <c r="AE1332" s="2678"/>
      <c r="AF1332" s="2678"/>
      <c r="AG1332" s="2678"/>
      <c r="AH1332" s="2678"/>
      <c r="AL1332" s="2678"/>
      <c r="AT1332" s="2678"/>
      <c r="AU1332" s="2678"/>
      <c r="AV1332" s="2678"/>
      <c r="AW1332" s="2678"/>
      <c r="AX1332" s="2678"/>
      <c r="AY1332" s="2678"/>
      <c r="AZ1332" s="2678"/>
      <c r="BA1332" s="2678"/>
      <c r="BB1332" s="2678"/>
      <c r="BC1332" s="2678"/>
      <c r="BD1332" s="2678"/>
      <c r="BE1332" s="2678"/>
      <c r="BF1332" s="2678"/>
      <c r="BG1332" s="2678"/>
      <c r="BH1332" s="2678"/>
    </row>
    <row r="1333" spans="3:60" ht="9" customHeight="1">
      <c r="C1333" s="2678"/>
      <c r="D1333" s="2678"/>
      <c r="E1333" s="2678"/>
      <c r="F1333" s="2678"/>
      <c r="G1333" s="2678"/>
      <c r="H1333" s="2678"/>
      <c r="I1333" s="2678"/>
      <c r="J1333" s="2678"/>
      <c r="K1333" s="2678"/>
      <c r="L1333" s="2678"/>
      <c r="M1333" s="2678"/>
      <c r="N1333" s="2678"/>
      <c r="O1333" s="2678"/>
      <c r="AB1333" s="2678"/>
      <c r="AC1333" s="2678"/>
      <c r="AD1333" s="2678"/>
      <c r="AE1333" s="2678"/>
      <c r="AF1333" s="2678"/>
      <c r="AG1333" s="2678"/>
      <c r="AH1333" s="2678"/>
      <c r="AL1333" s="2678"/>
      <c r="AZ1333" s="2678"/>
      <c r="BA1333" s="2678"/>
      <c r="BB1333" s="2678"/>
      <c r="BC1333" s="2678"/>
      <c r="BD1333" s="2678"/>
      <c r="BE1333" s="2678"/>
      <c r="BF1333" s="2678"/>
      <c r="BG1333" s="2678"/>
      <c r="BH1333" s="2678"/>
    </row>
    <row r="1334" spans="3:60" ht="9" customHeight="1">
      <c r="C1334" s="2678"/>
      <c r="D1334" s="2678"/>
      <c r="E1334" s="2678"/>
      <c r="F1334" s="2678"/>
      <c r="G1334" s="2678"/>
      <c r="H1334" s="2678"/>
      <c r="I1334" s="2678"/>
      <c r="J1334" s="2678"/>
      <c r="K1334" s="2678"/>
      <c r="L1334" s="2678"/>
      <c r="M1334" s="2678"/>
      <c r="N1334" s="2678"/>
      <c r="O1334" s="2678"/>
      <c r="AB1334" s="2678"/>
      <c r="AC1334" s="2678"/>
      <c r="AD1334" s="2678"/>
      <c r="AE1334" s="2678"/>
      <c r="AF1334" s="2678"/>
      <c r="AG1334" s="2678"/>
      <c r="AH1334" s="2678"/>
      <c r="AL1334" s="2678"/>
      <c r="AZ1334" s="2678"/>
      <c r="BA1334" s="2678"/>
      <c r="BB1334" s="2678"/>
      <c r="BC1334" s="2678"/>
      <c r="BD1334" s="2678"/>
      <c r="BE1334" s="2678"/>
      <c r="BF1334" s="2678"/>
      <c r="BG1334" s="2678"/>
      <c r="BH1334" s="2678"/>
    </row>
    <row r="1335" spans="3:60" ht="9" customHeight="1">
      <c r="C1335" s="2678"/>
      <c r="D1335" s="2678"/>
      <c r="E1335" s="2678"/>
      <c r="F1335" s="2678"/>
      <c r="G1335" s="2678"/>
      <c r="H1335" s="2678"/>
      <c r="I1335" s="2678"/>
      <c r="J1335" s="2678"/>
      <c r="K1335" s="2678"/>
      <c r="L1335" s="2678"/>
      <c r="M1335" s="2678"/>
      <c r="N1335" s="2678"/>
      <c r="O1335" s="2678"/>
      <c r="AB1335" s="2678"/>
      <c r="AC1335" s="2678"/>
      <c r="AD1335" s="2678"/>
      <c r="AE1335" s="2678"/>
      <c r="AF1335" s="2678"/>
      <c r="AG1335" s="2678"/>
      <c r="AH1335" s="2678"/>
      <c r="AL1335" s="2678"/>
      <c r="AZ1335" s="2678"/>
      <c r="BA1335" s="2678"/>
      <c r="BB1335" s="2678"/>
      <c r="BC1335" s="2678"/>
      <c r="BD1335" s="2678"/>
      <c r="BE1335" s="2678"/>
      <c r="BF1335" s="2678"/>
      <c r="BG1335" s="2678"/>
      <c r="BH1335" s="2678"/>
    </row>
    <row r="1336" spans="3:60" ht="9" customHeight="1">
      <c r="C1336" s="2678"/>
      <c r="D1336" s="2678"/>
      <c r="E1336" s="2678"/>
      <c r="F1336" s="2678"/>
      <c r="G1336" s="2678"/>
      <c r="H1336" s="2678"/>
      <c r="I1336" s="2678"/>
      <c r="J1336" s="2678"/>
      <c r="K1336" s="2678"/>
      <c r="L1336" s="2678"/>
      <c r="M1336" s="2678"/>
      <c r="N1336" s="2678"/>
      <c r="O1336" s="2678"/>
      <c r="U1336" s="2678"/>
      <c r="AB1336" s="2678"/>
      <c r="AC1336" s="2678"/>
      <c r="AD1336" s="2678"/>
      <c r="AE1336" s="2678"/>
      <c r="AF1336" s="2678"/>
      <c r="AG1336" s="2678"/>
      <c r="AH1336" s="2678"/>
      <c r="AL1336" s="2678"/>
      <c r="AT1336" s="2678"/>
      <c r="AU1336" s="2678"/>
      <c r="AV1336" s="2678"/>
      <c r="AW1336" s="2678"/>
      <c r="AX1336" s="2678"/>
      <c r="AY1336" s="2678"/>
      <c r="AZ1336" s="2678"/>
      <c r="BA1336" s="2678"/>
      <c r="BB1336" s="2678"/>
      <c r="BC1336" s="2678"/>
      <c r="BD1336" s="2678"/>
      <c r="BE1336" s="2678"/>
      <c r="BF1336" s="2678"/>
      <c r="BG1336" s="2678"/>
      <c r="BH1336" s="2678"/>
    </row>
    <row r="1337" spans="3:60" ht="9" customHeight="1">
      <c r="C1337" s="2678"/>
      <c r="D1337" s="2678"/>
      <c r="E1337" s="2678"/>
      <c r="F1337" s="2678"/>
      <c r="G1337" s="2678"/>
      <c r="H1337" s="2678"/>
      <c r="I1337" s="2678"/>
      <c r="J1337" s="2678"/>
      <c r="K1337" s="2678"/>
      <c r="L1337" s="2678"/>
      <c r="M1337" s="2678"/>
      <c r="N1337" s="2678"/>
      <c r="O1337" s="2678"/>
      <c r="U1337" s="2678"/>
      <c r="AB1337" s="2678"/>
      <c r="AC1337" s="2678"/>
      <c r="AD1337" s="2678"/>
      <c r="AE1337" s="2678"/>
      <c r="AF1337" s="2678"/>
      <c r="AG1337" s="2678"/>
      <c r="AH1337" s="2678"/>
      <c r="AL1337" s="2678"/>
      <c r="AO1337" s="2678"/>
      <c r="AP1337" s="2678"/>
      <c r="AT1337" s="2678"/>
      <c r="AU1337" s="2678"/>
      <c r="AV1337" s="2678"/>
      <c r="AW1337" s="2678"/>
      <c r="AX1337" s="2678"/>
      <c r="AY1337" s="2678"/>
      <c r="AZ1337" s="2678"/>
      <c r="BA1337" s="2678"/>
      <c r="BB1337" s="2678"/>
      <c r="BC1337" s="2678"/>
      <c r="BD1337" s="2678"/>
      <c r="BE1337" s="2678"/>
      <c r="BF1337" s="2678"/>
      <c r="BG1337" s="2678"/>
      <c r="BH1337" s="2678"/>
    </row>
    <row r="1338" spans="3:60" ht="9" customHeight="1">
      <c r="C1338" s="2678"/>
      <c r="D1338" s="2678"/>
      <c r="E1338" s="2678"/>
      <c r="F1338" s="2678"/>
      <c r="G1338" s="2678"/>
      <c r="H1338" s="2678"/>
      <c r="I1338" s="2678"/>
      <c r="J1338" s="2678"/>
      <c r="K1338" s="2678"/>
      <c r="L1338" s="2678"/>
      <c r="M1338" s="2678"/>
      <c r="N1338" s="2678"/>
      <c r="O1338" s="2678"/>
      <c r="U1338" s="2678"/>
      <c r="AB1338" s="2678"/>
      <c r="AC1338" s="2678"/>
      <c r="AD1338" s="2678"/>
      <c r="AE1338" s="2678"/>
      <c r="AF1338" s="2678"/>
      <c r="AG1338" s="2678"/>
      <c r="AH1338" s="2678"/>
      <c r="AL1338" s="2678"/>
      <c r="AT1338" s="2678"/>
      <c r="AU1338" s="2678"/>
      <c r="AV1338" s="2678"/>
      <c r="AW1338" s="2678"/>
      <c r="AX1338" s="2678"/>
      <c r="AY1338" s="2678"/>
      <c r="AZ1338" s="2678"/>
      <c r="BA1338" s="2678"/>
      <c r="BB1338" s="2678"/>
      <c r="BC1338" s="2678"/>
      <c r="BD1338" s="2678"/>
      <c r="BE1338" s="2678"/>
      <c r="BF1338" s="2678"/>
      <c r="BG1338" s="2678"/>
      <c r="BH1338" s="2678"/>
    </row>
    <row r="1339" spans="3:60" ht="9" customHeight="1">
      <c r="C1339" s="2678"/>
      <c r="D1339" s="2678"/>
      <c r="E1339" s="2678"/>
      <c r="F1339" s="2678"/>
      <c r="G1339" s="2678"/>
      <c r="H1339" s="2678"/>
      <c r="I1339" s="2678"/>
      <c r="J1339" s="2678"/>
      <c r="K1339" s="2678"/>
      <c r="L1339" s="2678"/>
      <c r="M1339" s="2678"/>
      <c r="N1339" s="2678"/>
      <c r="O1339" s="2678"/>
      <c r="AB1339" s="2678"/>
      <c r="AC1339" s="2678"/>
      <c r="AD1339" s="2678"/>
      <c r="AE1339" s="2678"/>
      <c r="AF1339" s="2678"/>
      <c r="AG1339" s="2678"/>
      <c r="AH1339" s="2678"/>
      <c r="AL1339" s="2678"/>
      <c r="AZ1339" s="2678"/>
      <c r="BA1339" s="2678"/>
      <c r="BB1339" s="2678"/>
      <c r="BC1339" s="2678"/>
      <c r="BD1339" s="2678"/>
      <c r="BE1339" s="2678"/>
      <c r="BF1339" s="2678"/>
      <c r="BG1339" s="2678"/>
      <c r="BH1339" s="2678"/>
    </row>
    <row r="1340" spans="3:60" ht="9" customHeight="1">
      <c r="C1340" s="2678"/>
      <c r="D1340" s="2678"/>
      <c r="E1340" s="2678"/>
      <c r="F1340" s="2678"/>
      <c r="G1340" s="2678"/>
      <c r="H1340" s="2678"/>
      <c r="I1340" s="2678"/>
      <c r="J1340" s="2678"/>
      <c r="K1340" s="2678"/>
      <c r="L1340" s="2678"/>
      <c r="M1340" s="2678"/>
      <c r="N1340" s="2678"/>
      <c r="O1340" s="2678"/>
      <c r="AB1340" s="2678"/>
      <c r="AC1340" s="2678"/>
      <c r="AD1340" s="2678"/>
      <c r="AE1340" s="2678"/>
      <c r="AF1340" s="2678"/>
      <c r="AG1340" s="2678"/>
      <c r="AH1340" s="2678"/>
      <c r="AL1340" s="2678"/>
      <c r="AZ1340" s="2678"/>
      <c r="BA1340" s="2678"/>
      <c r="BB1340" s="2678"/>
      <c r="BC1340" s="2678"/>
      <c r="BD1340" s="2678"/>
      <c r="BE1340" s="2678"/>
      <c r="BF1340" s="2678"/>
      <c r="BG1340" s="2678"/>
      <c r="BH1340" s="2678"/>
    </row>
    <row r="1341" spans="3:60" ht="9" customHeight="1">
      <c r="C1341" s="2678"/>
      <c r="D1341" s="2678"/>
      <c r="E1341" s="2678"/>
      <c r="F1341" s="2678"/>
      <c r="G1341" s="2678"/>
      <c r="H1341" s="2678"/>
      <c r="I1341" s="2678"/>
      <c r="J1341" s="2678"/>
      <c r="K1341" s="2678"/>
      <c r="L1341" s="2678"/>
      <c r="M1341" s="2678"/>
      <c r="N1341" s="2678"/>
      <c r="O1341" s="2678"/>
      <c r="AB1341" s="2678"/>
      <c r="AC1341" s="2678"/>
      <c r="AD1341" s="2678"/>
      <c r="AE1341" s="2678"/>
      <c r="AF1341" s="2678"/>
      <c r="AG1341" s="2678"/>
      <c r="AH1341" s="2678"/>
      <c r="AL1341" s="2678"/>
      <c r="AZ1341" s="2678"/>
      <c r="BA1341" s="2678"/>
      <c r="BB1341" s="2678"/>
      <c r="BC1341" s="2678"/>
      <c r="BD1341" s="2678"/>
      <c r="BE1341" s="2678"/>
      <c r="BF1341" s="2678"/>
      <c r="BG1341" s="2678"/>
      <c r="BH1341" s="2678"/>
    </row>
    <row r="1342" spans="3:60" ht="9" customHeight="1">
      <c r="C1342" s="2678"/>
      <c r="D1342" s="2678"/>
      <c r="E1342" s="2678"/>
      <c r="F1342" s="2678"/>
      <c r="G1342" s="2678"/>
      <c r="H1342" s="2678"/>
      <c r="I1342" s="2678"/>
      <c r="J1342" s="2678"/>
      <c r="K1342" s="2678"/>
      <c r="L1342" s="2678"/>
      <c r="M1342" s="2678"/>
      <c r="N1342" s="2678"/>
      <c r="O1342" s="2678"/>
      <c r="U1342" s="2678"/>
      <c r="AB1342" s="2678"/>
      <c r="AC1342" s="2678"/>
      <c r="AD1342" s="2678"/>
      <c r="AE1342" s="2678"/>
      <c r="AF1342" s="2678"/>
      <c r="AG1342" s="2678"/>
      <c r="AH1342" s="2678"/>
      <c r="AL1342" s="2678"/>
      <c r="AT1342" s="2678"/>
      <c r="AU1342" s="2678"/>
      <c r="AV1342" s="2678"/>
      <c r="AW1342" s="2678"/>
      <c r="AX1342" s="2678"/>
      <c r="AY1342" s="2678"/>
      <c r="AZ1342" s="2678"/>
      <c r="BA1342" s="2678"/>
      <c r="BB1342" s="2678"/>
      <c r="BC1342" s="2678"/>
      <c r="BD1342" s="2678"/>
      <c r="BE1342" s="2678"/>
      <c r="BF1342" s="2678"/>
      <c r="BG1342" s="2678"/>
      <c r="BH1342" s="2678"/>
    </row>
    <row r="1343" spans="3:60" ht="9" customHeight="1">
      <c r="C1343" s="2678"/>
      <c r="D1343" s="2678"/>
      <c r="E1343" s="2678"/>
      <c r="F1343" s="2678"/>
      <c r="G1343" s="2678"/>
      <c r="H1343" s="2678"/>
      <c r="I1343" s="2678"/>
      <c r="J1343" s="2678"/>
      <c r="K1343" s="2678"/>
      <c r="L1343" s="2678"/>
      <c r="M1343" s="2678"/>
      <c r="N1343" s="2678"/>
      <c r="O1343" s="2678"/>
      <c r="U1343" s="2678"/>
      <c r="AB1343" s="2678"/>
      <c r="AC1343" s="2678"/>
      <c r="AD1343" s="2678"/>
      <c r="AE1343" s="2678"/>
      <c r="AF1343" s="2678"/>
      <c r="AG1343" s="2678"/>
      <c r="AH1343" s="2678"/>
      <c r="AL1343" s="2678"/>
      <c r="AO1343" s="2678"/>
      <c r="AP1343" s="2678"/>
      <c r="AT1343" s="2678"/>
      <c r="AU1343" s="2678"/>
      <c r="AV1343" s="2678"/>
      <c r="AW1343" s="2678"/>
      <c r="AX1343" s="2678"/>
      <c r="AY1343" s="2678"/>
      <c r="AZ1343" s="2678"/>
      <c r="BA1343" s="2678"/>
      <c r="BB1343" s="2678"/>
      <c r="BC1343" s="2678"/>
      <c r="BD1343" s="2678"/>
      <c r="BE1343" s="2678"/>
      <c r="BF1343" s="2678"/>
      <c r="BG1343" s="2678"/>
      <c r="BH1343" s="2678"/>
    </row>
    <row r="1344" spans="3:60" ht="9" customHeight="1">
      <c r="C1344" s="2678"/>
      <c r="D1344" s="2678"/>
      <c r="E1344" s="2678"/>
      <c r="F1344" s="2678"/>
      <c r="G1344" s="2678"/>
      <c r="H1344" s="2678"/>
      <c r="I1344" s="2678"/>
      <c r="J1344" s="2678"/>
      <c r="K1344" s="2678"/>
      <c r="L1344" s="2678"/>
      <c r="M1344" s="2678"/>
      <c r="N1344" s="2678"/>
      <c r="O1344" s="2678"/>
      <c r="U1344" s="2678"/>
      <c r="AB1344" s="2678"/>
      <c r="AC1344" s="2678"/>
      <c r="AD1344" s="2678"/>
      <c r="AE1344" s="2678"/>
      <c r="AF1344" s="2678"/>
      <c r="AG1344" s="2678"/>
      <c r="AH1344" s="2678"/>
      <c r="AL1344" s="2678"/>
      <c r="AT1344" s="2678"/>
      <c r="AU1344" s="2678"/>
      <c r="AV1344" s="2678"/>
      <c r="AW1344" s="2678"/>
      <c r="AX1344" s="2678"/>
      <c r="AY1344" s="2678"/>
      <c r="AZ1344" s="2678"/>
      <c r="BA1344" s="2678"/>
      <c r="BB1344" s="2678"/>
      <c r="BC1344" s="2678"/>
      <c r="BD1344" s="2678"/>
      <c r="BE1344" s="2678"/>
      <c r="BF1344" s="2678"/>
      <c r="BG1344" s="2678"/>
      <c r="BH1344" s="2678"/>
    </row>
    <row r="1345" spans="3:60" ht="9" customHeight="1">
      <c r="C1345" s="2678"/>
      <c r="D1345" s="2678"/>
      <c r="E1345" s="2678"/>
      <c r="F1345" s="2678"/>
      <c r="G1345" s="2678"/>
      <c r="H1345" s="2678"/>
      <c r="I1345" s="2678"/>
      <c r="J1345" s="2678"/>
      <c r="K1345" s="2678"/>
      <c r="L1345" s="2678"/>
      <c r="M1345" s="2678"/>
      <c r="N1345" s="2678"/>
      <c r="O1345" s="2678"/>
      <c r="AB1345" s="2678"/>
      <c r="AC1345" s="2678"/>
      <c r="AD1345" s="2678"/>
      <c r="AE1345" s="2678"/>
      <c r="AF1345" s="2678"/>
      <c r="AG1345" s="2678"/>
      <c r="AH1345" s="2678"/>
      <c r="AL1345" s="2678"/>
      <c r="AZ1345" s="2678"/>
      <c r="BA1345" s="2678"/>
      <c r="BB1345" s="2678"/>
      <c r="BC1345" s="2678"/>
      <c r="BD1345" s="2678"/>
      <c r="BE1345" s="2678"/>
      <c r="BF1345" s="2678"/>
      <c r="BG1345" s="2678"/>
      <c r="BH1345" s="2678"/>
    </row>
    <row r="1346" spans="3:60" ht="9" customHeight="1">
      <c r="C1346" s="2678"/>
      <c r="D1346" s="2678"/>
      <c r="E1346" s="2678"/>
      <c r="F1346" s="2678"/>
      <c r="G1346" s="2678"/>
      <c r="H1346" s="2678"/>
      <c r="I1346" s="2678"/>
      <c r="J1346" s="2678"/>
      <c r="K1346" s="2678"/>
      <c r="L1346" s="2678"/>
      <c r="M1346" s="2678"/>
      <c r="N1346" s="2678"/>
      <c r="O1346" s="2678"/>
      <c r="AB1346" s="2678"/>
      <c r="AC1346" s="2678"/>
      <c r="AD1346" s="2678"/>
      <c r="AE1346" s="2678"/>
      <c r="AF1346" s="2678"/>
      <c r="AG1346" s="2678"/>
      <c r="AH1346" s="2678"/>
      <c r="AL1346" s="2678"/>
      <c r="AZ1346" s="2678"/>
      <c r="BA1346" s="2678"/>
      <c r="BB1346" s="2678"/>
      <c r="BC1346" s="2678"/>
      <c r="BD1346" s="2678"/>
      <c r="BE1346" s="2678"/>
      <c r="BF1346" s="2678"/>
      <c r="BG1346" s="2678"/>
      <c r="BH1346" s="2678"/>
    </row>
    <row r="1347" spans="3:60" ht="9" customHeight="1">
      <c r="C1347" s="2678"/>
      <c r="D1347" s="2678"/>
      <c r="E1347" s="2678"/>
      <c r="F1347" s="2678"/>
      <c r="G1347" s="2678"/>
      <c r="H1347" s="2678"/>
      <c r="I1347" s="2678"/>
      <c r="J1347" s="2678"/>
      <c r="K1347" s="2678"/>
      <c r="L1347" s="2678"/>
      <c r="M1347" s="2678"/>
      <c r="N1347" s="2678"/>
      <c r="O1347" s="2678"/>
      <c r="AB1347" s="2678"/>
      <c r="AC1347" s="2678"/>
      <c r="AD1347" s="2678"/>
      <c r="AE1347" s="2678"/>
      <c r="AF1347" s="2678"/>
      <c r="AG1347" s="2678"/>
      <c r="AH1347" s="2678"/>
      <c r="AL1347" s="2678"/>
      <c r="AZ1347" s="2678"/>
      <c r="BA1347" s="2678"/>
      <c r="BB1347" s="2678"/>
      <c r="BC1347" s="2678"/>
      <c r="BD1347" s="2678"/>
      <c r="BE1347" s="2678"/>
      <c r="BF1347" s="2678"/>
      <c r="BG1347" s="2678"/>
      <c r="BH1347" s="2678"/>
    </row>
    <row r="1348" spans="3:60" ht="9" customHeight="1">
      <c r="C1348" s="2678"/>
      <c r="D1348" s="2678"/>
      <c r="E1348" s="2678"/>
      <c r="F1348" s="2678"/>
      <c r="G1348" s="2678"/>
      <c r="H1348" s="2678"/>
      <c r="I1348" s="2678"/>
      <c r="J1348" s="2678"/>
      <c r="K1348" s="2678"/>
      <c r="L1348" s="2678"/>
      <c r="M1348" s="2678"/>
      <c r="N1348" s="2678"/>
      <c r="O1348" s="2678"/>
      <c r="U1348" s="2678"/>
      <c r="AB1348" s="2678"/>
      <c r="AC1348" s="2678"/>
      <c r="AD1348" s="2678"/>
      <c r="AE1348" s="2678"/>
      <c r="AF1348" s="2678"/>
      <c r="AG1348" s="2678"/>
      <c r="AH1348" s="2678"/>
      <c r="AL1348" s="2678"/>
      <c r="AT1348" s="2678"/>
      <c r="AU1348" s="2678"/>
      <c r="AV1348" s="2678"/>
      <c r="AW1348" s="2678"/>
      <c r="AX1348" s="2678"/>
      <c r="AY1348" s="2678"/>
      <c r="AZ1348" s="2678"/>
      <c r="BA1348" s="2678"/>
      <c r="BB1348" s="2678"/>
      <c r="BC1348" s="2678"/>
      <c r="BD1348" s="2678"/>
      <c r="BE1348" s="2678"/>
      <c r="BF1348" s="2678"/>
      <c r="BG1348" s="2678"/>
      <c r="BH1348" s="2678"/>
    </row>
    <row r="1349" spans="3:60" ht="9" customHeight="1">
      <c r="C1349" s="2678"/>
      <c r="D1349" s="2678"/>
      <c r="E1349" s="2678"/>
      <c r="F1349" s="2678"/>
      <c r="G1349" s="2678"/>
      <c r="H1349" s="2678"/>
      <c r="I1349" s="2678"/>
      <c r="J1349" s="2678"/>
      <c r="K1349" s="2678"/>
      <c r="L1349" s="2678"/>
      <c r="M1349" s="2678"/>
      <c r="N1349" s="2678"/>
      <c r="O1349" s="2678"/>
      <c r="U1349" s="2678"/>
      <c r="AB1349" s="2678"/>
      <c r="AC1349" s="2678"/>
      <c r="AD1349" s="2678"/>
      <c r="AE1349" s="2678"/>
      <c r="AF1349" s="2678"/>
      <c r="AG1349" s="2678"/>
      <c r="AH1349" s="2678"/>
      <c r="AL1349" s="2678"/>
      <c r="AO1349" s="2678"/>
      <c r="AP1349" s="2678"/>
      <c r="AT1349" s="2678"/>
      <c r="AU1349" s="2678"/>
      <c r="AV1349" s="2678"/>
      <c r="AW1349" s="2678"/>
      <c r="AX1349" s="2678"/>
      <c r="AY1349" s="2678"/>
      <c r="AZ1349" s="2678"/>
      <c r="BA1349" s="2678"/>
      <c r="BB1349" s="2678"/>
      <c r="BC1349" s="2678"/>
      <c r="BD1349" s="2678"/>
      <c r="BE1349" s="2678"/>
      <c r="BF1349" s="2678"/>
      <c r="BG1349" s="2678"/>
      <c r="BH1349" s="2678"/>
    </row>
    <row r="1350" spans="3:60" ht="9" customHeight="1">
      <c r="C1350" s="2678"/>
      <c r="D1350" s="2678"/>
      <c r="E1350" s="2678"/>
      <c r="F1350" s="2678"/>
      <c r="G1350" s="2678"/>
      <c r="H1350" s="2678"/>
      <c r="I1350" s="2678"/>
      <c r="J1350" s="2678"/>
      <c r="K1350" s="2678"/>
      <c r="L1350" s="2678"/>
      <c r="M1350" s="2678"/>
      <c r="N1350" s="2678"/>
      <c r="O1350" s="2678"/>
      <c r="U1350" s="2678"/>
      <c r="AB1350" s="2678"/>
      <c r="AC1350" s="2678"/>
      <c r="AD1350" s="2678"/>
      <c r="AE1350" s="2678"/>
      <c r="AF1350" s="2678"/>
      <c r="AG1350" s="2678"/>
      <c r="AH1350" s="2678"/>
      <c r="AL1350" s="2678"/>
      <c r="AT1350" s="2678"/>
      <c r="AU1350" s="2678"/>
      <c r="AV1350" s="2678"/>
      <c r="AW1350" s="2678"/>
      <c r="AX1350" s="2678"/>
      <c r="AY1350" s="2678"/>
      <c r="AZ1350" s="2678"/>
      <c r="BA1350" s="2678"/>
      <c r="BB1350" s="2678"/>
      <c r="BC1350" s="2678"/>
      <c r="BD1350" s="2678"/>
      <c r="BE1350" s="2678"/>
      <c r="BF1350" s="2678"/>
      <c r="BG1350" s="2678"/>
      <c r="BH1350" s="2678"/>
    </row>
    <row r="1351" spans="3:60" ht="9" customHeight="1">
      <c r="C1351" s="2678"/>
      <c r="D1351" s="2678"/>
      <c r="E1351" s="2678"/>
      <c r="F1351" s="2678"/>
      <c r="G1351" s="2678"/>
      <c r="H1351" s="2678"/>
      <c r="I1351" s="2678"/>
      <c r="J1351" s="2678"/>
      <c r="K1351" s="2678"/>
      <c r="L1351" s="2678"/>
      <c r="M1351" s="2678"/>
      <c r="N1351" s="2678"/>
      <c r="O1351" s="2678"/>
      <c r="AB1351" s="2678"/>
      <c r="AC1351" s="2678"/>
      <c r="AD1351" s="2678"/>
      <c r="AE1351" s="2678"/>
      <c r="AF1351" s="2678"/>
      <c r="AG1351" s="2678"/>
      <c r="AH1351" s="2678"/>
      <c r="AL1351" s="2678"/>
      <c r="AZ1351" s="2678"/>
      <c r="BA1351" s="2678"/>
      <c r="BB1351" s="2678"/>
      <c r="BC1351" s="2678"/>
      <c r="BD1351" s="2678"/>
      <c r="BE1351" s="2678"/>
      <c r="BF1351" s="2678"/>
      <c r="BG1351" s="2678"/>
      <c r="BH1351" s="2678"/>
    </row>
    <row r="1352" spans="3:60" ht="9" customHeight="1">
      <c r="C1352" s="2678"/>
      <c r="D1352" s="2678"/>
      <c r="E1352" s="2678"/>
      <c r="F1352" s="2678"/>
      <c r="G1352" s="2678"/>
      <c r="H1352" s="2678"/>
      <c r="I1352" s="2678"/>
      <c r="J1352" s="2678"/>
      <c r="K1352" s="2678"/>
      <c r="L1352" s="2678"/>
      <c r="M1352" s="2678"/>
      <c r="N1352" s="2678"/>
      <c r="O1352" s="2678"/>
      <c r="AB1352" s="2678"/>
      <c r="AC1352" s="2678"/>
      <c r="AD1352" s="2678"/>
      <c r="AE1352" s="2678"/>
      <c r="AF1352" s="2678"/>
      <c r="AG1352" s="2678"/>
      <c r="AH1352" s="2678"/>
      <c r="AL1352" s="2678"/>
      <c r="AZ1352" s="2678"/>
      <c r="BA1352" s="2678"/>
      <c r="BB1352" s="2678"/>
      <c r="BC1352" s="2678"/>
      <c r="BD1352" s="2678"/>
      <c r="BE1352" s="2678"/>
      <c r="BF1352" s="2678"/>
      <c r="BG1352" s="2678"/>
      <c r="BH1352" s="2678"/>
    </row>
    <row r="1353" spans="3:60" ht="9" customHeight="1">
      <c r="C1353" s="2678"/>
      <c r="D1353" s="2678"/>
      <c r="E1353" s="2678"/>
      <c r="F1353" s="2678"/>
      <c r="G1353" s="2678"/>
      <c r="H1353" s="2678"/>
      <c r="I1353" s="2678"/>
      <c r="J1353" s="2678"/>
      <c r="K1353" s="2678"/>
      <c r="L1353" s="2678"/>
      <c r="M1353" s="2678"/>
      <c r="N1353" s="2678"/>
      <c r="O1353" s="2678"/>
      <c r="AB1353" s="2678"/>
      <c r="AC1353" s="2678"/>
      <c r="AD1353" s="2678"/>
      <c r="AE1353" s="2678"/>
      <c r="AF1353" s="2678"/>
      <c r="AG1353" s="2678"/>
      <c r="AH1353" s="2678"/>
      <c r="AL1353" s="2678"/>
      <c r="AZ1353" s="2678"/>
      <c r="BA1353" s="2678"/>
      <c r="BB1353" s="2678"/>
      <c r="BC1353" s="2678"/>
      <c r="BD1353" s="2678"/>
      <c r="BE1353" s="2678"/>
      <c r="BF1353" s="2678"/>
      <c r="BG1353" s="2678"/>
      <c r="BH1353" s="2678"/>
    </row>
    <row r="1354" spans="3:60" ht="9" customHeight="1">
      <c r="C1354" s="2678"/>
      <c r="D1354" s="2678"/>
      <c r="E1354" s="2678"/>
      <c r="F1354" s="2678"/>
      <c r="G1354" s="2678"/>
      <c r="H1354" s="2678"/>
      <c r="I1354" s="2678"/>
      <c r="J1354" s="2678"/>
      <c r="K1354" s="2678"/>
      <c r="L1354" s="2678"/>
      <c r="M1354" s="2678"/>
      <c r="N1354" s="2678"/>
      <c r="O1354" s="2678"/>
      <c r="U1354" s="2678"/>
      <c r="AB1354" s="2678"/>
      <c r="AC1354" s="2678"/>
      <c r="AD1354" s="2678"/>
      <c r="AE1354" s="2678"/>
      <c r="AF1354" s="2678"/>
      <c r="AG1354" s="2678"/>
      <c r="AH1354" s="2678"/>
      <c r="AL1354" s="2678"/>
      <c r="AT1354" s="2678"/>
      <c r="AU1354" s="2678"/>
      <c r="AV1354" s="2678"/>
      <c r="AW1354" s="2678"/>
      <c r="AX1354" s="2678"/>
      <c r="AY1354" s="2678"/>
      <c r="AZ1354" s="2678"/>
      <c r="BA1354" s="2678"/>
      <c r="BB1354" s="2678"/>
      <c r="BC1354" s="2678"/>
      <c r="BD1354" s="2678"/>
      <c r="BE1354" s="2678"/>
      <c r="BF1354" s="2678"/>
      <c r="BG1354" s="2678"/>
      <c r="BH1354" s="2678"/>
    </row>
    <row r="1355" spans="3:60" ht="9" customHeight="1">
      <c r="C1355" s="2678"/>
      <c r="D1355" s="2678"/>
      <c r="E1355" s="2678"/>
      <c r="F1355" s="2678"/>
      <c r="G1355" s="2678"/>
      <c r="H1355" s="2678"/>
      <c r="I1355" s="2678"/>
      <c r="J1355" s="2678"/>
      <c r="K1355" s="2678"/>
      <c r="L1355" s="2678"/>
      <c r="M1355" s="2678"/>
      <c r="N1355" s="2678"/>
      <c r="O1355" s="2678"/>
      <c r="U1355" s="2678"/>
      <c r="AB1355" s="2678"/>
      <c r="AC1355" s="2678"/>
      <c r="AD1355" s="2678"/>
      <c r="AE1355" s="2678"/>
      <c r="AF1355" s="2678"/>
      <c r="AG1355" s="2678"/>
      <c r="AH1355" s="2678"/>
      <c r="AL1355" s="2678"/>
      <c r="AO1355" s="2678"/>
      <c r="AP1355" s="2678"/>
      <c r="AT1355" s="2678"/>
      <c r="AU1355" s="2678"/>
      <c r="AV1355" s="2678"/>
      <c r="AW1355" s="2678"/>
      <c r="AX1355" s="2678"/>
      <c r="AY1355" s="2678"/>
      <c r="AZ1355" s="2678"/>
      <c r="BA1355" s="2678"/>
      <c r="BB1355" s="2678"/>
      <c r="BC1355" s="2678"/>
      <c r="BD1355" s="2678"/>
      <c r="BE1355" s="2678"/>
      <c r="BF1355" s="2678"/>
      <c r="BG1355" s="2678"/>
      <c r="BH1355" s="2678"/>
    </row>
    <row r="1356" spans="3:60" ht="9" customHeight="1">
      <c r="C1356" s="2678"/>
      <c r="D1356" s="2678"/>
      <c r="E1356" s="2678"/>
      <c r="F1356" s="2678"/>
      <c r="G1356" s="2678"/>
      <c r="H1356" s="2678"/>
      <c r="I1356" s="2678"/>
      <c r="J1356" s="2678"/>
      <c r="K1356" s="2678"/>
      <c r="L1356" s="2678"/>
      <c r="M1356" s="2678"/>
      <c r="N1356" s="2678"/>
      <c r="O1356" s="2678"/>
      <c r="U1356" s="2678"/>
      <c r="AB1356" s="2678"/>
      <c r="AC1356" s="2678"/>
      <c r="AD1356" s="2678"/>
      <c r="AE1356" s="2678"/>
      <c r="AF1356" s="2678"/>
      <c r="AG1356" s="2678"/>
      <c r="AH1356" s="2678"/>
      <c r="AL1356" s="2678"/>
      <c r="AT1356" s="2678"/>
      <c r="AU1356" s="2678"/>
      <c r="AV1356" s="2678"/>
      <c r="AW1356" s="2678"/>
      <c r="AX1356" s="2678"/>
      <c r="AY1356" s="2678"/>
      <c r="AZ1356" s="2678"/>
      <c r="BA1356" s="2678"/>
      <c r="BB1356" s="2678"/>
      <c r="BC1356" s="2678"/>
      <c r="BD1356" s="2678"/>
      <c r="BE1356" s="2678"/>
      <c r="BF1356" s="2678"/>
      <c r="BG1356" s="2678"/>
      <c r="BH1356" s="2678"/>
    </row>
    <row r="1357" spans="3:60" ht="9" customHeight="1">
      <c r="C1357" s="2678"/>
      <c r="D1357" s="2678"/>
      <c r="E1357" s="2678"/>
      <c r="F1357" s="2678"/>
      <c r="G1357" s="2678"/>
      <c r="H1357" s="2678"/>
      <c r="I1357" s="2678"/>
      <c r="J1357" s="2678"/>
      <c r="K1357" s="2678"/>
      <c r="L1357" s="2678"/>
      <c r="M1357" s="2678"/>
      <c r="N1357" s="2678"/>
      <c r="O1357" s="2678"/>
      <c r="AB1357" s="2678"/>
      <c r="AC1357" s="2678"/>
      <c r="AD1357" s="2678"/>
      <c r="AE1357" s="2678"/>
      <c r="AF1357" s="2678"/>
      <c r="AG1357" s="2678"/>
      <c r="AH1357" s="2678"/>
      <c r="AL1357" s="2678"/>
      <c r="AZ1357" s="2678"/>
      <c r="BA1357" s="2678"/>
      <c r="BB1357" s="2678"/>
      <c r="BC1357" s="2678"/>
      <c r="BD1357" s="2678"/>
      <c r="BE1357" s="2678"/>
      <c r="BF1357" s="2678"/>
      <c r="BG1357" s="2678"/>
      <c r="BH1357" s="2678"/>
    </row>
    <row r="1358" spans="3:60" ht="9" customHeight="1">
      <c r="C1358" s="2678"/>
      <c r="D1358" s="2678"/>
      <c r="E1358" s="2678"/>
      <c r="F1358" s="2678"/>
      <c r="G1358" s="2678"/>
      <c r="H1358" s="2678"/>
      <c r="I1358" s="2678"/>
      <c r="J1358" s="2678"/>
      <c r="K1358" s="2678"/>
      <c r="L1358" s="2678"/>
      <c r="M1358" s="2678"/>
      <c r="N1358" s="2678"/>
      <c r="O1358" s="2678"/>
      <c r="AB1358" s="2678"/>
      <c r="AC1358" s="2678"/>
      <c r="AD1358" s="2678"/>
      <c r="AE1358" s="2678"/>
      <c r="AF1358" s="2678"/>
      <c r="AG1358" s="2678"/>
      <c r="AH1358" s="2678"/>
      <c r="AL1358" s="2678"/>
      <c r="AZ1358" s="2678"/>
      <c r="BA1358" s="2678"/>
      <c r="BB1358" s="2678"/>
      <c r="BC1358" s="2678"/>
      <c r="BD1358" s="2678"/>
      <c r="BE1358" s="2678"/>
      <c r="BF1358" s="2678"/>
      <c r="BG1358" s="2678"/>
      <c r="BH1358" s="2678"/>
    </row>
    <row r="1359" spans="3:60" ht="9" customHeight="1">
      <c r="C1359" s="2678"/>
      <c r="D1359" s="2678"/>
      <c r="E1359" s="2678"/>
      <c r="F1359" s="2678"/>
      <c r="G1359" s="2678"/>
      <c r="H1359" s="2678"/>
      <c r="I1359" s="2678"/>
      <c r="J1359" s="2678"/>
      <c r="K1359" s="2678"/>
      <c r="L1359" s="2678"/>
      <c r="M1359" s="2678"/>
      <c r="N1359" s="2678"/>
      <c r="O1359" s="2678"/>
      <c r="AB1359" s="2678"/>
      <c r="AC1359" s="2678"/>
      <c r="AD1359" s="2678"/>
      <c r="AE1359" s="2678"/>
      <c r="AF1359" s="2678"/>
      <c r="AG1359" s="2678"/>
      <c r="AH1359" s="2678"/>
      <c r="AL1359" s="2678"/>
      <c r="AZ1359" s="2678"/>
      <c r="BA1359" s="2678"/>
      <c r="BB1359" s="2678"/>
      <c r="BC1359" s="2678"/>
      <c r="BD1359" s="2678"/>
      <c r="BE1359" s="2678"/>
      <c r="BF1359" s="2678"/>
      <c r="BG1359" s="2678"/>
      <c r="BH1359" s="2678"/>
    </row>
    <row r="1360" spans="3:60" ht="9" customHeight="1">
      <c r="C1360" s="2678"/>
      <c r="D1360" s="2678"/>
      <c r="E1360" s="2678"/>
      <c r="F1360" s="2678"/>
      <c r="G1360" s="2678"/>
      <c r="H1360" s="2678"/>
      <c r="I1360" s="2678"/>
      <c r="J1360" s="2678"/>
      <c r="K1360" s="2678"/>
      <c r="L1360" s="2678"/>
      <c r="M1360" s="2678"/>
      <c r="N1360" s="2678"/>
      <c r="O1360" s="2678"/>
      <c r="U1360" s="2678"/>
      <c r="AB1360" s="2678"/>
      <c r="AC1360" s="2678"/>
      <c r="AD1360" s="2678"/>
      <c r="AE1360" s="2678"/>
      <c r="AF1360" s="2678"/>
      <c r="AG1360" s="2678"/>
      <c r="AH1360" s="2678"/>
      <c r="AL1360" s="2678"/>
      <c r="AT1360" s="2678"/>
      <c r="AU1360" s="2678"/>
      <c r="AV1360" s="2678"/>
      <c r="AW1360" s="2678"/>
      <c r="AX1360" s="2678"/>
      <c r="AY1360" s="2678"/>
      <c r="AZ1360" s="2678"/>
      <c r="BA1360" s="2678"/>
      <c r="BB1360" s="2678"/>
      <c r="BC1360" s="2678"/>
      <c r="BD1360" s="2678"/>
      <c r="BE1360" s="2678"/>
      <c r="BF1360" s="2678"/>
      <c r="BG1360" s="2678"/>
      <c r="BH1360" s="2678"/>
    </row>
    <row r="1361" spans="3:60" ht="9" customHeight="1">
      <c r="C1361" s="2678"/>
      <c r="D1361" s="2678"/>
      <c r="E1361" s="2678"/>
      <c r="F1361" s="2678"/>
      <c r="G1361" s="2678"/>
      <c r="H1361" s="2678"/>
      <c r="I1361" s="2678"/>
      <c r="J1361" s="2678"/>
      <c r="K1361" s="2678"/>
      <c r="L1361" s="2678"/>
      <c r="M1361" s="2678"/>
      <c r="N1361" s="2678"/>
      <c r="O1361" s="2678"/>
      <c r="U1361" s="2678"/>
      <c r="AB1361" s="2678"/>
      <c r="AC1361" s="2678"/>
      <c r="AD1361" s="2678"/>
      <c r="AE1361" s="2678"/>
      <c r="AF1361" s="2678"/>
      <c r="AG1361" s="2678"/>
      <c r="AH1361" s="2678"/>
      <c r="AL1361" s="2678"/>
      <c r="AO1361" s="2678"/>
      <c r="AP1361" s="2678"/>
      <c r="AT1361" s="2678"/>
      <c r="AU1361" s="2678"/>
      <c r="AV1361" s="2678"/>
      <c r="AW1361" s="2678"/>
      <c r="AX1361" s="2678"/>
      <c r="AY1361" s="2678"/>
      <c r="AZ1361" s="2678"/>
      <c r="BA1361" s="2678"/>
      <c r="BB1361" s="2678"/>
      <c r="BC1361" s="2678"/>
      <c r="BD1361" s="2678"/>
      <c r="BE1361" s="2678"/>
      <c r="BF1361" s="2678"/>
      <c r="BG1361" s="2678"/>
      <c r="BH1361" s="2678"/>
    </row>
    <row r="1362" spans="3:60" ht="9" customHeight="1">
      <c r="C1362" s="2678"/>
      <c r="D1362" s="2678"/>
      <c r="E1362" s="2678"/>
      <c r="F1362" s="2678"/>
      <c r="G1362" s="2678"/>
      <c r="H1362" s="2678"/>
      <c r="I1362" s="2678"/>
      <c r="J1362" s="2678"/>
      <c r="K1362" s="2678"/>
      <c r="L1362" s="2678"/>
      <c r="M1362" s="2678"/>
      <c r="N1362" s="2678"/>
      <c r="O1362" s="2678"/>
      <c r="U1362" s="2678"/>
      <c r="AB1362" s="2678"/>
      <c r="AC1362" s="2678"/>
      <c r="AD1362" s="2678"/>
      <c r="AE1362" s="2678"/>
      <c r="AF1362" s="2678"/>
      <c r="AG1362" s="2678"/>
      <c r="AH1362" s="2678"/>
      <c r="AL1362" s="2678"/>
      <c r="AT1362" s="2678"/>
      <c r="AU1362" s="2678"/>
      <c r="AV1362" s="2678"/>
      <c r="AW1362" s="2678"/>
      <c r="AX1362" s="2678"/>
      <c r="AY1362" s="2678"/>
      <c r="AZ1362" s="2678"/>
      <c r="BA1362" s="2678"/>
      <c r="BB1362" s="2678"/>
      <c r="BC1362" s="2678"/>
      <c r="BD1362" s="2678"/>
      <c r="BE1362" s="2678"/>
      <c r="BF1362" s="2678"/>
      <c r="BG1362" s="2678"/>
      <c r="BH1362" s="2678"/>
    </row>
    <row r="1363" spans="3:60" ht="9" customHeight="1">
      <c r="C1363" s="2678"/>
      <c r="D1363" s="2678"/>
      <c r="E1363" s="2678"/>
      <c r="F1363" s="2678"/>
      <c r="G1363" s="2678"/>
      <c r="H1363" s="2678"/>
      <c r="I1363" s="2678"/>
      <c r="J1363" s="2678"/>
      <c r="K1363" s="2678"/>
      <c r="L1363" s="2678"/>
      <c r="M1363" s="2678"/>
      <c r="N1363" s="2678"/>
      <c r="O1363" s="2678"/>
      <c r="AB1363" s="2678"/>
      <c r="AC1363" s="2678"/>
      <c r="AD1363" s="2678"/>
      <c r="AE1363" s="2678"/>
      <c r="AF1363" s="2678"/>
      <c r="AG1363" s="2678"/>
      <c r="AH1363" s="2678"/>
      <c r="AL1363" s="2678"/>
      <c r="AZ1363" s="2678"/>
      <c r="BA1363" s="2678"/>
      <c r="BB1363" s="2678"/>
      <c r="BC1363" s="2678"/>
      <c r="BD1363" s="2678"/>
      <c r="BE1363" s="2678"/>
      <c r="BF1363" s="2678"/>
      <c r="BG1363" s="2678"/>
      <c r="BH1363" s="2678"/>
    </row>
    <row r="1364" spans="3:60" ht="9" customHeight="1">
      <c r="C1364" s="2678"/>
      <c r="D1364" s="2678"/>
      <c r="E1364" s="2678"/>
      <c r="F1364" s="2678"/>
      <c r="G1364" s="2678"/>
      <c r="H1364" s="2678"/>
      <c r="I1364" s="2678"/>
      <c r="J1364" s="2678"/>
      <c r="K1364" s="2678"/>
      <c r="L1364" s="2678"/>
      <c r="M1364" s="2678"/>
      <c r="N1364" s="2678"/>
      <c r="O1364" s="2678"/>
      <c r="AB1364" s="2678"/>
      <c r="AC1364" s="2678"/>
      <c r="AD1364" s="2678"/>
      <c r="AE1364" s="2678"/>
      <c r="AF1364" s="2678"/>
      <c r="AG1364" s="2678"/>
      <c r="AH1364" s="2678"/>
      <c r="AL1364" s="2678"/>
      <c r="AZ1364" s="2678"/>
      <c r="BA1364" s="2678"/>
      <c r="BB1364" s="2678"/>
      <c r="BC1364" s="2678"/>
      <c r="BD1364" s="2678"/>
      <c r="BE1364" s="2678"/>
      <c r="BF1364" s="2678"/>
      <c r="BG1364" s="2678"/>
      <c r="BH1364" s="2678"/>
    </row>
    <row r="1365" spans="3:60" ht="9" customHeight="1">
      <c r="C1365" s="2678"/>
      <c r="D1365" s="2678"/>
      <c r="E1365" s="2678"/>
      <c r="F1365" s="2678"/>
      <c r="G1365" s="2678"/>
      <c r="H1365" s="2678"/>
      <c r="I1365" s="2678"/>
      <c r="J1365" s="2678"/>
      <c r="K1365" s="2678"/>
      <c r="L1365" s="2678"/>
      <c r="M1365" s="2678"/>
      <c r="N1365" s="2678"/>
      <c r="O1365" s="2678"/>
      <c r="AB1365" s="2678"/>
      <c r="AC1365" s="2678"/>
      <c r="AD1365" s="2678"/>
      <c r="AE1365" s="2678"/>
      <c r="AF1365" s="2678"/>
      <c r="AG1365" s="2678"/>
      <c r="AH1365" s="2678"/>
      <c r="AL1365" s="2678"/>
      <c r="AZ1365" s="2678"/>
      <c r="BA1365" s="2678"/>
      <c r="BB1365" s="2678"/>
      <c r="BC1365" s="2678"/>
      <c r="BD1365" s="2678"/>
      <c r="BE1365" s="2678"/>
      <c r="BF1365" s="2678"/>
      <c r="BG1365" s="2678"/>
      <c r="BH1365" s="2678"/>
    </row>
    <row r="1366" spans="3:60" ht="9" customHeight="1">
      <c r="C1366" s="2678"/>
      <c r="D1366" s="2678"/>
      <c r="E1366" s="2678"/>
      <c r="F1366" s="2678"/>
      <c r="G1366" s="2678"/>
      <c r="H1366" s="2678"/>
      <c r="I1366" s="2678"/>
      <c r="J1366" s="2678"/>
      <c r="K1366" s="2678"/>
      <c r="L1366" s="2678"/>
      <c r="M1366" s="2678"/>
      <c r="N1366" s="2678"/>
      <c r="O1366" s="2678"/>
      <c r="U1366" s="2678"/>
      <c r="AB1366" s="2678"/>
      <c r="AC1366" s="2678"/>
      <c r="AD1366" s="2678"/>
      <c r="AE1366" s="2678"/>
      <c r="AF1366" s="2678"/>
      <c r="AG1366" s="2678"/>
      <c r="AH1366" s="2678"/>
      <c r="AL1366" s="2678"/>
      <c r="AT1366" s="2678"/>
      <c r="AU1366" s="2678"/>
      <c r="AV1366" s="2678"/>
      <c r="AW1366" s="2678"/>
      <c r="AX1366" s="2678"/>
      <c r="AY1366" s="2678"/>
      <c r="AZ1366" s="2678"/>
      <c r="BA1366" s="2678"/>
      <c r="BB1366" s="2678"/>
      <c r="BC1366" s="2678"/>
      <c r="BD1366" s="2678"/>
      <c r="BE1366" s="2678"/>
      <c r="BF1366" s="2678"/>
      <c r="BG1366" s="2678"/>
      <c r="BH1366" s="2678"/>
    </row>
    <row r="1367" spans="3:60" ht="9" customHeight="1">
      <c r="C1367" s="2678"/>
      <c r="D1367" s="2678"/>
      <c r="E1367" s="2678"/>
      <c r="F1367" s="2678"/>
      <c r="G1367" s="2678"/>
      <c r="H1367" s="2678"/>
      <c r="I1367" s="2678"/>
      <c r="J1367" s="2678"/>
      <c r="K1367" s="2678"/>
      <c r="L1367" s="2678"/>
      <c r="M1367" s="2678"/>
      <c r="N1367" s="2678"/>
      <c r="O1367" s="2678"/>
      <c r="U1367" s="2678"/>
      <c r="AB1367" s="2678"/>
      <c r="AC1367" s="2678"/>
      <c r="AD1367" s="2678"/>
      <c r="AE1367" s="2678"/>
      <c r="AF1367" s="2678"/>
      <c r="AG1367" s="2678"/>
      <c r="AH1367" s="2678"/>
      <c r="AL1367" s="2678"/>
      <c r="AO1367" s="2678"/>
      <c r="AP1367" s="2678"/>
      <c r="AT1367" s="2678"/>
      <c r="AU1367" s="2678"/>
      <c r="AV1367" s="2678"/>
      <c r="AW1367" s="2678"/>
      <c r="AX1367" s="2678"/>
      <c r="AY1367" s="2678"/>
      <c r="AZ1367" s="2678"/>
      <c r="BA1367" s="2678"/>
      <c r="BB1367" s="2678"/>
      <c r="BC1367" s="2678"/>
      <c r="BD1367" s="2678"/>
      <c r="BE1367" s="2678"/>
      <c r="BF1367" s="2678"/>
      <c r="BG1367" s="2678"/>
      <c r="BH1367" s="2678"/>
    </row>
    <row r="1368" spans="3:60" ht="9" customHeight="1">
      <c r="C1368" s="2678"/>
      <c r="D1368" s="2678"/>
      <c r="E1368" s="2678"/>
      <c r="F1368" s="2678"/>
      <c r="G1368" s="2678"/>
      <c r="H1368" s="2678"/>
      <c r="I1368" s="2678"/>
      <c r="J1368" s="2678"/>
      <c r="K1368" s="2678"/>
      <c r="L1368" s="2678"/>
      <c r="M1368" s="2678"/>
      <c r="N1368" s="2678"/>
      <c r="O1368" s="2678"/>
      <c r="U1368" s="2678"/>
      <c r="AB1368" s="2678"/>
      <c r="AC1368" s="2678"/>
      <c r="AD1368" s="2678"/>
      <c r="AE1368" s="2678"/>
      <c r="AF1368" s="2678"/>
      <c r="AG1368" s="2678"/>
      <c r="AH1368" s="2678"/>
      <c r="AL1368" s="2678"/>
      <c r="AT1368" s="2678"/>
      <c r="AU1368" s="2678"/>
      <c r="AV1368" s="2678"/>
      <c r="AW1368" s="2678"/>
      <c r="AX1368" s="2678"/>
      <c r="AY1368" s="2678"/>
      <c r="AZ1368" s="2678"/>
      <c r="BA1368" s="2678"/>
      <c r="BB1368" s="2678"/>
      <c r="BC1368" s="2678"/>
      <c r="BD1368" s="2678"/>
      <c r="BE1368" s="2678"/>
      <c r="BF1368" s="2678"/>
      <c r="BG1368" s="2678"/>
      <c r="BH1368" s="2678"/>
    </row>
    <row r="1369" spans="3:60" ht="9" customHeight="1">
      <c r="C1369" s="2678"/>
      <c r="D1369" s="2678"/>
      <c r="E1369" s="2678"/>
      <c r="F1369" s="2678"/>
      <c r="G1369" s="2678"/>
      <c r="H1369" s="2678"/>
      <c r="I1369" s="2678"/>
      <c r="J1369" s="2678"/>
      <c r="K1369" s="2678"/>
      <c r="L1369" s="2678"/>
      <c r="M1369" s="2678"/>
      <c r="N1369" s="2678"/>
      <c r="O1369" s="2678"/>
      <c r="AB1369" s="2678"/>
      <c r="AC1369" s="2678"/>
      <c r="AD1369" s="2678"/>
      <c r="AE1369" s="2678"/>
      <c r="AF1369" s="2678"/>
      <c r="AG1369" s="2678"/>
      <c r="AH1369" s="2678"/>
      <c r="AL1369" s="2678"/>
      <c r="AZ1369" s="2678"/>
      <c r="BA1369" s="2678"/>
      <c r="BB1369" s="2678"/>
      <c r="BC1369" s="2678"/>
      <c r="BD1369" s="2678"/>
      <c r="BE1369" s="2678"/>
      <c r="BF1369" s="2678"/>
      <c r="BG1369" s="2678"/>
      <c r="BH1369" s="2678"/>
    </row>
    <row r="1370" spans="3:60" ht="9" customHeight="1">
      <c r="C1370" s="2678"/>
      <c r="D1370" s="2678"/>
      <c r="E1370" s="2678"/>
      <c r="F1370" s="2678"/>
      <c r="G1370" s="2678"/>
      <c r="H1370" s="2678"/>
      <c r="I1370" s="2678"/>
      <c r="J1370" s="2678"/>
      <c r="K1370" s="2678"/>
      <c r="L1370" s="2678"/>
      <c r="M1370" s="2678"/>
      <c r="N1370" s="2678"/>
      <c r="O1370" s="2678"/>
      <c r="AB1370" s="2678"/>
      <c r="AC1370" s="2678"/>
      <c r="AD1370" s="2678"/>
      <c r="AE1370" s="2678"/>
      <c r="AF1370" s="2678"/>
      <c r="AG1370" s="2678"/>
      <c r="AH1370" s="2678"/>
      <c r="AL1370" s="2678"/>
      <c r="AZ1370" s="2678"/>
      <c r="BA1370" s="2678"/>
      <c r="BB1370" s="2678"/>
      <c r="BC1370" s="2678"/>
      <c r="BD1370" s="2678"/>
      <c r="BE1370" s="2678"/>
      <c r="BF1370" s="2678"/>
      <c r="BG1370" s="2678"/>
      <c r="BH1370" s="2678"/>
    </row>
    <row r="1371" spans="3:60" ht="9" customHeight="1">
      <c r="C1371" s="2678"/>
      <c r="D1371" s="2678"/>
      <c r="E1371" s="2678"/>
      <c r="F1371" s="2678"/>
      <c r="G1371" s="2678"/>
      <c r="H1371" s="2678"/>
      <c r="I1371" s="2678"/>
      <c r="J1371" s="2678"/>
      <c r="K1371" s="2678"/>
      <c r="L1371" s="2678"/>
      <c r="M1371" s="2678"/>
      <c r="N1371" s="2678"/>
      <c r="O1371" s="2678"/>
      <c r="AB1371" s="2678"/>
      <c r="AC1371" s="2678"/>
      <c r="AD1371" s="2678"/>
      <c r="AE1371" s="2678"/>
      <c r="AF1371" s="2678"/>
      <c r="AG1371" s="2678"/>
      <c r="AH1371" s="2678"/>
      <c r="AL1371" s="2678"/>
      <c r="AZ1371" s="2678"/>
      <c r="BA1371" s="2678"/>
      <c r="BB1371" s="2678"/>
      <c r="BC1371" s="2678"/>
      <c r="BD1371" s="2678"/>
      <c r="BE1371" s="2678"/>
      <c r="BF1371" s="2678"/>
      <c r="BG1371" s="2678"/>
      <c r="BH1371" s="2678"/>
    </row>
    <row r="1372" spans="3:60" ht="9" customHeight="1">
      <c r="C1372" s="2678"/>
      <c r="D1372" s="2678"/>
      <c r="E1372" s="2678"/>
      <c r="F1372" s="2678"/>
      <c r="G1372" s="2678"/>
      <c r="H1372" s="2678"/>
      <c r="I1372" s="2678"/>
      <c r="J1372" s="2678"/>
      <c r="K1372" s="2678"/>
      <c r="L1372" s="2678"/>
      <c r="M1372" s="2678"/>
      <c r="N1372" s="2678"/>
      <c r="O1372" s="2678"/>
      <c r="U1372" s="2678"/>
      <c r="AB1372" s="2678"/>
      <c r="AC1372" s="2678"/>
      <c r="AD1372" s="2678"/>
      <c r="AE1372" s="2678"/>
      <c r="AF1372" s="2678"/>
      <c r="AG1372" s="2678"/>
      <c r="AH1372" s="2678"/>
      <c r="AL1372" s="2678"/>
      <c r="AT1372" s="2678"/>
      <c r="AU1372" s="2678"/>
      <c r="AV1372" s="2678"/>
      <c r="AW1372" s="2678"/>
      <c r="AX1372" s="2678"/>
      <c r="AY1372" s="2678"/>
      <c r="AZ1372" s="2678"/>
      <c r="BA1372" s="2678"/>
      <c r="BB1372" s="2678"/>
      <c r="BC1372" s="2678"/>
      <c r="BD1372" s="2678"/>
      <c r="BE1372" s="2678"/>
      <c r="BF1372" s="2678"/>
      <c r="BG1372" s="2678"/>
      <c r="BH1372" s="2678"/>
    </row>
    <row r="1373" spans="3:60" ht="9" customHeight="1">
      <c r="C1373" s="2678"/>
      <c r="D1373" s="2678"/>
      <c r="E1373" s="2678"/>
      <c r="F1373" s="2678"/>
      <c r="G1373" s="2678"/>
      <c r="H1373" s="2678"/>
      <c r="I1373" s="2678"/>
      <c r="J1373" s="2678"/>
      <c r="K1373" s="2678"/>
      <c r="L1373" s="2678"/>
      <c r="M1373" s="2678"/>
      <c r="N1373" s="2678"/>
      <c r="O1373" s="2678"/>
      <c r="U1373" s="2678"/>
      <c r="AB1373" s="2678"/>
      <c r="AC1373" s="2678"/>
      <c r="AD1373" s="2678"/>
      <c r="AE1373" s="2678"/>
      <c r="AF1373" s="2678"/>
      <c r="AG1373" s="2678"/>
      <c r="AH1373" s="2678"/>
      <c r="AL1373" s="2678"/>
      <c r="AO1373" s="2678"/>
      <c r="AP1373" s="2678"/>
      <c r="AT1373" s="2678"/>
      <c r="AU1373" s="2678"/>
      <c r="AV1373" s="2678"/>
      <c r="AW1373" s="2678"/>
      <c r="AX1373" s="2678"/>
      <c r="AY1373" s="2678"/>
      <c r="AZ1373" s="2678"/>
      <c r="BA1373" s="2678"/>
      <c r="BB1373" s="2678"/>
      <c r="BC1373" s="2678"/>
      <c r="BD1373" s="2678"/>
      <c r="BE1373" s="2678"/>
      <c r="BF1373" s="2678"/>
      <c r="BG1373" s="2678"/>
      <c r="BH1373" s="2678"/>
    </row>
    <row r="1374" spans="3:60" ht="9" customHeight="1">
      <c r="C1374" s="2678"/>
      <c r="D1374" s="2678"/>
      <c r="E1374" s="2678"/>
      <c r="F1374" s="2678"/>
      <c r="G1374" s="2678"/>
      <c r="H1374" s="2678"/>
      <c r="I1374" s="2678"/>
      <c r="J1374" s="2678"/>
      <c r="K1374" s="2678"/>
      <c r="L1374" s="2678"/>
      <c r="M1374" s="2678"/>
      <c r="N1374" s="2678"/>
      <c r="O1374" s="2678"/>
      <c r="U1374" s="2678"/>
      <c r="AB1374" s="2678"/>
      <c r="AC1374" s="2678"/>
      <c r="AD1374" s="2678"/>
      <c r="AE1374" s="2678"/>
      <c r="AF1374" s="2678"/>
      <c r="AG1374" s="2678"/>
      <c r="AH1374" s="2678"/>
      <c r="AL1374" s="2678"/>
      <c r="AT1374" s="2678"/>
      <c r="AU1374" s="2678"/>
      <c r="AV1374" s="2678"/>
      <c r="AW1374" s="2678"/>
      <c r="AX1374" s="2678"/>
      <c r="AY1374" s="2678"/>
      <c r="AZ1374" s="2678"/>
      <c r="BA1374" s="2678"/>
      <c r="BB1374" s="2678"/>
      <c r="BC1374" s="2678"/>
      <c r="BD1374" s="2678"/>
      <c r="BE1374" s="2678"/>
      <c r="BF1374" s="2678"/>
      <c r="BG1374" s="2678"/>
      <c r="BH1374" s="2678"/>
    </row>
    <row r="1375" spans="3:60" ht="9" customHeight="1">
      <c r="C1375" s="2678"/>
      <c r="D1375" s="2678"/>
      <c r="E1375" s="2678"/>
      <c r="F1375" s="2678"/>
      <c r="G1375" s="2678"/>
      <c r="H1375" s="2678"/>
      <c r="I1375" s="2678"/>
      <c r="J1375" s="2678"/>
      <c r="K1375" s="2678"/>
      <c r="L1375" s="2678"/>
      <c r="M1375" s="2678"/>
      <c r="N1375" s="2678"/>
      <c r="O1375" s="2678"/>
      <c r="AB1375" s="2678"/>
      <c r="AC1375" s="2678"/>
      <c r="AD1375" s="2678"/>
      <c r="AE1375" s="2678"/>
      <c r="AF1375" s="2678"/>
      <c r="AG1375" s="2678"/>
      <c r="AH1375" s="2678"/>
      <c r="AL1375" s="2678"/>
      <c r="AZ1375" s="2678"/>
      <c r="BA1375" s="2678"/>
      <c r="BB1375" s="2678"/>
      <c r="BC1375" s="2678"/>
      <c r="BD1375" s="2678"/>
      <c r="BE1375" s="2678"/>
      <c r="BF1375" s="2678"/>
      <c r="BG1375" s="2678"/>
      <c r="BH1375" s="2678"/>
    </row>
    <row r="1376" spans="3:60" ht="9" customHeight="1">
      <c r="C1376" s="2678"/>
      <c r="D1376" s="2678"/>
      <c r="E1376" s="2678"/>
      <c r="F1376" s="2678"/>
      <c r="G1376" s="2678"/>
      <c r="H1376" s="2678"/>
      <c r="I1376" s="2678"/>
      <c r="J1376" s="2678"/>
      <c r="K1376" s="2678"/>
      <c r="L1376" s="2678"/>
      <c r="M1376" s="2678"/>
      <c r="N1376" s="2678"/>
      <c r="O1376" s="2678"/>
      <c r="AB1376" s="2678"/>
      <c r="AC1376" s="2678"/>
      <c r="AD1376" s="2678"/>
      <c r="AE1376" s="2678"/>
      <c r="AF1376" s="2678"/>
      <c r="AG1376" s="2678"/>
      <c r="AH1376" s="2678"/>
      <c r="AL1376" s="2678"/>
      <c r="AZ1376" s="2678"/>
      <c r="BA1376" s="2678"/>
      <c r="BB1376" s="2678"/>
      <c r="BC1376" s="2678"/>
      <c r="BD1376" s="2678"/>
      <c r="BE1376" s="2678"/>
      <c r="BF1376" s="2678"/>
      <c r="BG1376" s="2678"/>
      <c r="BH1376" s="2678"/>
    </row>
    <row r="1377" spans="3:60" ht="9" customHeight="1">
      <c r="C1377" s="2678"/>
      <c r="D1377" s="2678"/>
      <c r="E1377" s="2678"/>
      <c r="F1377" s="2678"/>
      <c r="G1377" s="2678"/>
      <c r="H1377" s="2678"/>
      <c r="I1377" s="2678"/>
      <c r="J1377" s="2678"/>
      <c r="K1377" s="2678"/>
      <c r="L1377" s="2678"/>
      <c r="M1377" s="2678"/>
      <c r="N1377" s="2678"/>
      <c r="O1377" s="2678"/>
      <c r="AB1377" s="2678"/>
      <c r="AC1377" s="2678"/>
      <c r="AD1377" s="2678"/>
      <c r="AE1377" s="2678"/>
      <c r="AF1377" s="2678"/>
      <c r="AG1377" s="2678"/>
      <c r="AH1377" s="2678"/>
      <c r="AL1377" s="2678"/>
      <c r="AZ1377" s="2678"/>
      <c r="BA1377" s="2678"/>
      <c r="BB1377" s="2678"/>
      <c r="BC1377" s="2678"/>
      <c r="BD1377" s="2678"/>
      <c r="BE1377" s="2678"/>
      <c r="BF1377" s="2678"/>
      <c r="BG1377" s="2678"/>
      <c r="BH1377" s="2678"/>
    </row>
    <row r="1378" spans="3:60" ht="9" customHeight="1">
      <c r="C1378" s="2678"/>
      <c r="D1378" s="2678"/>
      <c r="E1378" s="2678"/>
      <c r="F1378" s="2678"/>
      <c r="G1378" s="2678"/>
      <c r="H1378" s="2678"/>
      <c r="I1378" s="2678"/>
      <c r="J1378" s="2678"/>
      <c r="K1378" s="2678"/>
      <c r="L1378" s="2678"/>
      <c r="M1378" s="2678"/>
      <c r="N1378" s="2678"/>
      <c r="O1378" s="2678"/>
      <c r="U1378" s="2678"/>
      <c r="AB1378" s="2678"/>
      <c r="AC1378" s="2678"/>
      <c r="AD1378" s="2678"/>
      <c r="AE1378" s="2678"/>
      <c r="AF1378" s="2678"/>
      <c r="AG1378" s="2678"/>
      <c r="AH1378" s="2678"/>
      <c r="AL1378" s="2678"/>
      <c r="AT1378" s="2678"/>
      <c r="AU1378" s="2678"/>
      <c r="AV1378" s="2678"/>
      <c r="AW1378" s="2678"/>
      <c r="AX1378" s="2678"/>
      <c r="AY1378" s="2678"/>
      <c r="AZ1378" s="2678"/>
      <c r="BA1378" s="2678"/>
      <c r="BB1378" s="2678"/>
      <c r="BC1378" s="2678"/>
      <c r="BD1378" s="2678"/>
      <c r="BE1378" s="2678"/>
      <c r="BF1378" s="2678"/>
      <c r="BG1378" s="2678"/>
      <c r="BH1378" s="2678"/>
    </row>
    <row r="1379" spans="3:60" ht="9" customHeight="1">
      <c r="C1379" s="2678"/>
      <c r="D1379" s="2678"/>
      <c r="E1379" s="2678"/>
      <c r="F1379" s="2678"/>
      <c r="G1379" s="2678"/>
      <c r="H1379" s="2678"/>
      <c r="I1379" s="2678"/>
      <c r="J1379" s="2678"/>
      <c r="K1379" s="2678"/>
      <c r="L1379" s="2678"/>
      <c r="M1379" s="2678"/>
      <c r="N1379" s="2678"/>
      <c r="O1379" s="2678"/>
      <c r="U1379" s="2678"/>
      <c r="AB1379" s="2678"/>
      <c r="AC1379" s="2678"/>
      <c r="AD1379" s="2678"/>
      <c r="AE1379" s="2678"/>
      <c r="AF1379" s="2678"/>
      <c r="AG1379" s="2678"/>
      <c r="AH1379" s="2678"/>
      <c r="AL1379" s="2678"/>
      <c r="AO1379" s="2678"/>
      <c r="AP1379" s="2678"/>
      <c r="AT1379" s="2678"/>
      <c r="AU1379" s="2678"/>
      <c r="AV1379" s="2678"/>
      <c r="AW1379" s="2678"/>
      <c r="AX1379" s="2678"/>
      <c r="AY1379" s="2678"/>
      <c r="AZ1379" s="2678"/>
      <c r="BA1379" s="2678"/>
      <c r="BB1379" s="2678"/>
      <c r="BC1379" s="2678"/>
      <c r="BD1379" s="2678"/>
      <c r="BE1379" s="2678"/>
      <c r="BF1379" s="2678"/>
      <c r="BG1379" s="2678"/>
      <c r="BH1379" s="2678"/>
    </row>
    <row r="1380" spans="3:60" ht="9" customHeight="1">
      <c r="C1380" s="2678"/>
      <c r="D1380" s="2678"/>
      <c r="E1380" s="2678"/>
      <c r="F1380" s="2678"/>
      <c r="G1380" s="2678"/>
      <c r="H1380" s="2678"/>
      <c r="I1380" s="2678"/>
      <c r="J1380" s="2678"/>
      <c r="K1380" s="2678"/>
      <c r="L1380" s="2678"/>
      <c r="M1380" s="2678"/>
      <c r="N1380" s="2678"/>
      <c r="O1380" s="2678"/>
      <c r="U1380" s="2678"/>
      <c r="AB1380" s="2678"/>
      <c r="AC1380" s="2678"/>
      <c r="AD1380" s="2678"/>
      <c r="AE1380" s="2678"/>
      <c r="AF1380" s="2678"/>
      <c r="AG1380" s="2678"/>
      <c r="AH1380" s="2678"/>
      <c r="AL1380" s="2678"/>
      <c r="AT1380" s="2678"/>
      <c r="AU1380" s="2678"/>
      <c r="AV1380" s="2678"/>
      <c r="AW1380" s="2678"/>
      <c r="AX1380" s="2678"/>
      <c r="AY1380" s="2678"/>
      <c r="AZ1380" s="2678"/>
      <c r="BA1380" s="2678"/>
      <c r="BB1380" s="2678"/>
      <c r="BC1380" s="2678"/>
      <c r="BD1380" s="2678"/>
      <c r="BE1380" s="2678"/>
      <c r="BF1380" s="2678"/>
      <c r="BG1380" s="2678"/>
      <c r="BH1380" s="2678"/>
    </row>
    <row r="1381" spans="3:60" ht="9" customHeight="1">
      <c r="C1381" s="2678"/>
      <c r="D1381" s="2678"/>
      <c r="E1381" s="2678"/>
      <c r="F1381" s="2678"/>
      <c r="G1381" s="2678"/>
      <c r="H1381" s="2678"/>
      <c r="I1381" s="2678"/>
      <c r="J1381" s="2678"/>
      <c r="K1381" s="2678"/>
      <c r="L1381" s="2678"/>
      <c r="M1381" s="2678"/>
      <c r="N1381" s="2678"/>
      <c r="O1381" s="2678"/>
      <c r="AB1381" s="2678"/>
      <c r="AC1381" s="2678"/>
      <c r="AD1381" s="2678"/>
      <c r="AE1381" s="2678"/>
      <c r="AF1381" s="2678"/>
      <c r="AG1381" s="2678"/>
      <c r="AH1381" s="2678"/>
      <c r="AL1381" s="2678"/>
      <c r="AZ1381" s="2678"/>
      <c r="BA1381" s="2678"/>
      <c r="BB1381" s="2678"/>
      <c r="BC1381" s="2678"/>
      <c r="BD1381" s="2678"/>
      <c r="BE1381" s="2678"/>
      <c r="BF1381" s="2678"/>
      <c r="BG1381" s="2678"/>
      <c r="BH1381" s="2678"/>
    </row>
    <row r="1382" spans="3:60" ht="9" customHeight="1">
      <c r="C1382" s="2678"/>
      <c r="D1382" s="2678"/>
      <c r="E1382" s="2678"/>
      <c r="F1382" s="2678"/>
      <c r="G1382" s="2678"/>
      <c r="H1382" s="2678"/>
      <c r="I1382" s="2678"/>
      <c r="J1382" s="2678"/>
      <c r="K1382" s="2678"/>
      <c r="L1382" s="2678"/>
      <c r="M1382" s="2678"/>
      <c r="N1382" s="2678"/>
      <c r="O1382" s="2678"/>
      <c r="AB1382" s="2678"/>
      <c r="AC1382" s="2678"/>
      <c r="AD1382" s="2678"/>
      <c r="AE1382" s="2678"/>
      <c r="AF1382" s="2678"/>
      <c r="AG1382" s="2678"/>
      <c r="AH1382" s="2678"/>
      <c r="AL1382" s="2678"/>
      <c r="AZ1382" s="2678"/>
      <c r="BA1382" s="2678"/>
      <c r="BB1382" s="2678"/>
      <c r="BC1382" s="2678"/>
      <c r="BD1382" s="2678"/>
      <c r="BE1382" s="2678"/>
      <c r="BF1382" s="2678"/>
      <c r="BG1382" s="2678"/>
      <c r="BH1382" s="2678"/>
    </row>
    <row r="1383" spans="3:60" ht="9" customHeight="1">
      <c r="C1383" s="2678"/>
      <c r="D1383" s="2678"/>
      <c r="E1383" s="2678"/>
      <c r="F1383" s="2678"/>
      <c r="G1383" s="2678"/>
      <c r="H1383" s="2678"/>
      <c r="I1383" s="2678"/>
      <c r="J1383" s="2678"/>
      <c r="K1383" s="2678"/>
      <c r="L1383" s="2678"/>
      <c r="M1383" s="2678"/>
      <c r="N1383" s="2678"/>
      <c r="O1383" s="2678"/>
      <c r="AB1383" s="2678"/>
      <c r="AC1383" s="2678"/>
      <c r="AD1383" s="2678"/>
      <c r="AE1383" s="2678"/>
      <c r="AF1383" s="2678"/>
      <c r="AG1383" s="2678"/>
      <c r="AH1383" s="2678"/>
      <c r="AL1383" s="2678"/>
      <c r="AZ1383" s="2678"/>
      <c r="BA1383" s="2678"/>
      <c r="BB1383" s="2678"/>
      <c r="BC1383" s="2678"/>
      <c r="BD1383" s="2678"/>
      <c r="BE1383" s="2678"/>
      <c r="BF1383" s="2678"/>
      <c r="BG1383" s="2678"/>
      <c r="BH1383" s="2678"/>
    </row>
    <row r="1384" spans="3:60" ht="9" customHeight="1">
      <c r="C1384" s="2678"/>
      <c r="D1384" s="2678"/>
      <c r="E1384" s="2678"/>
      <c r="F1384" s="2678"/>
      <c r="G1384" s="2678"/>
      <c r="H1384" s="2678"/>
      <c r="I1384" s="2678"/>
      <c r="J1384" s="2678"/>
      <c r="K1384" s="2678"/>
      <c r="L1384" s="2678"/>
      <c r="M1384" s="2678"/>
      <c r="N1384" s="2678"/>
      <c r="O1384" s="2678"/>
      <c r="U1384" s="2678"/>
      <c r="AB1384" s="2678"/>
      <c r="AC1384" s="2678"/>
      <c r="AD1384" s="2678"/>
      <c r="AE1384" s="2678"/>
      <c r="AF1384" s="2678"/>
      <c r="AG1384" s="2678"/>
      <c r="AH1384" s="2678"/>
      <c r="AL1384" s="2678"/>
      <c r="AT1384" s="2678"/>
      <c r="AU1384" s="2678"/>
      <c r="AV1384" s="2678"/>
      <c r="AW1384" s="2678"/>
      <c r="AX1384" s="2678"/>
      <c r="AY1384" s="2678"/>
      <c r="AZ1384" s="2678"/>
      <c r="BA1384" s="2678"/>
      <c r="BB1384" s="2678"/>
      <c r="BC1384" s="2678"/>
      <c r="BD1384" s="2678"/>
      <c r="BE1384" s="2678"/>
      <c r="BF1384" s="2678"/>
      <c r="BG1384" s="2678"/>
      <c r="BH1384" s="2678"/>
    </row>
    <row r="1385" spans="3:60" ht="9" customHeight="1">
      <c r="C1385" s="2678"/>
      <c r="D1385" s="2678"/>
      <c r="E1385" s="2678"/>
      <c r="F1385" s="2678"/>
      <c r="G1385" s="2678"/>
      <c r="H1385" s="2678"/>
      <c r="I1385" s="2678"/>
      <c r="J1385" s="2678"/>
      <c r="K1385" s="2678"/>
      <c r="L1385" s="2678"/>
      <c r="M1385" s="2678"/>
      <c r="N1385" s="2678"/>
      <c r="O1385" s="2678"/>
      <c r="U1385" s="2678"/>
      <c r="AB1385" s="2678"/>
      <c r="AC1385" s="2678"/>
      <c r="AD1385" s="2678"/>
      <c r="AE1385" s="2678"/>
      <c r="AF1385" s="2678"/>
      <c r="AG1385" s="2678"/>
      <c r="AH1385" s="2678"/>
      <c r="AL1385" s="2678"/>
      <c r="AO1385" s="2678"/>
      <c r="AP1385" s="2678"/>
      <c r="AT1385" s="2678"/>
      <c r="AU1385" s="2678"/>
      <c r="AV1385" s="2678"/>
      <c r="AW1385" s="2678"/>
      <c r="AX1385" s="2678"/>
      <c r="AY1385" s="2678"/>
      <c r="AZ1385" s="2678"/>
      <c r="BA1385" s="2678"/>
      <c r="BB1385" s="2678"/>
      <c r="BC1385" s="2678"/>
      <c r="BD1385" s="2678"/>
      <c r="BE1385" s="2678"/>
      <c r="BF1385" s="2678"/>
      <c r="BG1385" s="2678"/>
      <c r="BH1385" s="2678"/>
    </row>
    <row r="1386" spans="3:60" ht="9" customHeight="1">
      <c r="C1386" s="2678"/>
      <c r="D1386" s="2678"/>
      <c r="E1386" s="2678"/>
      <c r="F1386" s="2678"/>
      <c r="G1386" s="2678"/>
      <c r="H1386" s="2678"/>
      <c r="I1386" s="2678"/>
      <c r="J1386" s="2678"/>
      <c r="K1386" s="2678"/>
      <c r="L1386" s="2678"/>
      <c r="M1386" s="2678"/>
      <c r="N1386" s="2678"/>
      <c r="O1386" s="2678"/>
      <c r="U1386" s="2678"/>
      <c r="AB1386" s="2678"/>
      <c r="AC1386" s="2678"/>
      <c r="AD1386" s="2678"/>
      <c r="AE1386" s="2678"/>
      <c r="AF1386" s="2678"/>
      <c r="AG1386" s="2678"/>
      <c r="AH1386" s="2678"/>
      <c r="AL1386" s="2678"/>
      <c r="AT1386" s="2678"/>
      <c r="AU1386" s="2678"/>
      <c r="AV1386" s="2678"/>
      <c r="AW1386" s="2678"/>
      <c r="AX1386" s="2678"/>
      <c r="AY1386" s="2678"/>
      <c r="AZ1386" s="2678"/>
      <c r="BA1386" s="2678"/>
      <c r="BB1386" s="2678"/>
      <c r="BC1386" s="2678"/>
      <c r="BD1386" s="2678"/>
      <c r="BE1386" s="2678"/>
      <c r="BF1386" s="2678"/>
      <c r="BG1386" s="2678"/>
      <c r="BH1386" s="2678"/>
    </row>
    <row r="1387" spans="3:60" ht="9" customHeight="1">
      <c r="C1387" s="2678"/>
      <c r="D1387" s="2678"/>
      <c r="E1387" s="2678"/>
      <c r="F1387" s="2678"/>
      <c r="G1387" s="2678"/>
      <c r="H1387" s="2678"/>
      <c r="I1387" s="2678"/>
      <c r="J1387" s="2678"/>
      <c r="K1387" s="2678"/>
      <c r="L1387" s="2678"/>
      <c r="M1387" s="2678"/>
      <c r="N1387" s="2678"/>
      <c r="O1387" s="2678"/>
      <c r="AB1387" s="2678"/>
      <c r="AC1387" s="2678"/>
      <c r="AD1387" s="2678"/>
      <c r="AE1387" s="2678"/>
      <c r="AF1387" s="2678"/>
      <c r="AG1387" s="2678"/>
      <c r="AH1387" s="2678"/>
      <c r="AL1387" s="2678"/>
      <c r="AZ1387" s="2678"/>
      <c r="BA1387" s="2678"/>
      <c r="BB1387" s="2678"/>
      <c r="BC1387" s="2678"/>
      <c r="BD1387" s="2678"/>
      <c r="BE1387" s="2678"/>
      <c r="BF1387" s="2678"/>
      <c r="BG1387" s="2678"/>
      <c r="BH1387" s="2678"/>
    </row>
    <row r="1388" spans="3:60" ht="9" customHeight="1">
      <c r="C1388" s="2678"/>
      <c r="D1388" s="2678"/>
      <c r="E1388" s="2678"/>
      <c r="F1388" s="2678"/>
      <c r="G1388" s="2678"/>
      <c r="H1388" s="2678"/>
      <c r="I1388" s="2678"/>
      <c r="J1388" s="2678"/>
      <c r="K1388" s="2678"/>
      <c r="L1388" s="2678"/>
      <c r="M1388" s="2678"/>
      <c r="N1388" s="2678"/>
      <c r="O1388" s="2678"/>
      <c r="AB1388" s="2678"/>
      <c r="AC1388" s="2678"/>
      <c r="AD1388" s="2678"/>
      <c r="AE1388" s="2678"/>
      <c r="AF1388" s="2678"/>
      <c r="AG1388" s="2678"/>
      <c r="AH1388" s="2678"/>
      <c r="AL1388" s="2678"/>
      <c r="AZ1388" s="2678"/>
      <c r="BA1388" s="2678"/>
      <c r="BB1388" s="2678"/>
      <c r="BC1388" s="2678"/>
      <c r="BD1388" s="2678"/>
      <c r="BE1388" s="2678"/>
      <c r="BF1388" s="2678"/>
      <c r="BG1388" s="2678"/>
      <c r="BH1388" s="2678"/>
    </row>
    <row r="1389" spans="3:60" ht="9" customHeight="1">
      <c r="C1389" s="2678"/>
      <c r="D1389" s="2678"/>
      <c r="E1389" s="2678"/>
      <c r="F1389" s="2678"/>
      <c r="G1389" s="2678"/>
      <c r="H1389" s="2678"/>
      <c r="I1389" s="2678"/>
      <c r="J1389" s="2678"/>
      <c r="K1389" s="2678"/>
      <c r="L1389" s="2678"/>
      <c r="M1389" s="2678"/>
      <c r="N1389" s="2678"/>
      <c r="O1389" s="2678"/>
      <c r="AB1389" s="2678"/>
      <c r="AC1389" s="2678"/>
      <c r="AD1389" s="2678"/>
      <c r="AE1389" s="2678"/>
      <c r="AF1389" s="2678"/>
      <c r="AG1389" s="2678"/>
      <c r="AH1389" s="2678"/>
      <c r="AL1389" s="2678"/>
      <c r="AZ1389" s="2678"/>
      <c r="BA1389" s="2678"/>
      <c r="BB1389" s="2678"/>
      <c r="BC1389" s="2678"/>
      <c r="BD1389" s="2678"/>
      <c r="BE1389" s="2678"/>
      <c r="BF1389" s="2678"/>
      <c r="BG1389" s="2678"/>
      <c r="BH1389" s="2678"/>
    </row>
    <row r="1390" spans="3:60" ht="9" customHeight="1">
      <c r="C1390" s="2678"/>
      <c r="D1390" s="2678"/>
      <c r="E1390" s="2678"/>
      <c r="F1390" s="2678"/>
      <c r="G1390" s="2678"/>
      <c r="H1390" s="2678"/>
      <c r="I1390" s="2678"/>
      <c r="J1390" s="2678"/>
      <c r="K1390" s="2678"/>
      <c r="L1390" s="2678"/>
      <c r="M1390" s="2678"/>
      <c r="N1390" s="2678"/>
      <c r="O1390" s="2678"/>
      <c r="U1390" s="2678"/>
      <c r="AB1390" s="2678"/>
      <c r="AC1390" s="2678"/>
      <c r="AD1390" s="2678"/>
      <c r="AE1390" s="2678"/>
      <c r="AF1390" s="2678"/>
      <c r="AG1390" s="2678"/>
      <c r="AH1390" s="2678"/>
      <c r="AL1390" s="2678"/>
      <c r="AT1390" s="2678"/>
      <c r="AU1390" s="2678"/>
      <c r="AV1390" s="2678"/>
      <c r="AW1390" s="2678"/>
      <c r="AX1390" s="2678"/>
      <c r="AY1390" s="2678"/>
      <c r="AZ1390" s="2678"/>
      <c r="BA1390" s="2678"/>
      <c r="BB1390" s="2678"/>
      <c r="BC1390" s="2678"/>
      <c r="BD1390" s="2678"/>
      <c r="BE1390" s="2678"/>
      <c r="BF1390" s="2678"/>
      <c r="BG1390" s="2678"/>
      <c r="BH1390" s="2678"/>
    </row>
    <row r="1391" spans="3:60" ht="9" customHeight="1">
      <c r="C1391" s="2678"/>
      <c r="D1391" s="2678"/>
      <c r="E1391" s="2678"/>
      <c r="F1391" s="2678"/>
      <c r="G1391" s="2678"/>
      <c r="H1391" s="2678"/>
      <c r="I1391" s="2678"/>
      <c r="J1391" s="2678"/>
      <c r="K1391" s="2678"/>
      <c r="L1391" s="2678"/>
      <c r="M1391" s="2678"/>
      <c r="N1391" s="2678"/>
      <c r="O1391" s="2678"/>
      <c r="U1391" s="2678"/>
      <c r="AB1391" s="2678"/>
      <c r="AC1391" s="2678"/>
      <c r="AD1391" s="2678"/>
      <c r="AE1391" s="2678"/>
      <c r="AF1391" s="2678"/>
      <c r="AG1391" s="2678"/>
      <c r="AH1391" s="2678"/>
      <c r="AL1391" s="2678"/>
      <c r="AO1391" s="2678"/>
      <c r="AP1391" s="2678"/>
      <c r="AT1391" s="2678"/>
      <c r="AU1391" s="2678"/>
      <c r="AV1391" s="2678"/>
      <c r="AW1391" s="2678"/>
      <c r="AX1391" s="2678"/>
      <c r="AY1391" s="2678"/>
      <c r="AZ1391" s="2678"/>
      <c r="BA1391" s="2678"/>
      <c r="BB1391" s="2678"/>
      <c r="BC1391" s="2678"/>
      <c r="BD1391" s="2678"/>
      <c r="BE1391" s="2678"/>
      <c r="BF1391" s="2678"/>
      <c r="BG1391" s="2678"/>
      <c r="BH1391" s="2678"/>
    </row>
    <row r="1392" spans="3:60" ht="9" customHeight="1">
      <c r="C1392" s="2678"/>
      <c r="D1392" s="2678"/>
      <c r="E1392" s="2678"/>
      <c r="F1392" s="2678"/>
      <c r="G1392" s="2678"/>
      <c r="H1392" s="2678"/>
      <c r="I1392" s="2678"/>
      <c r="J1392" s="2678"/>
      <c r="K1392" s="2678"/>
      <c r="L1392" s="2678"/>
      <c r="M1392" s="2678"/>
      <c r="N1392" s="2678"/>
      <c r="O1392" s="2678"/>
      <c r="U1392" s="2678"/>
      <c r="AB1392" s="2678"/>
      <c r="AC1392" s="2678"/>
      <c r="AD1392" s="2678"/>
      <c r="AE1392" s="2678"/>
      <c r="AF1392" s="2678"/>
      <c r="AG1392" s="2678"/>
      <c r="AH1392" s="2678"/>
      <c r="AL1392" s="2678"/>
      <c r="AT1392" s="2678"/>
      <c r="AU1392" s="2678"/>
      <c r="AV1392" s="2678"/>
      <c r="AW1392" s="2678"/>
      <c r="AX1392" s="2678"/>
      <c r="AY1392" s="2678"/>
      <c r="AZ1392" s="2678"/>
      <c r="BA1392" s="2678"/>
      <c r="BB1392" s="2678"/>
      <c r="BC1392" s="2678"/>
      <c r="BD1392" s="2678"/>
      <c r="BE1392" s="2678"/>
      <c r="BF1392" s="2678"/>
      <c r="BG1392" s="2678"/>
      <c r="BH1392" s="2678"/>
    </row>
    <row r="1393" spans="3:60" ht="9" customHeight="1">
      <c r="C1393" s="2678"/>
      <c r="D1393" s="2678"/>
      <c r="E1393" s="2678"/>
      <c r="F1393" s="2678"/>
      <c r="G1393" s="2678"/>
      <c r="H1393" s="2678"/>
      <c r="I1393" s="2678"/>
      <c r="J1393" s="2678"/>
      <c r="K1393" s="2678"/>
      <c r="L1393" s="2678"/>
      <c r="M1393" s="2678"/>
      <c r="N1393" s="2678"/>
      <c r="O1393" s="2678"/>
      <c r="AB1393" s="2678"/>
      <c r="AC1393" s="2678"/>
      <c r="AD1393" s="2678"/>
      <c r="AE1393" s="2678"/>
      <c r="AF1393" s="2678"/>
      <c r="AG1393" s="2678"/>
      <c r="AH1393" s="2678"/>
      <c r="AL1393" s="2678"/>
      <c r="AZ1393" s="2678"/>
      <c r="BA1393" s="2678"/>
      <c r="BB1393" s="2678"/>
      <c r="BC1393" s="2678"/>
      <c r="BD1393" s="2678"/>
      <c r="BE1393" s="2678"/>
      <c r="BF1393" s="2678"/>
      <c r="BG1393" s="2678"/>
      <c r="BH1393" s="2678"/>
    </row>
    <row r="1394" spans="3:60" ht="9" customHeight="1">
      <c r="C1394" s="2678"/>
      <c r="D1394" s="2678"/>
      <c r="E1394" s="2678"/>
      <c r="F1394" s="2678"/>
      <c r="G1394" s="2678"/>
      <c r="H1394" s="2678"/>
      <c r="I1394" s="2678"/>
      <c r="J1394" s="2678"/>
      <c r="K1394" s="2678"/>
      <c r="L1394" s="2678"/>
      <c r="M1394" s="2678"/>
      <c r="N1394" s="2678"/>
      <c r="O1394" s="2678"/>
      <c r="AB1394" s="2678"/>
      <c r="AC1394" s="2678"/>
      <c r="AD1394" s="2678"/>
      <c r="AE1394" s="2678"/>
      <c r="AF1394" s="2678"/>
      <c r="AG1394" s="2678"/>
      <c r="AH1394" s="2678"/>
      <c r="AL1394" s="2678"/>
      <c r="AZ1394" s="2678"/>
      <c r="BA1394" s="2678"/>
      <c r="BB1394" s="2678"/>
      <c r="BC1394" s="2678"/>
      <c r="BD1394" s="2678"/>
      <c r="BE1394" s="2678"/>
      <c r="BF1394" s="2678"/>
      <c r="BG1394" s="2678"/>
      <c r="BH1394" s="2678"/>
    </row>
    <row r="1395" spans="3:60" ht="9" customHeight="1">
      <c r="C1395" s="2678"/>
      <c r="D1395" s="2678"/>
      <c r="E1395" s="2678"/>
      <c r="F1395" s="2678"/>
      <c r="G1395" s="2678"/>
      <c r="H1395" s="2678"/>
      <c r="I1395" s="2678"/>
      <c r="J1395" s="2678"/>
      <c r="K1395" s="2678"/>
      <c r="L1395" s="2678"/>
      <c r="M1395" s="2678"/>
      <c r="N1395" s="2678"/>
      <c r="O1395" s="2678"/>
      <c r="AB1395" s="2678"/>
      <c r="AC1395" s="2678"/>
      <c r="AD1395" s="2678"/>
      <c r="AE1395" s="2678"/>
      <c r="AF1395" s="2678"/>
      <c r="AG1395" s="2678"/>
      <c r="AH1395" s="2678"/>
      <c r="AL1395" s="2678"/>
      <c r="AZ1395" s="2678"/>
      <c r="BA1395" s="2678"/>
      <c r="BB1395" s="2678"/>
      <c r="BC1395" s="2678"/>
      <c r="BD1395" s="2678"/>
      <c r="BE1395" s="2678"/>
      <c r="BF1395" s="2678"/>
      <c r="BG1395" s="2678"/>
      <c r="BH1395" s="2678"/>
    </row>
    <row r="1396" spans="3:60" ht="9" customHeight="1">
      <c r="C1396" s="2678"/>
      <c r="D1396" s="2678"/>
      <c r="E1396" s="2678"/>
      <c r="F1396" s="2678"/>
      <c r="G1396" s="2678"/>
      <c r="H1396" s="2678"/>
      <c r="I1396" s="2678"/>
      <c r="J1396" s="2678"/>
      <c r="K1396" s="2678"/>
      <c r="L1396" s="2678"/>
      <c r="M1396" s="2678"/>
      <c r="N1396" s="2678"/>
      <c r="O1396" s="2678"/>
      <c r="U1396" s="2678"/>
      <c r="AB1396" s="2678"/>
      <c r="AC1396" s="2678"/>
      <c r="AD1396" s="2678"/>
      <c r="AE1396" s="2678"/>
      <c r="AF1396" s="2678"/>
      <c r="AG1396" s="2678"/>
      <c r="AH1396" s="2678"/>
      <c r="AL1396" s="2678"/>
      <c r="AT1396" s="2678"/>
      <c r="AU1396" s="2678"/>
      <c r="AV1396" s="2678"/>
      <c r="AW1396" s="2678"/>
      <c r="AX1396" s="2678"/>
      <c r="AY1396" s="2678"/>
      <c r="AZ1396" s="2678"/>
      <c r="BA1396" s="2678"/>
      <c r="BB1396" s="2678"/>
      <c r="BC1396" s="2678"/>
      <c r="BD1396" s="2678"/>
      <c r="BE1396" s="2678"/>
      <c r="BF1396" s="2678"/>
      <c r="BG1396" s="2678"/>
      <c r="BH1396" s="2678"/>
    </row>
    <row r="1397" spans="3:60" ht="9" customHeight="1">
      <c r="C1397" s="2678"/>
      <c r="D1397" s="2678"/>
      <c r="E1397" s="2678"/>
      <c r="F1397" s="2678"/>
      <c r="G1397" s="2678"/>
      <c r="H1397" s="2678"/>
      <c r="I1397" s="2678"/>
      <c r="J1397" s="2678"/>
      <c r="K1397" s="2678"/>
      <c r="L1397" s="2678"/>
      <c r="M1397" s="2678"/>
      <c r="N1397" s="2678"/>
      <c r="O1397" s="2678"/>
      <c r="U1397" s="2678"/>
      <c r="AB1397" s="2678"/>
      <c r="AC1397" s="2678"/>
      <c r="AD1397" s="2678"/>
      <c r="AE1397" s="2678"/>
      <c r="AF1397" s="2678"/>
      <c r="AG1397" s="2678"/>
      <c r="AH1397" s="2678"/>
      <c r="AL1397" s="2678"/>
      <c r="AO1397" s="2678"/>
      <c r="AP1397" s="2678"/>
      <c r="AT1397" s="2678"/>
      <c r="AU1397" s="2678"/>
      <c r="AV1397" s="2678"/>
      <c r="AW1397" s="2678"/>
      <c r="AX1397" s="2678"/>
      <c r="AY1397" s="2678"/>
      <c r="AZ1397" s="2678"/>
      <c r="BA1397" s="2678"/>
      <c r="BB1397" s="2678"/>
      <c r="BC1397" s="2678"/>
      <c r="BD1397" s="2678"/>
      <c r="BE1397" s="2678"/>
      <c r="BF1397" s="2678"/>
      <c r="BG1397" s="2678"/>
      <c r="BH1397" s="2678"/>
    </row>
    <row r="1398" spans="3:60" ht="9" customHeight="1">
      <c r="C1398" s="2678"/>
      <c r="D1398" s="2678"/>
      <c r="E1398" s="2678"/>
      <c r="F1398" s="2678"/>
      <c r="G1398" s="2678"/>
      <c r="H1398" s="2678"/>
      <c r="I1398" s="2678"/>
      <c r="J1398" s="2678"/>
      <c r="K1398" s="2678"/>
      <c r="L1398" s="2678"/>
      <c r="M1398" s="2678"/>
      <c r="N1398" s="2678"/>
      <c r="O1398" s="2678"/>
      <c r="U1398" s="2678"/>
      <c r="AB1398" s="2678"/>
      <c r="AC1398" s="2678"/>
      <c r="AD1398" s="2678"/>
      <c r="AE1398" s="2678"/>
      <c r="AF1398" s="2678"/>
      <c r="AG1398" s="2678"/>
      <c r="AH1398" s="2678"/>
      <c r="AL1398" s="2678"/>
      <c r="AT1398" s="2678"/>
      <c r="AU1398" s="2678"/>
      <c r="AV1398" s="2678"/>
      <c r="AW1398" s="2678"/>
      <c r="AX1398" s="2678"/>
      <c r="AY1398" s="2678"/>
      <c r="AZ1398" s="2678"/>
      <c r="BA1398" s="2678"/>
      <c r="BB1398" s="2678"/>
      <c r="BC1398" s="2678"/>
      <c r="BD1398" s="2678"/>
      <c r="BE1398" s="2678"/>
      <c r="BF1398" s="2678"/>
      <c r="BG1398" s="2678"/>
      <c r="BH1398" s="2678"/>
    </row>
    <row r="1399" spans="3:60" ht="9" customHeight="1">
      <c r="C1399" s="2678"/>
      <c r="D1399" s="2678"/>
      <c r="E1399" s="2678"/>
      <c r="F1399" s="2678"/>
      <c r="G1399" s="2678"/>
      <c r="H1399" s="2678"/>
      <c r="I1399" s="2678"/>
      <c r="J1399" s="2678"/>
      <c r="K1399" s="2678"/>
      <c r="L1399" s="2678"/>
      <c r="M1399" s="2678"/>
      <c r="N1399" s="2678"/>
      <c r="O1399" s="2678"/>
      <c r="AB1399" s="2678"/>
      <c r="AC1399" s="2678"/>
      <c r="AD1399" s="2678"/>
      <c r="AE1399" s="2678"/>
      <c r="AF1399" s="2678"/>
      <c r="AG1399" s="2678"/>
      <c r="AH1399" s="2678"/>
      <c r="AL1399" s="2678"/>
      <c r="AZ1399" s="2678"/>
      <c r="BA1399" s="2678"/>
      <c r="BB1399" s="2678"/>
      <c r="BC1399" s="2678"/>
      <c r="BD1399" s="2678"/>
      <c r="BE1399" s="2678"/>
      <c r="BF1399" s="2678"/>
      <c r="BG1399" s="2678"/>
      <c r="BH1399" s="2678"/>
    </row>
    <row r="1400" spans="3:60" ht="9" customHeight="1">
      <c r="C1400" s="2678"/>
      <c r="D1400" s="2678"/>
      <c r="E1400" s="2678"/>
      <c r="F1400" s="2678"/>
      <c r="G1400" s="2678"/>
      <c r="H1400" s="2678"/>
      <c r="I1400" s="2678"/>
      <c r="J1400" s="2678"/>
      <c r="K1400" s="2678"/>
      <c r="L1400" s="2678"/>
      <c r="M1400" s="2678"/>
      <c r="N1400" s="2678"/>
      <c r="O1400" s="2678"/>
      <c r="AB1400" s="2678"/>
      <c r="AC1400" s="2678"/>
      <c r="AD1400" s="2678"/>
      <c r="AE1400" s="2678"/>
      <c r="AF1400" s="2678"/>
      <c r="AG1400" s="2678"/>
      <c r="AH1400" s="2678"/>
      <c r="AL1400" s="2678"/>
      <c r="AZ1400" s="2678"/>
      <c r="BA1400" s="2678"/>
      <c r="BB1400" s="2678"/>
      <c r="BC1400" s="2678"/>
      <c r="BD1400" s="2678"/>
      <c r="BE1400" s="2678"/>
      <c r="BF1400" s="2678"/>
      <c r="BG1400" s="2678"/>
      <c r="BH1400" s="2678"/>
    </row>
    <row r="1401" spans="3:60" ht="9" customHeight="1">
      <c r="C1401" s="2678"/>
      <c r="D1401" s="2678"/>
      <c r="E1401" s="2678"/>
      <c r="F1401" s="2678"/>
      <c r="G1401" s="2678"/>
      <c r="H1401" s="2678"/>
      <c r="I1401" s="2678"/>
      <c r="J1401" s="2678"/>
      <c r="K1401" s="2678"/>
      <c r="L1401" s="2678"/>
      <c r="M1401" s="2678"/>
      <c r="N1401" s="2678"/>
      <c r="O1401" s="2678"/>
      <c r="AB1401" s="2678"/>
      <c r="AC1401" s="2678"/>
      <c r="AD1401" s="2678"/>
      <c r="AE1401" s="2678"/>
      <c r="AF1401" s="2678"/>
      <c r="AG1401" s="2678"/>
      <c r="AH1401" s="2678"/>
      <c r="AL1401" s="2678"/>
      <c r="AZ1401" s="2678"/>
      <c r="BA1401" s="2678"/>
      <c r="BB1401" s="2678"/>
      <c r="BC1401" s="2678"/>
      <c r="BD1401" s="2678"/>
      <c r="BE1401" s="2678"/>
      <c r="BF1401" s="2678"/>
      <c r="BG1401" s="2678"/>
      <c r="BH1401" s="2678"/>
    </row>
    <row r="1402" spans="3:60" ht="9" customHeight="1">
      <c r="C1402" s="2678"/>
      <c r="D1402" s="2678"/>
      <c r="E1402" s="2678"/>
      <c r="F1402" s="2678"/>
      <c r="G1402" s="2678"/>
      <c r="H1402" s="2678"/>
      <c r="I1402" s="2678"/>
      <c r="J1402" s="2678"/>
      <c r="K1402" s="2678"/>
      <c r="L1402" s="2678"/>
      <c r="M1402" s="2678"/>
      <c r="N1402" s="2678"/>
      <c r="O1402" s="2678"/>
      <c r="U1402" s="2678"/>
      <c r="AB1402" s="2678"/>
      <c r="AC1402" s="2678"/>
      <c r="AD1402" s="2678"/>
      <c r="AE1402" s="2678"/>
      <c r="AF1402" s="2678"/>
      <c r="AG1402" s="2678"/>
      <c r="AH1402" s="2678"/>
      <c r="AL1402" s="2678"/>
      <c r="AT1402" s="2678"/>
      <c r="AU1402" s="2678"/>
      <c r="AV1402" s="2678"/>
      <c r="AW1402" s="2678"/>
      <c r="AX1402" s="2678"/>
      <c r="AY1402" s="2678"/>
      <c r="AZ1402" s="2678"/>
      <c r="BA1402" s="2678"/>
      <c r="BB1402" s="2678"/>
      <c r="BC1402" s="2678"/>
      <c r="BD1402" s="2678"/>
      <c r="BE1402" s="2678"/>
      <c r="BF1402" s="2678"/>
      <c r="BG1402" s="2678"/>
      <c r="BH1402" s="2678"/>
    </row>
    <row r="1403" spans="3:60" ht="9" customHeight="1">
      <c r="C1403" s="2678"/>
      <c r="D1403" s="2678"/>
      <c r="E1403" s="2678"/>
      <c r="F1403" s="2678"/>
      <c r="G1403" s="2678"/>
      <c r="H1403" s="2678"/>
      <c r="I1403" s="2678"/>
      <c r="J1403" s="2678"/>
      <c r="K1403" s="2678"/>
      <c r="L1403" s="2678"/>
      <c r="M1403" s="2678"/>
      <c r="N1403" s="2678"/>
      <c r="O1403" s="2678"/>
      <c r="U1403" s="2678"/>
      <c r="AB1403" s="2678"/>
      <c r="AC1403" s="2678"/>
      <c r="AD1403" s="2678"/>
      <c r="AE1403" s="2678"/>
      <c r="AF1403" s="2678"/>
      <c r="AG1403" s="2678"/>
      <c r="AH1403" s="2678"/>
      <c r="AL1403" s="2678"/>
      <c r="AO1403" s="2678"/>
      <c r="AP1403" s="2678"/>
      <c r="AT1403" s="2678"/>
      <c r="AU1403" s="2678"/>
      <c r="AV1403" s="2678"/>
      <c r="AW1403" s="2678"/>
      <c r="AX1403" s="2678"/>
      <c r="AY1403" s="2678"/>
      <c r="AZ1403" s="2678"/>
      <c r="BA1403" s="2678"/>
      <c r="BB1403" s="2678"/>
      <c r="BC1403" s="2678"/>
      <c r="BD1403" s="2678"/>
      <c r="BE1403" s="2678"/>
      <c r="BF1403" s="2678"/>
      <c r="BG1403" s="2678"/>
      <c r="BH1403" s="2678"/>
    </row>
    <row r="1404" spans="3:60" ht="9" customHeight="1">
      <c r="C1404" s="2678"/>
      <c r="D1404" s="2678"/>
      <c r="E1404" s="2678"/>
      <c r="F1404" s="2678"/>
      <c r="G1404" s="2678"/>
      <c r="H1404" s="2678"/>
      <c r="I1404" s="2678"/>
      <c r="J1404" s="2678"/>
      <c r="K1404" s="2678"/>
      <c r="L1404" s="2678"/>
      <c r="M1404" s="2678"/>
      <c r="N1404" s="2678"/>
      <c r="O1404" s="2678"/>
      <c r="U1404" s="2678"/>
      <c r="AB1404" s="2678"/>
      <c r="AC1404" s="2678"/>
      <c r="AD1404" s="2678"/>
      <c r="AE1404" s="2678"/>
      <c r="AF1404" s="2678"/>
      <c r="AG1404" s="2678"/>
      <c r="AH1404" s="2678"/>
      <c r="AL1404" s="2678"/>
      <c r="AT1404" s="2678"/>
      <c r="AU1404" s="2678"/>
      <c r="AV1404" s="2678"/>
      <c r="AW1404" s="2678"/>
      <c r="AX1404" s="2678"/>
      <c r="AY1404" s="2678"/>
      <c r="AZ1404" s="2678"/>
      <c r="BA1404" s="2678"/>
      <c r="BB1404" s="2678"/>
      <c r="BC1404" s="2678"/>
      <c r="BD1404" s="2678"/>
      <c r="BE1404" s="2678"/>
      <c r="BF1404" s="2678"/>
      <c r="BG1404" s="2678"/>
      <c r="BH1404" s="2678"/>
    </row>
    <row r="1405" spans="3:60" ht="9" customHeight="1">
      <c r="C1405" s="2678"/>
      <c r="D1405" s="2678"/>
      <c r="E1405" s="2678"/>
      <c r="F1405" s="2678"/>
      <c r="G1405" s="2678"/>
      <c r="H1405" s="2678"/>
      <c r="I1405" s="2678"/>
      <c r="J1405" s="2678"/>
      <c r="K1405" s="2678"/>
      <c r="L1405" s="2678"/>
      <c r="M1405" s="2678"/>
      <c r="N1405" s="2678"/>
      <c r="O1405" s="2678"/>
      <c r="AB1405" s="2678"/>
      <c r="AC1405" s="2678"/>
      <c r="AD1405" s="2678"/>
      <c r="AE1405" s="2678"/>
      <c r="AF1405" s="2678"/>
      <c r="AG1405" s="2678"/>
      <c r="AH1405" s="2678"/>
      <c r="AL1405" s="2678"/>
      <c r="AZ1405" s="2678"/>
      <c r="BA1405" s="2678"/>
      <c r="BB1405" s="2678"/>
      <c r="BC1405" s="2678"/>
      <c r="BD1405" s="2678"/>
      <c r="BE1405" s="2678"/>
      <c r="BF1405" s="2678"/>
      <c r="BG1405" s="2678"/>
      <c r="BH1405" s="2678"/>
    </row>
    <row r="1406" spans="3:60" ht="9" customHeight="1">
      <c r="C1406" s="2678"/>
      <c r="D1406" s="2678"/>
      <c r="E1406" s="2678"/>
      <c r="F1406" s="2678"/>
      <c r="G1406" s="2678"/>
      <c r="H1406" s="2678"/>
      <c r="I1406" s="2678"/>
      <c r="J1406" s="2678"/>
      <c r="K1406" s="2678"/>
      <c r="L1406" s="2678"/>
      <c r="M1406" s="2678"/>
      <c r="N1406" s="2678"/>
      <c r="O1406" s="2678"/>
      <c r="AB1406" s="2678"/>
      <c r="AC1406" s="2678"/>
      <c r="AD1406" s="2678"/>
      <c r="AE1406" s="2678"/>
      <c r="AF1406" s="2678"/>
      <c r="AG1406" s="2678"/>
      <c r="AH1406" s="2678"/>
      <c r="AL1406" s="2678"/>
      <c r="AZ1406" s="2678"/>
      <c r="BA1406" s="2678"/>
      <c r="BB1406" s="2678"/>
      <c r="BC1406" s="2678"/>
      <c r="BD1406" s="2678"/>
      <c r="BE1406" s="2678"/>
      <c r="BF1406" s="2678"/>
      <c r="BG1406" s="2678"/>
      <c r="BH1406" s="2678"/>
    </row>
    <row r="1407" spans="3:60" ht="9" customHeight="1">
      <c r="C1407" s="2678"/>
      <c r="D1407" s="2678"/>
      <c r="E1407" s="2678"/>
      <c r="F1407" s="2678"/>
      <c r="G1407" s="2678"/>
      <c r="H1407" s="2678"/>
      <c r="I1407" s="2678"/>
      <c r="J1407" s="2678"/>
      <c r="K1407" s="2678"/>
      <c r="L1407" s="2678"/>
      <c r="M1407" s="2678"/>
      <c r="N1407" s="2678"/>
      <c r="O1407" s="2678"/>
      <c r="AB1407" s="2678"/>
      <c r="AC1407" s="2678"/>
      <c r="AD1407" s="2678"/>
      <c r="AE1407" s="2678"/>
      <c r="AF1407" s="2678"/>
      <c r="AG1407" s="2678"/>
      <c r="AH1407" s="2678"/>
      <c r="AL1407" s="2678"/>
      <c r="AZ1407" s="2678"/>
      <c r="BA1407" s="2678"/>
      <c r="BB1407" s="2678"/>
      <c r="BC1407" s="2678"/>
      <c r="BD1407" s="2678"/>
      <c r="BE1407" s="2678"/>
      <c r="BF1407" s="2678"/>
      <c r="BG1407" s="2678"/>
      <c r="BH1407" s="2678"/>
    </row>
    <row r="1408" spans="3:60" ht="9" customHeight="1">
      <c r="C1408" s="2678"/>
      <c r="D1408" s="2678"/>
      <c r="E1408" s="2678"/>
      <c r="F1408" s="2678"/>
      <c r="G1408" s="2678"/>
      <c r="H1408" s="2678"/>
      <c r="I1408" s="2678"/>
      <c r="J1408" s="2678"/>
      <c r="K1408" s="2678"/>
      <c r="L1408" s="2678"/>
      <c r="M1408" s="2678"/>
      <c r="N1408" s="2678"/>
      <c r="O1408" s="2678"/>
      <c r="U1408" s="2678"/>
      <c r="AB1408" s="2678"/>
      <c r="AC1408" s="2678"/>
      <c r="AD1408" s="2678"/>
      <c r="AE1408" s="2678"/>
      <c r="AF1408" s="2678"/>
      <c r="AG1408" s="2678"/>
      <c r="AH1408" s="2678"/>
      <c r="AL1408" s="2678"/>
      <c r="AT1408" s="2678"/>
      <c r="AU1408" s="2678"/>
      <c r="AV1408" s="2678"/>
      <c r="AW1408" s="2678"/>
      <c r="AX1408" s="2678"/>
      <c r="AY1408" s="2678"/>
      <c r="AZ1408" s="2678"/>
      <c r="BA1408" s="2678"/>
      <c r="BB1408" s="2678"/>
      <c r="BC1408" s="2678"/>
      <c r="BD1408" s="2678"/>
      <c r="BE1408" s="2678"/>
      <c r="BF1408" s="2678"/>
      <c r="BG1408" s="2678"/>
      <c r="BH1408" s="2678"/>
    </row>
    <row r="1409" spans="3:60" ht="9" customHeight="1">
      <c r="C1409" s="2678"/>
      <c r="D1409" s="2678"/>
      <c r="E1409" s="2678"/>
      <c r="F1409" s="2678"/>
      <c r="G1409" s="2678"/>
      <c r="H1409" s="2678"/>
      <c r="I1409" s="2678"/>
      <c r="J1409" s="2678"/>
      <c r="K1409" s="2678"/>
      <c r="L1409" s="2678"/>
      <c r="M1409" s="2678"/>
      <c r="N1409" s="2678"/>
      <c r="O1409" s="2678"/>
      <c r="U1409" s="2678"/>
      <c r="AB1409" s="2678"/>
      <c r="AC1409" s="2678"/>
      <c r="AD1409" s="2678"/>
      <c r="AE1409" s="2678"/>
      <c r="AF1409" s="2678"/>
      <c r="AG1409" s="2678"/>
      <c r="AH1409" s="2678"/>
      <c r="AL1409" s="2678"/>
      <c r="AO1409" s="2678"/>
      <c r="AP1409" s="2678"/>
      <c r="AT1409" s="2678"/>
      <c r="AU1409" s="2678"/>
      <c r="AV1409" s="2678"/>
      <c r="AW1409" s="2678"/>
      <c r="AX1409" s="2678"/>
      <c r="AY1409" s="2678"/>
      <c r="AZ1409" s="2678"/>
      <c r="BA1409" s="2678"/>
      <c r="BB1409" s="2678"/>
      <c r="BC1409" s="2678"/>
      <c r="BD1409" s="2678"/>
      <c r="BE1409" s="2678"/>
      <c r="BF1409" s="2678"/>
      <c r="BG1409" s="2678"/>
      <c r="BH1409" s="2678"/>
    </row>
    <row r="1410" spans="3:60" ht="9" customHeight="1">
      <c r="C1410" s="2678"/>
      <c r="D1410" s="2678"/>
      <c r="E1410" s="2678"/>
      <c r="F1410" s="2678"/>
      <c r="G1410" s="2678"/>
      <c r="H1410" s="2678"/>
      <c r="I1410" s="2678"/>
      <c r="J1410" s="2678"/>
      <c r="K1410" s="2678"/>
      <c r="L1410" s="2678"/>
      <c r="M1410" s="2678"/>
      <c r="N1410" s="2678"/>
      <c r="O1410" s="2678"/>
      <c r="U1410" s="2678"/>
      <c r="AB1410" s="2678"/>
      <c r="AC1410" s="2678"/>
      <c r="AD1410" s="2678"/>
      <c r="AE1410" s="2678"/>
      <c r="AF1410" s="2678"/>
      <c r="AG1410" s="2678"/>
      <c r="AH1410" s="2678"/>
      <c r="AL1410" s="2678"/>
      <c r="AT1410" s="2678"/>
      <c r="AU1410" s="2678"/>
      <c r="AV1410" s="2678"/>
      <c r="AW1410" s="2678"/>
      <c r="AX1410" s="2678"/>
      <c r="AY1410" s="2678"/>
      <c r="AZ1410" s="2678"/>
      <c r="BA1410" s="2678"/>
      <c r="BB1410" s="2678"/>
      <c r="BC1410" s="2678"/>
      <c r="BD1410" s="2678"/>
      <c r="BE1410" s="2678"/>
      <c r="BF1410" s="2678"/>
      <c r="BG1410" s="2678"/>
      <c r="BH1410" s="2678"/>
    </row>
    <row r="1411" spans="3:60" ht="9" customHeight="1">
      <c r="C1411" s="2678"/>
      <c r="D1411" s="2678"/>
      <c r="E1411" s="2678"/>
      <c r="F1411" s="2678"/>
      <c r="G1411" s="2678"/>
      <c r="H1411" s="2678"/>
      <c r="I1411" s="2678"/>
      <c r="J1411" s="2678"/>
      <c r="K1411" s="2678"/>
      <c r="L1411" s="2678"/>
      <c r="M1411" s="2678"/>
      <c r="N1411" s="2678"/>
      <c r="O1411" s="2678"/>
      <c r="AB1411" s="2678"/>
      <c r="AC1411" s="2678"/>
      <c r="AD1411" s="2678"/>
      <c r="AE1411" s="2678"/>
      <c r="AF1411" s="2678"/>
      <c r="AG1411" s="2678"/>
      <c r="AH1411" s="2678"/>
      <c r="AL1411" s="2678"/>
      <c r="AZ1411" s="2678"/>
      <c r="BA1411" s="2678"/>
      <c r="BB1411" s="2678"/>
      <c r="BC1411" s="2678"/>
      <c r="BD1411" s="2678"/>
      <c r="BE1411" s="2678"/>
      <c r="BF1411" s="2678"/>
      <c r="BG1411" s="2678"/>
      <c r="BH1411" s="2678"/>
    </row>
    <row r="1412" spans="3:60" ht="9" customHeight="1">
      <c r="C1412" s="2678"/>
      <c r="D1412" s="2678"/>
      <c r="E1412" s="2678"/>
      <c r="F1412" s="2678"/>
      <c r="G1412" s="2678"/>
      <c r="H1412" s="2678"/>
      <c r="I1412" s="2678"/>
      <c r="J1412" s="2678"/>
      <c r="K1412" s="2678"/>
      <c r="L1412" s="2678"/>
      <c r="M1412" s="2678"/>
      <c r="N1412" s="2678"/>
      <c r="O1412" s="2678"/>
      <c r="AB1412" s="2678"/>
      <c r="AC1412" s="2678"/>
      <c r="AD1412" s="2678"/>
      <c r="AE1412" s="2678"/>
      <c r="AF1412" s="2678"/>
      <c r="AG1412" s="2678"/>
      <c r="AH1412" s="2678"/>
      <c r="AL1412" s="2678"/>
      <c r="AZ1412" s="2678"/>
      <c r="BA1412" s="2678"/>
      <c r="BB1412" s="2678"/>
      <c r="BC1412" s="2678"/>
      <c r="BD1412" s="2678"/>
      <c r="BE1412" s="2678"/>
      <c r="BF1412" s="2678"/>
      <c r="BG1412" s="2678"/>
      <c r="BH1412" s="2678"/>
    </row>
    <row r="1413" spans="3:60" ht="9" customHeight="1">
      <c r="C1413" s="2678"/>
      <c r="D1413" s="2678"/>
      <c r="E1413" s="2678"/>
      <c r="F1413" s="2678"/>
      <c r="G1413" s="2678"/>
      <c r="H1413" s="2678"/>
      <c r="I1413" s="2678"/>
      <c r="J1413" s="2678"/>
      <c r="K1413" s="2678"/>
      <c r="L1413" s="2678"/>
      <c r="M1413" s="2678"/>
      <c r="N1413" s="2678"/>
      <c r="O1413" s="2678"/>
      <c r="AB1413" s="2678"/>
      <c r="AC1413" s="2678"/>
      <c r="AD1413" s="2678"/>
      <c r="AE1413" s="2678"/>
      <c r="AF1413" s="2678"/>
      <c r="AG1413" s="2678"/>
      <c r="AH1413" s="2678"/>
      <c r="AL1413" s="2678"/>
      <c r="AZ1413" s="2678"/>
      <c r="BA1413" s="2678"/>
      <c r="BB1413" s="2678"/>
      <c r="BC1413" s="2678"/>
      <c r="BD1413" s="2678"/>
      <c r="BE1413" s="2678"/>
      <c r="BF1413" s="2678"/>
      <c r="BG1413" s="2678"/>
      <c r="BH1413" s="2678"/>
    </row>
    <row r="1414" spans="3:60" ht="9" customHeight="1">
      <c r="C1414" s="2678"/>
      <c r="D1414" s="2678"/>
      <c r="E1414" s="2678"/>
      <c r="F1414" s="2678"/>
      <c r="G1414" s="2678"/>
      <c r="H1414" s="2678"/>
      <c r="I1414" s="2678"/>
      <c r="J1414" s="2678"/>
      <c r="K1414" s="2678"/>
      <c r="L1414" s="2678"/>
      <c r="M1414" s="2678"/>
      <c r="N1414" s="2678"/>
      <c r="O1414" s="2678"/>
      <c r="U1414" s="2678"/>
      <c r="AB1414" s="2678"/>
      <c r="AC1414" s="2678"/>
      <c r="AD1414" s="2678"/>
      <c r="AE1414" s="2678"/>
      <c r="AF1414" s="2678"/>
      <c r="AG1414" s="2678"/>
      <c r="AH1414" s="2678"/>
      <c r="AL1414" s="2678"/>
      <c r="AT1414" s="2678"/>
      <c r="AU1414" s="2678"/>
      <c r="AV1414" s="2678"/>
      <c r="AW1414" s="2678"/>
      <c r="AX1414" s="2678"/>
      <c r="AY1414" s="2678"/>
      <c r="AZ1414" s="2678"/>
      <c r="BA1414" s="2678"/>
      <c r="BB1414" s="2678"/>
      <c r="BC1414" s="2678"/>
      <c r="BD1414" s="2678"/>
      <c r="BE1414" s="2678"/>
      <c r="BF1414" s="2678"/>
      <c r="BG1414" s="2678"/>
      <c r="BH1414" s="2678"/>
    </row>
    <row r="1415" spans="3:60" ht="9" customHeight="1">
      <c r="C1415" s="2678"/>
      <c r="D1415" s="2678"/>
      <c r="E1415" s="2678"/>
      <c r="F1415" s="2678"/>
      <c r="G1415" s="2678"/>
      <c r="H1415" s="2678"/>
      <c r="I1415" s="2678"/>
      <c r="J1415" s="2678"/>
      <c r="K1415" s="2678"/>
      <c r="L1415" s="2678"/>
      <c r="M1415" s="2678"/>
      <c r="N1415" s="2678"/>
      <c r="O1415" s="2678"/>
      <c r="U1415" s="2678"/>
      <c r="AB1415" s="2678"/>
      <c r="AC1415" s="2678"/>
      <c r="AD1415" s="2678"/>
      <c r="AE1415" s="2678"/>
      <c r="AF1415" s="2678"/>
      <c r="AG1415" s="2678"/>
      <c r="AH1415" s="2678"/>
      <c r="AL1415" s="2678"/>
      <c r="AO1415" s="2678"/>
      <c r="AP1415" s="2678"/>
      <c r="AT1415" s="2678"/>
      <c r="AU1415" s="2678"/>
      <c r="AV1415" s="2678"/>
      <c r="AW1415" s="2678"/>
      <c r="AX1415" s="2678"/>
      <c r="AY1415" s="2678"/>
      <c r="AZ1415" s="2678"/>
      <c r="BA1415" s="2678"/>
      <c r="BB1415" s="2678"/>
      <c r="BC1415" s="2678"/>
      <c r="BD1415" s="2678"/>
      <c r="BE1415" s="2678"/>
      <c r="BF1415" s="2678"/>
      <c r="BG1415" s="2678"/>
      <c r="BH1415" s="2678"/>
    </row>
    <row r="1416" spans="3:60" ht="9" customHeight="1">
      <c r="C1416" s="2678"/>
      <c r="D1416" s="2678"/>
      <c r="E1416" s="2678"/>
      <c r="F1416" s="2678"/>
      <c r="G1416" s="2678"/>
      <c r="H1416" s="2678"/>
      <c r="I1416" s="2678"/>
      <c r="J1416" s="2678"/>
      <c r="K1416" s="2678"/>
      <c r="L1416" s="2678"/>
      <c r="M1416" s="2678"/>
      <c r="N1416" s="2678"/>
      <c r="O1416" s="2678"/>
      <c r="U1416" s="2678"/>
      <c r="AB1416" s="2678"/>
      <c r="AC1416" s="2678"/>
      <c r="AD1416" s="2678"/>
      <c r="AE1416" s="2678"/>
      <c r="AF1416" s="2678"/>
      <c r="AG1416" s="2678"/>
      <c r="AH1416" s="2678"/>
      <c r="AL1416" s="2678"/>
      <c r="AT1416" s="2678"/>
      <c r="AU1416" s="2678"/>
      <c r="AV1416" s="2678"/>
      <c r="AW1416" s="2678"/>
      <c r="AX1416" s="2678"/>
      <c r="AY1416" s="2678"/>
      <c r="AZ1416" s="2678"/>
      <c r="BA1416" s="2678"/>
      <c r="BB1416" s="2678"/>
      <c r="BC1416" s="2678"/>
      <c r="BD1416" s="2678"/>
      <c r="BE1416" s="2678"/>
      <c r="BF1416" s="2678"/>
      <c r="BG1416" s="2678"/>
      <c r="BH1416" s="2678"/>
    </row>
    <row r="1417" spans="3:60" ht="9" customHeight="1">
      <c r="C1417" s="2678"/>
      <c r="D1417" s="2678"/>
      <c r="E1417" s="2678"/>
      <c r="F1417" s="2678"/>
      <c r="G1417" s="2678"/>
      <c r="H1417" s="2678"/>
      <c r="I1417" s="2678"/>
      <c r="J1417" s="2678"/>
      <c r="K1417" s="2678"/>
      <c r="L1417" s="2678"/>
      <c r="M1417" s="2678"/>
      <c r="N1417" s="2678"/>
      <c r="O1417" s="2678"/>
      <c r="AB1417" s="2678"/>
      <c r="AC1417" s="2678"/>
      <c r="AD1417" s="2678"/>
      <c r="AE1417" s="2678"/>
      <c r="AF1417" s="2678"/>
      <c r="AG1417" s="2678"/>
      <c r="AH1417" s="2678"/>
      <c r="AL1417" s="2678"/>
      <c r="AZ1417" s="2678"/>
      <c r="BA1417" s="2678"/>
      <c r="BB1417" s="2678"/>
      <c r="BC1417" s="2678"/>
      <c r="BD1417" s="2678"/>
      <c r="BE1417" s="2678"/>
      <c r="BF1417" s="2678"/>
      <c r="BG1417" s="2678"/>
      <c r="BH1417" s="2678"/>
    </row>
    <row r="1418" spans="3:60" ht="9" customHeight="1">
      <c r="C1418" s="2678"/>
      <c r="D1418" s="2678"/>
      <c r="E1418" s="2678"/>
      <c r="F1418" s="2678"/>
      <c r="G1418" s="2678"/>
      <c r="H1418" s="2678"/>
      <c r="I1418" s="2678"/>
      <c r="J1418" s="2678"/>
      <c r="K1418" s="2678"/>
      <c r="L1418" s="2678"/>
      <c r="M1418" s="2678"/>
      <c r="N1418" s="2678"/>
      <c r="O1418" s="2678"/>
      <c r="AB1418" s="2678"/>
      <c r="AC1418" s="2678"/>
      <c r="AD1418" s="2678"/>
      <c r="AE1418" s="2678"/>
      <c r="AF1418" s="2678"/>
      <c r="AG1418" s="2678"/>
      <c r="AH1418" s="2678"/>
      <c r="AL1418" s="2678"/>
      <c r="AZ1418" s="2678"/>
      <c r="BA1418" s="2678"/>
      <c r="BB1418" s="2678"/>
      <c r="BC1418" s="2678"/>
      <c r="BD1418" s="2678"/>
      <c r="BE1418" s="2678"/>
      <c r="BF1418" s="2678"/>
      <c r="BG1418" s="2678"/>
      <c r="BH1418" s="2678"/>
    </row>
    <row r="1419" spans="3:60" ht="9" customHeight="1">
      <c r="C1419" s="2678"/>
      <c r="D1419" s="2678"/>
      <c r="E1419" s="2678"/>
      <c r="F1419" s="2678"/>
      <c r="G1419" s="2678"/>
      <c r="H1419" s="2678"/>
      <c r="I1419" s="2678"/>
      <c r="J1419" s="2678"/>
      <c r="K1419" s="2678"/>
      <c r="L1419" s="2678"/>
      <c r="M1419" s="2678"/>
      <c r="N1419" s="2678"/>
      <c r="O1419" s="2678"/>
      <c r="AB1419" s="2678"/>
      <c r="AC1419" s="2678"/>
      <c r="AD1419" s="2678"/>
      <c r="AE1419" s="2678"/>
      <c r="AF1419" s="2678"/>
      <c r="AG1419" s="2678"/>
      <c r="AH1419" s="2678"/>
      <c r="AL1419" s="2678"/>
      <c r="AZ1419" s="2678"/>
      <c r="BA1419" s="2678"/>
      <c r="BB1419" s="2678"/>
      <c r="BC1419" s="2678"/>
      <c r="BD1419" s="2678"/>
      <c r="BE1419" s="2678"/>
      <c r="BF1419" s="2678"/>
      <c r="BG1419" s="2678"/>
      <c r="BH1419" s="2678"/>
    </row>
    <row r="1420" spans="3:60" ht="9" customHeight="1">
      <c r="C1420" s="2678"/>
      <c r="D1420" s="2678"/>
      <c r="E1420" s="2678"/>
      <c r="F1420" s="2678"/>
      <c r="G1420" s="2678"/>
      <c r="H1420" s="2678"/>
      <c r="I1420" s="2678"/>
      <c r="J1420" s="2678"/>
      <c r="K1420" s="2678"/>
      <c r="L1420" s="2678"/>
      <c r="M1420" s="2678"/>
      <c r="N1420" s="2678"/>
      <c r="O1420" s="2678"/>
      <c r="U1420" s="2678"/>
      <c r="AB1420" s="2678"/>
      <c r="AC1420" s="2678"/>
      <c r="AD1420" s="2678"/>
      <c r="AE1420" s="2678"/>
      <c r="AF1420" s="2678"/>
      <c r="AG1420" s="2678"/>
      <c r="AH1420" s="2678"/>
      <c r="AL1420" s="2678"/>
      <c r="AT1420" s="2678"/>
      <c r="AU1420" s="2678"/>
      <c r="AV1420" s="2678"/>
      <c r="AW1420" s="2678"/>
      <c r="AX1420" s="2678"/>
      <c r="AY1420" s="2678"/>
      <c r="AZ1420" s="2678"/>
      <c r="BA1420" s="2678"/>
      <c r="BB1420" s="2678"/>
      <c r="BC1420" s="2678"/>
      <c r="BD1420" s="2678"/>
      <c r="BE1420" s="2678"/>
      <c r="BF1420" s="2678"/>
      <c r="BG1420" s="2678"/>
      <c r="BH1420" s="2678"/>
    </row>
    <row r="1421" spans="3:60" ht="9" customHeight="1">
      <c r="C1421" s="2678"/>
      <c r="D1421" s="2678"/>
      <c r="E1421" s="2678"/>
      <c r="F1421" s="2678"/>
      <c r="G1421" s="2678"/>
      <c r="H1421" s="2678"/>
      <c r="I1421" s="2678"/>
      <c r="J1421" s="2678"/>
      <c r="K1421" s="2678"/>
      <c r="L1421" s="2678"/>
      <c r="M1421" s="2678"/>
      <c r="N1421" s="2678"/>
      <c r="O1421" s="2678"/>
      <c r="U1421" s="2678"/>
      <c r="AB1421" s="2678"/>
      <c r="AC1421" s="2678"/>
      <c r="AD1421" s="2678"/>
      <c r="AE1421" s="2678"/>
      <c r="AF1421" s="2678"/>
      <c r="AG1421" s="2678"/>
      <c r="AH1421" s="2678"/>
      <c r="AL1421" s="2678"/>
      <c r="AO1421" s="2678"/>
      <c r="AP1421" s="2678"/>
      <c r="AT1421" s="2678"/>
      <c r="AU1421" s="2678"/>
      <c r="AV1421" s="2678"/>
      <c r="AW1421" s="2678"/>
      <c r="AX1421" s="2678"/>
      <c r="AY1421" s="2678"/>
      <c r="AZ1421" s="2678"/>
      <c r="BA1421" s="2678"/>
      <c r="BB1421" s="2678"/>
      <c r="BC1421" s="2678"/>
      <c r="BD1421" s="2678"/>
      <c r="BE1421" s="2678"/>
      <c r="BF1421" s="2678"/>
      <c r="BG1421" s="2678"/>
      <c r="BH1421" s="2678"/>
    </row>
    <row r="1422" spans="3:60" ht="9" customHeight="1">
      <c r="C1422" s="2678"/>
      <c r="D1422" s="2678"/>
      <c r="E1422" s="2678"/>
      <c r="F1422" s="2678"/>
      <c r="G1422" s="2678"/>
      <c r="H1422" s="2678"/>
      <c r="I1422" s="2678"/>
      <c r="J1422" s="2678"/>
      <c r="K1422" s="2678"/>
      <c r="L1422" s="2678"/>
      <c r="M1422" s="2678"/>
      <c r="N1422" s="2678"/>
      <c r="O1422" s="2678"/>
      <c r="U1422" s="2678"/>
      <c r="AB1422" s="2678"/>
      <c r="AC1422" s="2678"/>
      <c r="AD1422" s="2678"/>
      <c r="AE1422" s="2678"/>
      <c r="AF1422" s="2678"/>
      <c r="AG1422" s="2678"/>
      <c r="AH1422" s="2678"/>
      <c r="AL1422" s="2678"/>
      <c r="AT1422" s="2678"/>
      <c r="AU1422" s="2678"/>
      <c r="AV1422" s="2678"/>
      <c r="AW1422" s="2678"/>
      <c r="AX1422" s="2678"/>
      <c r="AY1422" s="2678"/>
      <c r="AZ1422" s="2678"/>
      <c r="BA1422" s="2678"/>
      <c r="BB1422" s="2678"/>
      <c r="BC1422" s="2678"/>
      <c r="BD1422" s="2678"/>
      <c r="BE1422" s="2678"/>
      <c r="BF1422" s="2678"/>
      <c r="BG1422" s="2678"/>
      <c r="BH1422" s="2678"/>
    </row>
    <row r="1423" spans="3:60" ht="9" customHeight="1">
      <c r="C1423" s="2678"/>
      <c r="D1423" s="2678"/>
      <c r="E1423" s="2678"/>
      <c r="F1423" s="2678"/>
      <c r="G1423" s="2678"/>
      <c r="H1423" s="2678"/>
      <c r="I1423" s="2678"/>
      <c r="J1423" s="2678"/>
      <c r="K1423" s="2678"/>
      <c r="L1423" s="2678"/>
      <c r="M1423" s="2678"/>
      <c r="N1423" s="2678"/>
      <c r="O1423" s="2678"/>
      <c r="AB1423" s="2678"/>
      <c r="AC1423" s="2678"/>
      <c r="AD1423" s="2678"/>
      <c r="AE1423" s="2678"/>
      <c r="AF1423" s="2678"/>
      <c r="AG1423" s="2678"/>
      <c r="AH1423" s="2678"/>
      <c r="AL1423" s="2678"/>
      <c r="AZ1423" s="2678"/>
      <c r="BA1423" s="2678"/>
      <c r="BB1423" s="2678"/>
      <c r="BC1423" s="2678"/>
      <c r="BD1423" s="2678"/>
      <c r="BE1423" s="2678"/>
      <c r="BF1423" s="2678"/>
      <c r="BG1423" s="2678"/>
      <c r="BH1423" s="2678"/>
    </row>
    <row r="1424" spans="3:60" ht="9" customHeight="1">
      <c r="C1424" s="2678"/>
      <c r="D1424" s="2678"/>
      <c r="E1424" s="2678"/>
      <c r="F1424" s="2678"/>
      <c r="G1424" s="2678"/>
      <c r="H1424" s="2678"/>
      <c r="I1424" s="2678"/>
      <c r="J1424" s="2678"/>
      <c r="K1424" s="2678"/>
      <c r="L1424" s="2678"/>
      <c r="M1424" s="2678"/>
      <c r="N1424" s="2678"/>
      <c r="O1424" s="2678"/>
      <c r="AB1424" s="2678"/>
      <c r="AC1424" s="2678"/>
      <c r="AD1424" s="2678"/>
      <c r="AE1424" s="2678"/>
      <c r="AF1424" s="2678"/>
      <c r="AG1424" s="2678"/>
      <c r="AH1424" s="2678"/>
      <c r="AL1424" s="2678"/>
      <c r="AZ1424" s="2678"/>
      <c r="BA1424" s="2678"/>
      <c r="BB1424" s="2678"/>
      <c r="BC1424" s="2678"/>
      <c r="BD1424" s="2678"/>
      <c r="BE1424" s="2678"/>
      <c r="BF1424" s="2678"/>
      <c r="BG1424" s="2678"/>
      <c r="BH1424" s="2678"/>
    </row>
    <row r="1425" spans="3:60" ht="9" customHeight="1">
      <c r="C1425" s="2678"/>
      <c r="D1425" s="2678"/>
      <c r="E1425" s="2678"/>
      <c r="F1425" s="2678"/>
      <c r="G1425" s="2678"/>
      <c r="H1425" s="2678"/>
      <c r="I1425" s="2678"/>
      <c r="J1425" s="2678"/>
      <c r="K1425" s="2678"/>
      <c r="L1425" s="2678"/>
      <c r="M1425" s="2678"/>
      <c r="N1425" s="2678"/>
      <c r="O1425" s="2678"/>
      <c r="AB1425" s="2678"/>
      <c r="AC1425" s="2678"/>
      <c r="AD1425" s="2678"/>
      <c r="AE1425" s="2678"/>
      <c r="AF1425" s="2678"/>
      <c r="AG1425" s="2678"/>
      <c r="AH1425" s="2678"/>
      <c r="AL1425" s="2678"/>
      <c r="AZ1425" s="2678"/>
      <c r="BA1425" s="2678"/>
      <c r="BB1425" s="2678"/>
      <c r="BC1425" s="2678"/>
      <c r="BD1425" s="2678"/>
      <c r="BE1425" s="2678"/>
      <c r="BF1425" s="2678"/>
      <c r="BG1425" s="2678"/>
      <c r="BH1425" s="2678"/>
    </row>
    <row r="1426" spans="3:60" ht="9" customHeight="1">
      <c r="C1426" s="2678"/>
      <c r="D1426" s="2678"/>
      <c r="E1426" s="2678"/>
      <c r="F1426" s="2678"/>
      <c r="G1426" s="2678"/>
      <c r="H1426" s="2678"/>
      <c r="I1426" s="2678"/>
      <c r="J1426" s="2678"/>
      <c r="K1426" s="2678"/>
      <c r="L1426" s="2678"/>
      <c r="M1426" s="2678"/>
      <c r="N1426" s="2678"/>
      <c r="O1426" s="2678"/>
      <c r="U1426" s="2678"/>
      <c r="AB1426" s="2678"/>
      <c r="AC1426" s="2678"/>
      <c r="AD1426" s="2678"/>
      <c r="AE1426" s="2678"/>
      <c r="AF1426" s="2678"/>
      <c r="AG1426" s="2678"/>
      <c r="AH1426" s="2678"/>
      <c r="AL1426" s="2678"/>
      <c r="AT1426" s="2678"/>
      <c r="AU1426" s="2678"/>
      <c r="AV1426" s="2678"/>
      <c r="AW1426" s="2678"/>
      <c r="AX1426" s="2678"/>
      <c r="AY1426" s="2678"/>
      <c r="AZ1426" s="2678"/>
      <c r="BA1426" s="2678"/>
      <c r="BB1426" s="2678"/>
      <c r="BC1426" s="2678"/>
      <c r="BD1426" s="2678"/>
      <c r="BE1426" s="2678"/>
      <c r="BF1426" s="2678"/>
      <c r="BG1426" s="2678"/>
      <c r="BH1426" s="2678"/>
    </row>
    <row r="1427" spans="3:60" ht="9" customHeight="1">
      <c r="C1427" s="2678"/>
      <c r="D1427" s="2678"/>
      <c r="E1427" s="2678"/>
      <c r="F1427" s="2678"/>
      <c r="G1427" s="2678"/>
      <c r="H1427" s="2678"/>
      <c r="I1427" s="2678"/>
      <c r="J1427" s="2678"/>
      <c r="K1427" s="2678"/>
      <c r="L1427" s="2678"/>
      <c r="M1427" s="2678"/>
      <c r="N1427" s="2678"/>
      <c r="O1427" s="2678"/>
      <c r="U1427" s="2678"/>
      <c r="AB1427" s="2678"/>
      <c r="AC1427" s="2678"/>
      <c r="AD1427" s="2678"/>
      <c r="AE1427" s="2678"/>
      <c r="AF1427" s="2678"/>
      <c r="AG1427" s="2678"/>
      <c r="AH1427" s="2678"/>
      <c r="AL1427" s="2678"/>
      <c r="AO1427" s="2678"/>
      <c r="AP1427" s="2678"/>
      <c r="AT1427" s="2678"/>
      <c r="AU1427" s="2678"/>
      <c r="AV1427" s="2678"/>
      <c r="AW1427" s="2678"/>
      <c r="AX1427" s="2678"/>
      <c r="AY1427" s="2678"/>
      <c r="AZ1427" s="2678"/>
      <c r="BA1427" s="2678"/>
      <c r="BB1427" s="2678"/>
      <c r="BC1427" s="2678"/>
      <c r="BD1427" s="2678"/>
      <c r="BE1427" s="2678"/>
      <c r="BF1427" s="2678"/>
      <c r="BG1427" s="2678"/>
      <c r="BH1427" s="2678"/>
    </row>
    <row r="1428" spans="3:60" ht="9" customHeight="1">
      <c r="C1428" s="2678"/>
      <c r="D1428" s="2678"/>
      <c r="E1428" s="2678"/>
      <c r="F1428" s="2678"/>
      <c r="G1428" s="2678"/>
      <c r="H1428" s="2678"/>
      <c r="I1428" s="2678"/>
      <c r="J1428" s="2678"/>
      <c r="K1428" s="2678"/>
      <c r="L1428" s="2678"/>
      <c r="M1428" s="2678"/>
      <c r="N1428" s="2678"/>
      <c r="O1428" s="2678"/>
      <c r="U1428" s="2678"/>
      <c r="AB1428" s="2678"/>
      <c r="AC1428" s="2678"/>
      <c r="AD1428" s="2678"/>
      <c r="AE1428" s="2678"/>
      <c r="AF1428" s="2678"/>
      <c r="AG1428" s="2678"/>
      <c r="AH1428" s="2678"/>
      <c r="AL1428" s="2678"/>
      <c r="AT1428" s="2678"/>
      <c r="AU1428" s="2678"/>
      <c r="AV1428" s="2678"/>
      <c r="AW1428" s="2678"/>
      <c r="AX1428" s="2678"/>
      <c r="AY1428" s="2678"/>
      <c r="AZ1428" s="2678"/>
      <c r="BA1428" s="2678"/>
      <c r="BB1428" s="2678"/>
      <c r="BC1428" s="2678"/>
      <c r="BD1428" s="2678"/>
      <c r="BE1428" s="2678"/>
      <c r="BF1428" s="2678"/>
      <c r="BG1428" s="2678"/>
      <c r="BH1428" s="2678"/>
    </row>
    <row r="1429" spans="3:60" ht="9" customHeight="1">
      <c r="C1429" s="2678"/>
      <c r="D1429" s="2678"/>
      <c r="E1429" s="2678"/>
      <c r="F1429" s="2678"/>
      <c r="G1429" s="2678"/>
      <c r="H1429" s="2678"/>
      <c r="I1429" s="2678"/>
      <c r="J1429" s="2678"/>
      <c r="K1429" s="2678"/>
      <c r="L1429" s="2678"/>
      <c r="M1429" s="2678"/>
      <c r="N1429" s="2678"/>
      <c r="O1429" s="2678"/>
      <c r="AB1429" s="2678"/>
      <c r="AC1429" s="2678"/>
      <c r="AD1429" s="2678"/>
      <c r="AE1429" s="2678"/>
      <c r="AF1429" s="2678"/>
      <c r="AG1429" s="2678"/>
      <c r="AH1429" s="2678"/>
      <c r="AL1429" s="2678"/>
      <c r="AZ1429" s="2678"/>
      <c r="BA1429" s="2678"/>
      <c r="BB1429" s="2678"/>
      <c r="BC1429" s="2678"/>
      <c r="BD1429" s="2678"/>
      <c r="BE1429" s="2678"/>
      <c r="BF1429" s="2678"/>
      <c r="BG1429" s="2678"/>
      <c r="BH1429" s="2678"/>
    </row>
    <row r="1430" spans="3:60" ht="9" customHeight="1">
      <c r="C1430" s="2678"/>
      <c r="D1430" s="2678"/>
      <c r="E1430" s="2678"/>
      <c r="F1430" s="2678"/>
      <c r="G1430" s="2678"/>
      <c r="H1430" s="2678"/>
      <c r="I1430" s="2678"/>
      <c r="J1430" s="2678"/>
      <c r="K1430" s="2678"/>
      <c r="L1430" s="2678"/>
      <c r="M1430" s="2678"/>
      <c r="N1430" s="2678"/>
      <c r="O1430" s="2678"/>
      <c r="AB1430" s="2678"/>
      <c r="AC1430" s="2678"/>
      <c r="AD1430" s="2678"/>
      <c r="AE1430" s="2678"/>
      <c r="AF1430" s="2678"/>
      <c r="AG1430" s="2678"/>
      <c r="AH1430" s="2678"/>
      <c r="AL1430" s="2678"/>
      <c r="AZ1430" s="2678"/>
      <c r="BA1430" s="2678"/>
      <c r="BB1430" s="2678"/>
      <c r="BC1430" s="2678"/>
      <c r="BD1430" s="2678"/>
      <c r="BE1430" s="2678"/>
      <c r="BF1430" s="2678"/>
      <c r="BG1430" s="2678"/>
      <c r="BH1430" s="2678"/>
    </row>
    <row r="1431" spans="3:60" ht="9" customHeight="1">
      <c r="C1431" s="2678"/>
      <c r="D1431" s="2678"/>
      <c r="E1431" s="2678"/>
      <c r="F1431" s="2678"/>
      <c r="G1431" s="2678"/>
      <c r="H1431" s="2678"/>
      <c r="I1431" s="2678"/>
      <c r="J1431" s="2678"/>
      <c r="K1431" s="2678"/>
      <c r="L1431" s="2678"/>
      <c r="M1431" s="2678"/>
      <c r="N1431" s="2678"/>
      <c r="O1431" s="2678"/>
      <c r="AB1431" s="2678"/>
      <c r="AC1431" s="2678"/>
      <c r="AD1431" s="2678"/>
      <c r="AE1431" s="2678"/>
      <c r="AF1431" s="2678"/>
      <c r="AG1431" s="2678"/>
      <c r="AH1431" s="2678"/>
      <c r="AL1431" s="2678"/>
      <c r="AZ1431" s="2678"/>
      <c r="BA1431" s="2678"/>
      <c r="BB1431" s="2678"/>
      <c r="BC1431" s="2678"/>
      <c r="BD1431" s="2678"/>
      <c r="BE1431" s="2678"/>
      <c r="BF1431" s="2678"/>
      <c r="BG1431" s="2678"/>
      <c r="BH1431" s="2678"/>
    </row>
    <row r="1432" spans="3:60" ht="9" customHeight="1">
      <c r="C1432" s="2678"/>
      <c r="D1432" s="2678"/>
      <c r="E1432" s="2678"/>
      <c r="F1432" s="2678"/>
      <c r="G1432" s="2678"/>
      <c r="H1432" s="2678"/>
      <c r="I1432" s="2678"/>
      <c r="J1432" s="2678"/>
      <c r="K1432" s="2678"/>
      <c r="L1432" s="2678"/>
      <c r="M1432" s="2678"/>
      <c r="N1432" s="2678"/>
      <c r="O1432" s="2678"/>
      <c r="U1432" s="2678"/>
      <c r="AB1432" s="2678"/>
      <c r="AC1432" s="2678"/>
      <c r="AD1432" s="2678"/>
      <c r="AE1432" s="2678"/>
      <c r="AF1432" s="2678"/>
      <c r="AG1432" s="2678"/>
      <c r="AH1432" s="2678"/>
      <c r="AL1432" s="2678"/>
      <c r="AT1432" s="2678"/>
      <c r="AU1432" s="2678"/>
      <c r="AV1432" s="2678"/>
      <c r="AW1432" s="2678"/>
      <c r="AX1432" s="2678"/>
      <c r="AY1432" s="2678"/>
      <c r="AZ1432" s="2678"/>
      <c r="BA1432" s="2678"/>
      <c r="BB1432" s="2678"/>
      <c r="BC1432" s="2678"/>
      <c r="BD1432" s="2678"/>
      <c r="BE1432" s="2678"/>
      <c r="BF1432" s="2678"/>
      <c r="BG1432" s="2678"/>
      <c r="BH1432" s="2678"/>
    </row>
    <row r="1433" spans="3:60" ht="9" customHeight="1">
      <c r="C1433" s="2678"/>
      <c r="D1433" s="2678"/>
      <c r="E1433" s="2678"/>
      <c r="F1433" s="2678"/>
      <c r="G1433" s="2678"/>
      <c r="H1433" s="2678"/>
      <c r="I1433" s="2678"/>
      <c r="J1433" s="2678"/>
      <c r="K1433" s="2678"/>
      <c r="L1433" s="2678"/>
      <c r="M1433" s="2678"/>
      <c r="N1433" s="2678"/>
      <c r="O1433" s="2678"/>
      <c r="U1433" s="2678"/>
      <c r="AB1433" s="2678"/>
      <c r="AC1433" s="2678"/>
      <c r="AD1433" s="2678"/>
      <c r="AE1433" s="2678"/>
      <c r="AF1433" s="2678"/>
      <c r="AG1433" s="2678"/>
      <c r="AH1433" s="2678"/>
      <c r="AL1433" s="2678"/>
      <c r="AO1433" s="2678"/>
      <c r="AP1433" s="2678"/>
      <c r="AT1433" s="2678"/>
      <c r="AU1433" s="2678"/>
      <c r="AV1433" s="2678"/>
      <c r="AW1433" s="2678"/>
      <c r="AX1433" s="2678"/>
      <c r="AY1433" s="2678"/>
      <c r="AZ1433" s="2678"/>
      <c r="BA1433" s="2678"/>
      <c r="BB1433" s="2678"/>
      <c r="BC1433" s="2678"/>
      <c r="BD1433" s="2678"/>
      <c r="BE1433" s="2678"/>
      <c r="BF1433" s="2678"/>
      <c r="BG1433" s="2678"/>
      <c r="BH1433" s="2678"/>
    </row>
    <row r="1434" spans="3:60" ht="9" customHeight="1">
      <c r="C1434" s="2678"/>
      <c r="D1434" s="2678"/>
      <c r="E1434" s="2678"/>
      <c r="F1434" s="2678"/>
      <c r="G1434" s="2678"/>
      <c r="H1434" s="2678"/>
      <c r="I1434" s="2678"/>
      <c r="J1434" s="2678"/>
      <c r="K1434" s="2678"/>
      <c r="L1434" s="2678"/>
      <c r="M1434" s="2678"/>
      <c r="N1434" s="2678"/>
      <c r="O1434" s="2678"/>
      <c r="U1434" s="2678"/>
      <c r="AB1434" s="2678"/>
      <c r="AC1434" s="2678"/>
      <c r="AD1434" s="2678"/>
      <c r="AE1434" s="2678"/>
      <c r="AF1434" s="2678"/>
      <c r="AG1434" s="2678"/>
      <c r="AH1434" s="2678"/>
      <c r="AL1434" s="2678"/>
      <c r="AT1434" s="2678"/>
      <c r="AU1434" s="2678"/>
      <c r="AV1434" s="2678"/>
      <c r="AW1434" s="2678"/>
      <c r="AX1434" s="2678"/>
      <c r="AY1434" s="2678"/>
      <c r="AZ1434" s="2678"/>
      <c r="BA1434" s="2678"/>
      <c r="BB1434" s="2678"/>
      <c r="BC1434" s="2678"/>
      <c r="BD1434" s="2678"/>
      <c r="BE1434" s="2678"/>
      <c r="BF1434" s="2678"/>
      <c r="BG1434" s="2678"/>
      <c r="BH1434" s="2678"/>
    </row>
    <row r="1435" spans="3:60" ht="9" customHeight="1">
      <c r="C1435" s="2678"/>
      <c r="D1435" s="2678"/>
      <c r="E1435" s="2678"/>
      <c r="F1435" s="2678"/>
      <c r="G1435" s="2678"/>
      <c r="H1435" s="2678"/>
      <c r="I1435" s="2678"/>
      <c r="J1435" s="2678"/>
      <c r="K1435" s="2678"/>
      <c r="L1435" s="2678"/>
      <c r="M1435" s="2678"/>
      <c r="N1435" s="2678"/>
      <c r="O1435" s="2678"/>
      <c r="AB1435" s="2678"/>
      <c r="AC1435" s="2678"/>
      <c r="AD1435" s="2678"/>
      <c r="AE1435" s="2678"/>
      <c r="AF1435" s="2678"/>
      <c r="AG1435" s="2678"/>
      <c r="AH1435" s="2678"/>
      <c r="AL1435" s="2678"/>
      <c r="AZ1435" s="2678"/>
      <c r="BA1435" s="2678"/>
      <c r="BB1435" s="2678"/>
      <c r="BC1435" s="2678"/>
      <c r="BD1435" s="2678"/>
      <c r="BE1435" s="2678"/>
      <c r="BF1435" s="2678"/>
      <c r="BG1435" s="2678"/>
      <c r="BH1435" s="2678"/>
    </row>
    <row r="1436" spans="3:60" ht="9" customHeight="1">
      <c r="C1436" s="2678"/>
      <c r="D1436" s="2678"/>
      <c r="E1436" s="2678"/>
      <c r="F1436" s="2678"/>
      <c r="G1436" s="2678"/>
      <c r="H1436" s="2678"/>
      <c r="I1436" s="2678"/>
      <c r="J1436" s="2678"/>
      <c r="K1436" s="2678"/>
      <c r="L1436" s="2678"/>
      <c r="M1436" s="2678"/>
      <c r="N1436" s="2678"/>
      <c r="O1436" s="2678"/>
      <c r="AB1436" s="2678"/>
      <c r="AC1436" s="2678"/>
      <c r="AD1436" s="2678"/>
      <c r="AE1436" s="2678"/>
      <c r="AF1436" s="2678"/>
      <c r="AG1436" s="2678"/>
      <c r="AH1436" s="2678"/>
      <c r="AL1436" s="2678"/>
      <c r="AZ1436" s="2678"/>
      <c r="BA1436" s="2678"/>
      <c r="BB1436" s="2678"/>
      <c r="BC1436" s="2678"/>
      <c r="BD1436" s="2678"/>
      <c r="BE1436" s="2678"/>
      <c r="BF1436" s="2678"/>
      <c r="BG1436" s="2678"/>
      <c r="BH1436" s="2678"/>
    </row>
    <row r="1437" spans="3:60" ht="9" customHeight="1">
      <c r="C1437" s="2678"/>
      <c r="D1437" s="2678"/>
      <c r="E1437" s="2678"/>
      <c r="F1437" s="2678"/>
      <c r="G1437" s="2678"/>
      <c r="H1437" s="2678"/>
      <c r="I1437" s="2678"/>
      <c r="J1437" s="2678"/>
      <c r="K1437" s="2678"/>
      <c r="L1437" s="2678"/>
      <c r="M1437" s="2678"/>
      <c r="N1437" s="2678"/>
      <c r="O1437" s="2678"/>
      <c r="AB1437" s="2678"/>
      <c r="AC1437" s="2678"/>
      <c r="AD1437" s="2678"/>
      <c r="AE1437" s="2678"/>
      <c r="AF1437" s="2678"/>
      <c r="AG1437" s="2678"/>
      <c r="AH1437" s="2678"/>
      <c r="AL1437" s="2678"/>
      <c r="AZ1437" s="2678"/>
      <c r="BA1437" s="2678"/>
      <c r="BB1437" s="2678"/>
      <c r="BC1437" s="2678"/>
      <c r="BD1437" s="2678"/>
      <c r="BE1437" s="2678"/>
      <c r="BF1437" s="2678"/>
      <c r="BG1437" s="2678"/>
      <c r="BH1437" s="2678"/>
    </row>
    <row r="1438" spans="3:60" ht="9" customHeight="1">
      <c r="C1438" s="2678"/>
      <c r="D1438" s="2678"/>
      <c r="E1438" s="2678"/>
      <c r="F1438" s="2678"/>
      <c r="G1438" s="2678"/>
      <c r="H1438" s="2678"/>
      <c r="I1438" s="2678"/>
      <c r="J1438" s="2678"/>
      <c r="K1438" s="2678"/>
      <c r="L1438" s="2678"/>
      <c r="M1438" s="2678"/>
      <c r="N1438" s="2678"/>
      <c r="O1438" s="2678"/>
      <c r="U1438" s="2678"/>
      <c r="AB1438" s="2678"/>
      <c r="AC1438" s="2678"/>
      <c r="AD1438" s="2678"/>
      <c r="AE1438" s="2678"/>
      <c r="AF1438" s="2678"/>
      <c r="AG1438" s="2678"/>
      <c r="AH1438" s="2678"/>
      <c r="AL1438" s="2678"/>
      <c r="AT1438" s="2678"/>
      <c r="AU1438" s="2678"/>
      <c r="AV1438" s="2678"/>
      <c r="AW1438" s="2678"/>
      <c r="AX1438" s="2678"/>
      <c r="AY1438" s="2678"/>
      <c r="AZ1438" s="2678"/>
      <c r="BA1438" s="2678"/>
      <c r="BB1438" s="2678"/>
      <c r="BC1438" s="2678"/>
      <c r="BD1438" s="2678"/>
      <c r="BE1438" s="2678"/>
      <c r="BF1438" s="2678"/>
      <c r="BG1438" s="2678"/>
      <c r="BH1438" s="2678"/>
    </row>
    <row r="1439" spans="3:60" ht="9" customHeight="1">
      <c r="C1439" s="2678"/>
      <c r="D1439" s="2678"/>
      <c r="E1439" s="2678"/>
      <c r="F1439" s="2678"/>
      <c r="G1439" s="2678"/>
      <c r="H1439" s="2678"/>
      <c r="I1439" s="2678"/>
      <c r="J1439" s="2678"/>
      <c r="K1439" s="2678"/>
      <c r="L1439" s="2678"/>
      <c r="M1439" s="2678"/>
      <c r="N1439" s="2678"/>
      <c r="O1439" s="2678"/>
      <c r="U1439" s="2678"/>
      <c r="AB1439" s="2678"/>
      <c r="AC1439" s="2678"/>
      <c r="AD1439" s="2678"/>
      <c r="AE1439" s="2678"/>
      <c r="AF1439" s="2678"/>
      <c r="AG1439" s="2678"/>
      <c r="AH1439" s="2678"/>
      <c r="AL1439" s="2678"/>
      <c r="AO1439" s="2678"/>
      <c r="AP1439" s="2678"/>
      <c r="AT1439" s="2678"/>
      <c r="AU1439" s="2678"/>
      <c r="AV1439" s="2678"/>
      <c r="AW1439" s="2678"/>
      <c r="AX1439" s="2678"/>
      <c r="AY1439" s="2678"/>
      <c r="AZ1439" s="2678"/>
      <c r="BA1439" s="2678"/>
      <c r="BB1439" s="2678"/>
      <c r="BC1439" s="2678"/>
      <c r="BD1439" s="2678"/>
      <c r="BE1439" s="2678"/>
      <c r="BF1439" s="2678"/>
      <c r="BG1439" s="2678"/>
      <c r="BH1439" s="2678"/>
    </row>
    <row r="1440" spans="3:60" ht="9" customHeight="1">
      <c r="C1440" s="2678"/>
      <c r="D1440" s="2678"/>
      <c r="E1440" s="2678"/>
      <c r="F1440" s="2678"/>
      <c r="G1440" s="2678"/>
      <c r="H1440" s="2678"/>
      <c r="I1440" s="2678"/>
      <c r="J1440" s="2678"/>
      <c r="K1440" s="2678"/>
      <c r="L1440" s="2678"/>
      <c r="M1440" s="2678"/>
      <c r="N1440" s="2678"/>
      <c r="O1440" s="2678"/>
      <c r="U1440" s="2678"/>
      <c r="AB1440" s="2678"/>
      <c r="AC1440" s="2678"/>
      <c r="AD1440" s="2678"/>
      <c r="AE1440" s="2678"/>
      <c r="AF1440" s="2678"/>
      <c r="AG1440" s="2678"/>
      <c r="AH1440" s="2678"/>
      <c r="AL1440" s="2678"/>
      <c r="AT1440" s="2678"/>
      <c r="AU1440" s="2678"/>
      <c r="AV1440" s="2678"/>
      <c r="AW1440" s="2678"/>
      <c r="AX1440" s="2678"/>
      <c r="AY1440" s="2678"/>
      <c r="AZ1440" s="2678"/>
      <c r="BA1440" s="2678"/>
      <c r="BB1440" s="2678"/>
      <c r="BC1440" s="2678"/>
      <c r="BD1440" s="2678"/>
      <c r="BE1440" s="2678"/>
      <c r="BF1440" s="2678"/>
      <c r="BG1440" s="2678"/>
      <c r="BH1440" s="2678"/>
    </row>
    <row r="1441" spans="3:60" ht="9" customHeight="1">
      <c r="C1441" s="2678"/>
      <c r="D1441" s="2678"/>
      <c r="E1441" s="2678"/>
      <c r="F1441" s="2678"/>
      <c r="G1441" s="2678"/>
      <c r="H1441" s="2678"/>
      <c r="I1441" s="2678"/>
      <c r="J1441" s="2678"/>
      <c r="K1441" s="2678"/>
      <c r="L1441" s="2678"/>
      <c r="M1441" s="2678"/>
      <c r="N1441" s="2678"/>
      <c r="O1441" s="2678"/>
      <c r="AB1441" s="2678"/>
      <c r="AC1441" s="2678"/>
      <c r="AD1441" s="2678"/>
      <c r="AE1441" s="2678"/>
      <c r="AF1441" s="2678"/>
      <c r="AG1441" s="2678"/>
      <c r="AH1441" s="2678"/>
      <c r="AL1441" s="2678"/>
      <c r="AZ1441" s="2678"/>
      <c r="BA1441" s="2678"/>
      <c r="BB1441" s="2678"/>
      <c r="BC1441" s="2678"/>
      <c r="BD1441" s="2678"/>
      <c r="BE1441" s="2678"/>
      <c r="BF1441" s="2678"/>
      <c r="BG1441" s="2678"/>
      <c r="BH1441" s="2678"/>
    </row>
    <row r="1442" spans="3:60" ht="9" customHeight="1">
      <c r="C1442" s="2678"/>
      <c r="D1442" s="2678"/>
      <c r="E1442" s="2678"/>
      <c r="F1442" s="2678"/>
      <c r="G1442" s="2678"/>
      <c r="H1442" s="2678"/>
      <c r="I1442" s="2678"/>
      <c r="J1442" s="2678"/>
      <c r="K1442" s="2678"/>
      <c r="L1442" s="2678"/>
      <c r="M1442" s="2678"/>
      <c r="N1442" s="2678"/>
      <c r="O1442" s="2678"/>
      <c r="AB1442" s="2678"/>
      <c r="AC1442" s="2678"/>
      <c r="AD1442" s="2678"/>
      <c r="AE1442" s="2678"/>
      <c r="AF1442" s="2678"/>
      <c r="AG1442" s="2678"/>
      <c r="AH1442" s="2678"/>
      <c r="AL1442" s="2678"/>
      <c r="AZ1442" s="2678"/>
      <c r="BA1442" s="2678"/>
      <c r="BB1442" s="2678"/>
      <c r="BC1442" s="2678"/>
      <c r="BD1442" s="2678"/>
      <c r="BE1442" s="2678"/>
      <c r="BF1442" s="2678"/>
      <c r="BG1442" s="2678"/>
      <c r="BH1442" s="2678"/>
    </row>
    <row r="1443" spans="3:60" ht="9" customHeight="1">
      <c r="C1443" s="2678"/>
      <c r="D1443" s="2678"/>
      <c r="E1443" s="2678"/>
      <c r="F1443" s="2678"/>
      <c r="G1443" s="2678"/>
      <c r="H1443" s="2678"/>
      <c r="I1443" s="2678"/>
      <c r="J1443" s="2678"/>
      <c r="K1443" s="2678"/>
      <c r="L1443" s="2678"/>
      <c r="M1443" s="2678"/>
      <c r="N1443" s="2678"/>
      <c r="O1443" s="2678"/>
      <c r="AB1443" s="2678"/>
      <c r="AC1443" s="2678"/>
      <c r="AD1443" s="2678"/>
      <c r="AE1443" s="2678"/>
      <c r="AF1443" s="2678"/>
      <c r="AG1443" s="2678"/>
      <c r="AH1443" s="2678"/>
      <c r="AL1443" s="2678"/>
      <c r="AZ1443" s="2678"/>
      <c r="BA1443" s="2678"/>
      <c r="BB1443" s="2678"/>
      <c r="BC1443" s="2678"/>
      <c r="BD1443" s="2678"/>
      <c r="BE1443" s="2678"/>
      <c r="BF1443" s="2678"/>
      <c r="BG1443" s="2678"/>
      <c r="BH1443" s="2678"/>
    </row>
    <row r="1444" spans="3:60" ht="9" customHeight="1">
      <c r="C1444" s="2678"/>
      <c r="D1444" s="2678"/>
      <c r="E1444" s="2678"/>
      <c r="F1444" s="2678"/>
      <c r="G1444" s="2678"/>
      <c r="H1444" s="2678"/>
      <c r="I1444" s="2678"/>
      <c r="J1444" s="2678"/>
      <c r="K1444" s="2678"/>
      <c r="L1444" s="2678"/>
      <c r="M1444" s="2678"/>
      <c r="N1444" s="2678"/>
      <c r="O1444" s="2678"/>
      <c r="U1444" s="2678"/>
      <c r="AB1444" s="2678"/>
      <c r="AC1444" s="2678"/>
      <c r="AD1444" s="2678"/>
      <c r="AE1444" s="2678"/>
      <c r="AF1444" s="2678"/>
      <c r="AG1444" s="2678"/>
      <c r="AH1444" s="2678"/>
      <c r="AL1444" s="2678"/>
      <c r="AT1444" s="2678"/>
      <c r="AU1444" s="2678"/>
      <c r="AV1444" s="2678"/>
      <c r="AW1444" s="2678"/>
      <c r="AX1444" s="2678"/>
      <c r="AY1444" s="2678"/>
      <c r="AZ1444" s="2678"/>
      <c r="BA1444" s="2678"/>
      <c r="BB1444" s="2678"/>
      <c r="BC1444" s="2678"/>
      <c r="BD1444" s="2678"/>
      <c r="BE1444" s="2678"/>
      <c r="BF1444" s="2678"/>
      <c r="BG1444" s="2678"/>
      <c r="BH1444" s="2678"/>
    </row>
    <row r="1445" spans="3:60" ht="9" customHeight="1">
      <c r="C1445" s="2678"/>
      <c r="D1445" s="2678"/>
      <c r="E1445" s="2678"/>
      <c r="F1445" s="2678"/>
      <c r="G1445" s="2678"/>
      <c r="H1445" s="2678"/>
      <c r="I1445" s="2678"/>
      <c r="J1445" s="2678"/>
      <c r="K1445" s="2678"/>
      <c r="L1445" s="2678"/>
      <c r="M1445" s="2678"/>
      <c r="N1445" s="2678"/>
      <c r="O1445" s="2678"/>
      <c r="U1445" s="2678"/>
      <c r="AB1445" s="2678"/>
      <c r="AC1445" s="2678"/>
      <c r="AD1445" s="2678"/>
      <c r="AE1445" s="2678"/>
      <c r="AF1445" s="2678"/>
      <c r="AG1445" s="2678"/>
      <c r="AH1445" s="2678"/>
      <c r="AL1445" s="2678"/>
      <c r="AO1445" s="2678"/>
      <c r="AP1445" s="2678"/>
      <c r="AT1445" s="2678"/>
      <c r="AU1445" s="2678"/>
      <c r="AV1445" s="2678"/>
      <c r="AW1445" s="2678"/>
      <c r="AX1445" s="2678"/>
      <c r="AY1445" s="2678"/>
      <c r="AZ1445" s="2678"/>
      <c r="BA1445" s="2678"/>
      <c r="BB1445" s="2678"/>
      <c r="BC1445" s="2678"/>
      <c r="BD1445" s="2678"/>
      <c r="BE1445" s="2678"/>
      <c r="BF1445" s="2678"/>
      <c r="BG1445" s="2678"/>
      <c r="BH1445" s="2678"/>
    </row>
    <row r="1446" spans="3:60" ht="9" customHeight="1">
      <c r="C1446" s="2678"/>
      <c r="D1446" s="2678"/>
      <c r="E1446" s="2678"/>
      <c r="F1446" s="2678"/>
      <c r="G1446" s="2678"/>
      <c r="H1446" s="2678"/>
      <c r="I1446" s="2678"/>
      <c r="J1446" s="2678"/>
      <c r="K1446" s="2678"/>
      <c r="L1446" s="2678"/>
      <c r="M1446" s="2678"/>
      <c r="N1446" s="2678"/>
      <c r="O1446" s="2678"/>
      <c r="U1446" s="2678"/>
      <c r="AB1446" s="2678"/>
      <c r="AC1446" s="2678"/>
      <c r="AD1446" s="2678"/>
      <c r="AE1446" s="2678"/>
      <c r="AF1446" s="2678"/>
      <c r="AG1446" s="2678"/>
      <c r="AH1446" s="2678"/>
      <c r="AL1446" s="2678"/>
      <c r="AT1446" s="2678"/>
      <c r="AU1446" s="2678"/>
      <c r="AV1446" s="2678"/>
      <c r="AW1446" s="2678"/>
      <c r="AX1446" s="2678"/>
      <c r="AY1446" s="2678"/>
      <c r="AZ1446" s="2678"/>
      <c r="BA1446" s="2678"/>
      <c r="BB1446" s="2678"/>
      <c r="BC1446" s="2678"/>
      <c r="BD1446" s="2678"/>
      <c r="BE1446" s="2678"/>
      <c r="BF1446" s="2678"/>
      <c r="BG1446" s="2678"/>
      <c r="BH1446" s="2678"/>
    </row>
    <row r="1447" spans="3:60" ht="9" customHeight="1">
      <c r="C1447" s="2678"/>
      <c r="D1447" s="2678"/>
      <c r="E1447" s="2678"/>
      <c r="F1447" s="2678"/>
      <c r="G1447" s="2678"/>
      <c r="H1447" s="2678"/>
      <c r="I1447" s="2678"/>
      <c r="J1447" s="2678"/>
      <c r="K1447" s="2678"/>
      <c r="L1447" s="2678"/>
      <c r="M1447" s="2678"/>
      <c r="N1447" s="2678"/>
      <c r="O1447" s="2678"/>
      <c r="AB1447" s="2678"/>
      <c r="AC1447" s="2678"/>
      <c r="AD1447" s="2678"/>
      <c r="AE1447" s="2678"/>
      <c r="AF1447" s="2678"/>
      <c r="AG1447" s="2678"/>
      <c r="AH1447" s="2678"/>
      <c r="AL1447" s="2678"/>
      <c r="AZ1447" s="2678"/>
      <c r="BA1447" s="2678"/>
      <c r="BB1447" s="2678"/>
      <c r="BC1447" s="2678"/>
      <c r="BD1447" s="2678"/>
      <c r="BE1447" s="2678"/>
      <c r="BF1447" s="2678"/>
      <c r="BG1447" s="2678"/>
      <c r="BH1447" s="2678"/>
    </row>
    <row r="1448" spans="3:60" ht="9" customHeight="1">
      <c r="C1448" s="2678"/>
      <c r="D1448" s="2678"/>
      <c r="E1448" s="2678"/>
      <c r="F1448" s="2678"/>
      <c r="G1448" s="2678"/>
      <c r="H1448" s="2678"/>
      <c r="I1448" s="2678"/>
      <c r="J1448" s="2678"/>
      <c r="K1448" s="2678"/>
      <c r="L1448" s="2678"/>
      <c r="M1448" s="2678"/>
      <c r="N1448" s="2678"/>
      <c r="O1448" s="2678"/>
      <c r="AB1448" s="2678"/>
      <c r="AC1448" s="2678"/>
      <c r="AD1448" s="2678"/>
      <c r="AE1448" s="2678"/>
      <c r="AF1448" s="2678"/>
      <c r="AG1448" s="2678"/>
      <c r="AH1448" s="2678"/>
      <c r="AL1448" s="2678"/>
      <c r="AZ1448" s="2678"/>
      <c r="BA1448" s="2678"/>
      <c r="BB1448" s="2678"/>
      <c r="BC1448" s="2678"/>
      <c r="BD1448" s="2678"/>
      <c r="BE1448" s="2678"/>
      <c r="BF1448" s="2678"/>
      <c r="BG1448" s="2678"/>
      <c r="BH1448" s="2678"/>
    </row>
    <row r="1449" spans="3:60" ht="9" customHeight="1">
      <c r="C1449" s="2678"/>
      <c r="D1449" s="2678"/>
      <c r="E1449" s="2678"/>
      <c r="F1449" s="2678"/>
      <c r="G1449" s="2678"/>
      <c r="H1449" s="2678"/>
      <c r="I1449" s="2678"/>
      <c r="J1449" s="2678"/>
      <c r="K1449" s="2678"/>
      <c r="L1449" s="2678"/>
      <c r="M1449" s="2678"/>
      <c r="N1449" s="2678"/>
      <c r="O1449" s="2678"/>
      <c r="AB1449" s="2678"/>
      <c r="AC1449" s="2678"/>
      <c r="AD1449" s="2678"/>
      <c r="AE1449" s="2678"/>
      <c r="AF1449" s="2678"/>
      <c r="AG1449" s="2678"/>
      <c r="AH1449" s="2678"/>
      <c r="AL1449" s="2678"/>
      <c r="AZ1449" s="2678"/>
      <c r="BA1449" s="2678"/>
      <c r="BB1449" s="2678"/>
      <c r="BC1449" s="2678"/>
      <c r="BD1449" s="2678"/>
      <c r="BE1449" s="2678"/>
      <c r="BF1449" s="2678"/>
      <c r="BG1449" s="2678"/>
      <c r="BH1449" s="2678"/>
    </row>
    <row r="1450" spans="3:60" ht="9" customHeight="1">
      <c r="C1450" s="2678"/>
      <c r="D1450" s="2678"/>
      <c r="E1450" s="2678"/>
      <c r="F1450" s="2678"/>
      <c r="G1450" s="2678"/>
      <c r="H1450" s="2678"/>
      <c r="I1450" s="2678"/>
      <c r="J1450" s="2678"/>
      <c r="K1450" s="2678"/>
      <c r="L1450" s="2678"/>
      <c r="M1450" s="2678"/>
      <c r="N1450" s="2678"/>
      <c r="O1450" s="2678"/>
      <c r="U1450" s="2678"/>
      <c r="AB1450" s="2678"/>
      <c r="AC1450" s="2678"/>
      <c r="AD1450" s="2678"/>
      <c r="AE1450" s="2678"/>
      <c r="AF1450" s="2678"/>
      <c r="AG1450" s="2678"/>
      <c r="AH1450" s="2678"/>
      <c r="AL1450" s="2678"/>
      <c r="AT1450" s="2678"/>
      <c r="AU1450" s="2678"/>
      <c r="AV1450" s="2678"/>
      <c r="AW1450" s="2678"/>
      <c r="AX1450" s="2678"/>
      <c r="AY1450" s="2678"/>
      <c r="AZ1450" s="2678"/>
      <c r="BA1450" s="2678"/>
      <c r="BB1450" s="2678"/>
      <c r="BC1450" s="2678"/>
      <c r="BD1450" s="2678"/>
      <c r="BE1450" s="2678"/>
      <c r="BF1450" s="2678"/>
      <c r="BG1450" s="2678"/>
      <c r="BH1450" s="2678"/>
    </row>
    <row r="1451" spans="3:60" ht="9" customHeight="1">
      <c r="C1451" s="2678"/>
      <c r="D1451" s="2678"/>
      <c r="E1451" s="2678"/>
      <c r="F1451" s="2678"/>
      <c r="G1451" s="2678"/>
      <c r="H1451" s="2678"/>
      <c r="I1451" s="2678"/>
      <c r="J1451" s="2678"/>
      <c r="K1451" s="2678"/>
      <c r="L1451" s="2678"/>
      <c r="M1451" s="2678"/>
      <c r="N1451" s="2678"/>
      <c r="O1451" s="2678"/>
      <c r="U1451" s="2678"/>
      <c r="AB1451" s="2678"/>
      <c r="AC1451" s="2678"/>
      <c r="AD1451" s="2678"/>
      <c r="AE1451" s="2678"/>
      <c r="AF1451" s="2678"/>
      <c r="AG1451" s="2678"/>
      <c r="AH1451" s="2678"/>
      <c r="AL1451" s="2678"/>
      <c r="AO1451" s="2678"/>
      <c r="AP1451" s="2678"/>
      <c r="AT1451" s="2678"/>
      <c r="AU1451" s="2678"/>
      <c r="AV1451" s="2678"/>
      <c r="AW1451" s="2678"/>
      <c r="AX1451" s="2678"/>
      <c r="AY1451" s="2678"/>
      <c r="AZ1451" s="2678"/>
      <c r="BA1451" s="2678"/>
      <c r="BB1451" s="2678"/>
      <c r="BC1451" s="2678"/>
      <c r="BD1451" s="2678"/>
      <c r="BE1451" s="2678"/>
      <c r="BF1451" s="2678"/>
      <c r="BG1451" s="2678"/>
      <c r="BH1451" s="2678"/>
    </row>
    <row r="1452" spans="3:60" ht="9" customHeight="1">
      <c r="C1452" s="2678"/>
      <c r="D1452" s="2678"/>
      <c r="E1452" s="2678"/>
      <c r="F1452" s="2678"/>
      <c r="G1452" s="2678"/>
      <c r="H1452" s="2678"/>
      <c r="I1452" s="2678"/>
      <c r="J1452" s="2678"/>
      <c r="K1452" s="2678"/>
      <c r="L1452" s="2678"/>
      <c r="M1452" s="2678"/>
      <c r="N1452" s="2678"/>
      <c r="O1452" s="2678"/>
      <c r="U1452" s="2678"/>
      <c r="AB1452" s="2678"/>
      <c r="AC1452" s="2678"/>
      <c r="AD1452" s="2678"/>
      <c r="AE1452" s="2678"/>
      <c r="AF1452" s="2678"/>
      <c r="AG1452" s="2678"/>
      <c r="AH1452" s="2678"/>
      <c r="AL1452" s="2678"/>
      <c r="AT1452" s="2678"/>
      <c r="AU1452" s="2678"/>
      <c r="AV1452" s="2678"/>
      <c r="AW1452" s="2678"/>
      <c r="AX1452" s="2678"/>
      <c r="AY1452" s="2678"/>
      <c r="AZ1452" s="2678"/>
      <c r="BA1452" s="2678"/>
      <c r="BB1452" s="2678"/>
      <c r="BC1452" s="2678"/>
      <c r="BD1452" s="2678"/>
      <c r="BE1452" s="2678"/>
      <c r="BF1452" s="2678"/>
      <c r="BG1452" s="2678"/>
      <c r="BH1452" s="2678"/>
    </row>
    <row r="1453" spans="3:60" ht="9" customHeight="1">
      <c r="C1453" s="2678"/>
      <c r="D1453" s="2678"/>
      <c r="E1453" s="2678"/>
      <c r="F1453" s="2678"/>
      <c r="G1453" s="2678"/>
      <c r="H1453" s="2678"/>
      <c r="I1453" s="2678"/>
      <c r="J1453" s="2678"/>
      <c r="K1453" s="2678"/>
      <c r="L1453" s="2678"/>
      <c r="M1453" s="2678"/>
      <c r="N1453" s="2678"/>
      <c r="O1453" s="2678"/>
      <c r="AB1453" s="2678"/>
      <c r="AC1453" s="2678"/>
      <c r="AD1453" s="2678"/>
      <c r="AE1453" s="2678"/>
      <c r="AF1453" s="2678"/>
      <c r="AG1453" s="2678"/>
      <c r="AH1453" s="2678"/>
      <c r="AL1453" s="2678"/>
      <c r="AZ1453" s="2678"/>
      <c r="BA1453" s="2678"/>
      <c r="BB1453" s="2678"/>
      <c r="BC1453" s="2678"/>
      <c r="BD1453" s="2678"/>
      <c r="BE1453" s="2678"/>
      <c r="BF1453" s="2678"/>
      <c r="BG1453" s="2678"/>
      <c r="BH1453" s="2678"/>
    </row>
    <row r="1454" spans="3:60" ht="9" customHeight="1">
      <c r="C1454" s="2678"/>
      <c r="D1454" s="2678"/>
      <c r="E1454" s="2678"/>
      <c r="F1454" s="2678"/>
      <c r="G1454" s="2678"/>
      <c r="H1454" s="2678"/>
      <c r="I1454" s="2678"/>
      <c r="J1454" s="2678"/>
      <c r="K1454" s="2678"/>
      <c r="L1454" s="2678"/>
      <c r="M1454" s="2678"/>
      <c r="N1454" s="2678"/>
      <c r="O1454" s="2678"/>
      <c r="AB1454" s="2678"/>
      <c r="AC1454" s="2678"/>
      <c r="AD1454" s="2678"/>
      <c r="AE1454" s="2678"/>
      <c r="AF1454" s="2678"/>
      <c r="AG1454" s="2678"/>
      <c r="AH1454" s="2678"/>
      <c r="AL1454" s="2678"/>
      <c r="AZ1454" s="2678"/>
      <c r="BA1454" s="2678"/>
      <c r="BB1454" s="2678"/>
      <c r="BC1454" s="2678"/>
      <c r="BD1454" s="2678"/>
      <c r="BE1454" s="2678"/>
      <c r="BF1454" s="2678"/>
      <c r="BG1454" s="2678"/>
      <c r="BH1454" s="2678"/>
    </row>
    <row r="1455" spans="3:60" ht="9" customHeight="1">
      <c r="C1455" s="2678"/>
      <c r="D1455" s="2678"/>
      <c r="E1455" s="2678"/>
      <c r="F1455" s="2678"/>
      <c r="G1455" s="2678"/>
      <c r="H1455" s="2678"/>
      <c r="I1455" s="2678"/>
      <c r="J1455" s="2678"/>
      <c r="K1455" s="2678"/>
      <c r="L1455" s="2678"/>
      <c r="M1455" s="2678"/>
      <c r="N1455" s="2678"/>
      <c r="O1455" s="2678"/>
      <c r="AB1455" s="2678"/>
      <c r="AC1455" s="2678"/>
      <c r="AD1455" s="2678"/>
      <c r="AE1455" s="2678"/>
      <c r="AF1455" s="2678"/>
      <c r="AG1455" s="2678"/>
      <c r="AH1455" s="2678"/>
      <c r="AL1455" s="2678"/>
      <c r="AZ1455" s="2678"/>
      <c r="BA1455" s="2678"/>
      <c r="BB1455" s="2678"/>
      <c r="BC1455" s="2678"/>
      <c r="BD1455" s="2678"/>
      <c r="BE1455" s="2678"/>
      <c r="BF1455" s="2678"/>
      <c r="BG1455" s="2678"/>
      <c r="BH1455" s="2678"/>
    </row>
    <row r="1456" spans="3:60" ht="9" customHeight="1">
      <c r="C1456" s="2678"/>
      <c r="D1456" s="2678"/>
      <c r="E1456" s="2678"/>
      <c r="F1456" s="2678"/>
      <c r="G1456" s="2678"/>
      <c r="H1456" s="2678"/>
      <c r="I1456" s="2678"/>
      <c r="J1456" s="2678"/>
      <c r="K1456" s="2678"/>
      <c r="L1456" s="2678"/>
      <c r="M1456" s="2678"/>
      <c r="N1456" s="2678"/>
      <c r="O1456" s="2678"/>
      <c r="U1456" s="2678"/>
      <c r="AB1456" s="2678"/>
      <c r="AC1456" s="2678"/>
      <c r="AD1456" s="2678"/>
      <c r="AE1456" s="2678"/>
      <c r="AF1456" s="2678"/>
      <c r="AG1456" s="2678"/>
      <c r="AH1456" s="2678"/>
      <c r="AL1456" s="2678"/>
      <c r="AT1456" s="2678"/>
      <c r="AU1456" s="2678"/>
      <c r="AV1456" s="2678"/>
      <c r="AW1456" s="2678"/>
      <c r="AX1456" s="2678"/>
      <c r="AY1456" s="2678"/>
      <c r="AZ1456" s="2678"/>
      <c r="BA1456" s="2678"/>
      <c r="BB1456" s="2678"/>
      <c r="BC1456" s="2678"/>
      <c r="BD1456" s="2678"/>
      <c r="BE1456" s="2678"/>
      <c r="BF1456" s="2678"/>
      <c r="BG1456" s="2678"/>
      <c r="BH1456" s="2678"/>
    </row>
    <row r="1457" spans="3:60" ht="9" customHeight="1">
      <c r="C1457" s="2678"/>
      <c r="D1457" s="2678"/>
      <c r="E1457" s="2678"/>
      <c r="F1457" s="2678"/>
      <c r="G1457" s="2678"/>
      <c r="H1457" s="2678"/>
      <c r="I1457" s="2678"/>
      <c r="J1457" s="2678"/>
      <c r="K1457" s="2678"/>
      <c r="L1457" s="2678"/>
      <c r="M1457" s="2678"/>
      <c r="N1457" s="2678"/>
      <c r="O1457" s="2678"/>
      <c r="U1457" s="2678"/>
      <c r="AB1457" s="2678"/>
      <c r="AC1457" s="2678"/>
      <c r="AD1457" s="2678"/>
      <c r="AE1457" s="2678"/>
      <c r="AF1457" s="2678"/>
      <c r="AG1457" s="2678"/>
      <c r="AH1457" s="2678"/>
      <c r="AL1457" s="2678"/>
      <c r="AO1457" s="2678"/>
      <c r="AP1457" s="2678"/>
      <c r="AT1457" s="2678"/>
      <c r="AU1457" s="2678"/>
      <c r="AV1457" s="2678"/>
      <c r="AW1457" s="2678"/>
      <c r="AX1457" s="2678"/>
      <c r="AY1457" s="2678"/>
      <c r="AZ1457" s="2678"/>
      <c r="BA1457" s="2678"/>
      <c r="BB1457" s="2678"/>
      <c r="BC1457" s="2678"/>
      <c r="BD1457" s="2678"/>
      <c r="BE1457" s="2678"/>
      <c r="BF1457" s="2678"/>
      <c r="BG1457" s="2678"/>
      <c r="BH1457" s="2678"/>
    </row>
    <row r="1458" spans="3:60" ht="9" customHeight="1">
      <c r="C1458" s="2678"/>
      <c r="D1458" s="2678"/>
      <c r="E1458" s="2678"/>
      <c r="F1458" s="2678"/>
      <c r="G1458" s="2678"/>
      <c r="H1458" s="2678"/>
      <c r="I1458" s="2678"/>
      <c r="J1458" s="2678"/>
      <c r="K1458" s="2678"/>
      <c r="L1458" s="2678"/>
      <c r="M1458" s="2678"/>
      <c r="N1458" s="2678"/>
      <c r="O1458" s="2678"/>
      <c r="U1458" s="2678"/>
      <c r="AB1458" s="2678"/>
      <c r="AC1458" s="2678"/>
      <c r="AD1458" s="2678"/>
      <c r="AE1458" s="2678"/>
      <c r="AF1458" s="2678"/>
      <c r="AG1458" s="2678"/>
      <c r="AH1458" s="2678"/>
      <c r="AL1458" s="2678"/>
      <c r="AT1458" s="2678"/>
      <c r="AU1458" s="2678"/>
      <c r="AV1458" s="2678"/>
      <c r="AW1458" s="2678"/>
      <c r="AX1458" s="2678"/>
      <c r="AY1458" s="2678"/>
      <c r="AZ1458" s="2678"/>
      <c r="BA1458" s="2678"/>
      <c r="BB1458" s="2678"/>
      <c r="BC1458" s="2678"/>
      <c r="BD1458" s="2678"/>
      <c r="BE1458" s="2678"/>
      <c r="BF1458" s="2678"/>
      <c r="BG1458" s="2678"/>
      <c r="BH1458" s="2678"/>
    </row>
    <row r="1459" spans="3:60" ht="9" customHeight="1">
      <c r="C1459" s="2678"/>
      <c r="D1459" s="2678"/>
      <c r="E1459" s="2678"/>
      <c r="F1459" s="2678"/>
      <c r="G1459" s="2678"/>
      <c r="H1459" s="2678"/>
      <c r="I1459" s="2678"/>
      <c r="J1459" s="2678"/>
      <c r="K1459" s="2678"/>
      <c r="L1459" s="2678"/>
      <c r="M1459" s="2678"/>
      <c r="N1459" s="2678"/>
      <c r="O1459" s="2678"/>
      <c r="AB1459" s="2678"/>
      <c r="AC1459" s="2678"/>
      <c r="AD1459" s="2678"/>
      <c r="AE1459" s="2678"/>
      <c r="AF1459" s="2678"/>
      <c r="AG1459" s="2678"/>
      <c r="AH1459" s="2678"/>
      <c r="AL1459" s="2678"/>
      <c r="AZ1459" s="2678"/>
      <c r="BA1459" s="2678"/>
      <c r="BB1459" s="2678"/>
      <c r="BC1459" s="2678"/>
      <c r="BD1459" s="2678"/>
      <c r="BE1459" s="2678"/>
      <c r="BF1459" s="2678"/>
      <c r="BG1459" s="2678"/>
      <c r="BH1459" s="2678"/>
    </row>
    <row r="1460" spans="3:60" ht="9" customHeight="1">
      <c r="C1460" s="2678"/>
      <c r="D1460" s="2678"/>
      <c r="E1460" s="2678"/>
      <c r="F1460" s="2678"/>
      <c r="G1460" s="2678"/>
      <c r="H1460" s="2678"/>
      <c r="I1460" s="2678"/>
      <c r="J1460" s="2678"/>
      <c r="K1460" s="2678"/>
      <c r="L1460" s="2678"/>
      <c r="M1460" s="2678"/>
      <c r="N1460" s="2678"/>
      <c r="O1460" s="2678"/>
      <c r="AB1460" s="2678"/>
      <c r="AC1460" s="2678"/>
      <c r="AD1460" s="2678"/>
      <c r="AE1460" s="2678"/>
      <c r="AF1460" s="2678"/>
      <c r="AG1460" s="2678"/>
      <c r="AH1460" s="2678"/>
      <c r="AL1460" s="2678"/>
      <c r="AZ1460" s="2678"/>
      <c r="BA1460" s="2678"/>
      <c r="BB1460" s="2678"/>
      <c r="BC1460" s="2678"/>
      <c r="BD1460" s="2678"/>
      <c r="BE1460" s="2678"/>
      <c r="BF1460" s="2678"/>
      <c r="BG1460" s="2678"/>
      <c r="BH1460" s="2678"/>
    </row>
    <row r="1461" spans="3:60" ht="9" customHeight="1">
      <c r="C1461" s="2678"/>
      <c r="D1461" s="2678"/>
      <c r="E1461" s="2678"/>
      <c r="F1461" s="2678"/>
      <c r="G1461" s="2678"/>
      <c r="H1461" s="2678"/>
      <c r="I1461" s="2678"/>
      <c r="J1461" s="2678"/>
      <c r="K1461" s="2678"/>
      <c r="L1461" s="2678"/>
      <c r="M1461" s="2678"/>
      <c r="N1461" s="2678"/>
      <c r="O1461" s="2678"/>
      <c r="AB1461" s="2678"/>
      <c r="AC1461" s="2678"/>
      <c r="AD1461" s="2678"/>
      <c r="AE1461" s="2678"/>
      <c r="AF1461" s="2678"/>
      <c r="AG1461" s="2678"/>
      <c r="AH1461" s="2678"/>
      <c r="AL1461" s="2678"/>
      <c r="AZ1461" s="2678"/>
      <c r="BA1461" s="2678"/>
      <c r="BB1461" s="2678"/>
      <c r="BC1461" s="2678"/>
      <c r="BD1461" s="2678"/>
      <c r="BE1461" s="2678"/>
      <c r="BF1461" s="2678"/>
      <c r="BG1461" s="2678"/>
      <c r="BH1461" s="2678"/>
    </row>
    <row r="1462" spans="3:60" ht="9" customHeight="1">
      <c r="C1462" s="2678"/>
      <c r="D1462" s="2678"/>
      <c r="E1462" s="2678"/>
      <c r="F1462" s="2678"/>
      <c r="G1462" s="2678"/>
      <c r="H1462" s="2678"/>
      <c r="I1462" s="2678"/>
      <c r="J1462" s="2678"/>
      <c r="K1462" s="2678"/>
      <c r="L1462" s="2678"/>
      <c r="M1462" s="2678"/>
      <c r="N1462" s="2678"/>
      <c r="O1462" s="2678"/>
      <c r="U1462" s="2678"/>
      <c r="AB1462" s="2678"/>
      <c r="AC1462" s="2678"/>
      <c r="AD1462" s="2678"/>
      <c r="AE1462" s="2678"/>
      <c r="AF1462" s="2678"/>
      <c r="AG1462" s="2678"/>
      <c r="AH1462" s="2678"/>
      <c r="AL1462" s="2678"/>
      <c r="AT1462" s="2678"/>
      <c r="AU1462" s="2678"/>
      <c r="AV1462" s="2678"/>
      <c r="AW1462" s="2678"/>
      <c r="AX1462" s="2678"/>
      <c r="AY1462" s="2678"/>
      <c r="AZ1462" s="2678"/>
      <c r="BA1462" s="2678"/>
      <c r="BB1462" s="2678"/>
      <c r="BC1462" s="2678"/>
      <c r="BD1462" s="2678"/>
      <c r="BE1462" s="2678"/>
      <c r="BF1462" s="2678"/>
      <c r="BG1462" s="2678"/>
      <c r="BH1462" s="2678"/>
    </row>
    <row r="1463" spans="3:60" ht="9" customHeight="1">
      <c r="C1463" s="2678"/>
      <c r="D1463" s="2678"/>
      <c r="E1463" s="2678"/>
      <c r="F1463" s="2678"/>
      <c r="G1463" s="2678"/>
      <c r="H1463" s="2678"/>
      <c r="I1463" s="2678"/>
      <c r="J1463" s="2678"/>
      <c r="K1463" s="2678"/>
      <c r="L1463" s="2678"/>
      <c r="M1463" s="2678"/>
      <c r="N1463" s="2678"/>
      <c r="O1463" s="2678"/>
      <c r="U1463" s="2678"/>
      <c r="AB1463" s="2678"/>
      <c r="AC1463" s="2678"/>
      <c r="AD1463" s="2678"/>
      <c r="AE1463" s="2678"/>
      <c r="AF1463" s="2678"/>
      <c r="AG1463" s="2678"/>
      <c r="AH1463" s="2678"/>
      <c r="AL1463" s="2678"/>
      <c r="AO1463" s="2678"/>
      <c r="AP1463" s="2678"/>
      <c r="AT1463" s="2678"/>
      <c r="AU1463" s="2678"/>
      <c r="AV1463" s="2678"/>
      <c r="AW1463" s="2678"/>
      <c r="AX1463" s="2678"/>
      <c r="AY1463" s="2678"/>
      <c r="AZ1463" s="2678"/>
      <c r="BA1463" s="2678"/>
      <c r="BB1463" s="2678"/>
      <c r="BC1463" s="2678"/>
      <c r="BD1463" s="2678"/>
      <c r="BE1463" s="2678"/>
      <c r="BF1463" s="2678"/>
      <c r="BG1463" s="2678"/>
      <c r="BH1463" s="2678"/>
    </row>
    <row r="1464" spans="3:60" ht="9" customHeight="1">
      <c r="C1464" s="2678"/>
      <c r="D1464" s="2678"/>
      <c r="E1464" s="2678"/>
      <c r="F1464" s="2678"/>
      <c r="G1464" s="2678"/>
      <c r="H1464" s="2678"/>
      <c r="I1464" s="2678"/>
      <c r="J1464" s="2678"/>
      <c r="K1464" s="2678"/>
      <c r="L1464" s="2678"/>
      <c r="M1464" s="2678"/>
      <c r="N1464" s="2678"/>
      <c r="O1464" s="2678"/>
      <c r="U1464" s="2678"/>
      <c r="AB1464" s="2678"/>
      <c r="AC1464" s="2678"/>
      <c r="AD1464" s="2678"/>
      <c r="AE1464" s="2678"/>
      <c r="AF1464" s="2678"/>
      <c r="AG1464" s="2678"/>
      <c r="AH1464" s="2678"/>
      <c r="AL1464" s="2678"/>
      <c r="AT1464" s="2678"/>
      <c r="AU1464" s="2678"/>
      <c r="AV1464" s="2678"/>
      <c r="AW1464" s="2678"/>
      <c r="AX1464" s="2678"/>
      <c r="AY1464" s="2678"/>
      <c r="AZ1464" s="2678"/>
      <c r="BA1464" s="2678"/>
      <c r="BB1464" s="2678"/>
      <c r="BC1464" s="2678"/>
      <c r="BD1464" s="2678"/>
      <c r="BE1464" s="2678"/>
      <c r="BF1464" s="2678"/>
      <c r="BG1464" s="2678"/>
      <c r="BH1464" s="2678"/>
    </row>
    <row r="1465" spans="3:60" ht="9" customHeight="1">
      <c r="C1465" s="2678"/>
      <c r="D1465" s="2678"/>
      <c r="E1465" s="2678"/>
      <c r="F1465" s="2678"/>
      <c r="G1465" s="2678"/>
      <c r="H1465" s="2678"/>
      <c r="I1465" s="2678"/>
      <c r="J1465" s="2678"/>
      <c r="K1465" s="2678"/>
      <c r="L1465" s="2678"/>
      <c r="M1465" s="2678"/>
      <c r="N1465" s="2678"/>
      <c r="O1465" s="2678"/>
      <c r="AB1465" s="2678"/>
      <c r="AC1465" s="2678"/>
      <c r="AD1465" s="2678"/>
      <c r="AE1465" s="2678"/>
      <c r="AF1465" s="2678"/>
      <c r="AG1465" s="2678"/>
      <c r="AH1465" s="2678"/>
      <c r="AL1465" s="2678"/>
      <c r="AZ1465" s="2678"/>
      <c r="BA1465" s="2678"/>
      <c r="BB1465" s="2678"/>
      <c r="BC1465" s="2678"/>
      <c r="BD1465" s="2678"/>
      <c r="BE1465" s="2678"/>
      <c r="BF1465" s="2678"/>
      <c r="BG1465" s="2678"/>
      <c r="BH1465" s="2678"/>
    </row>
    <row r="1466" spans="3:60" ht="9" customHeight="1">
      <c r="C1466" s="2678"/>
      <c r="D1466" s="2678"/>
      <c r="E1466" s="2678"/>
      <c r="F1466" s="2678"/>
      <c r="G1466" s="2678"/>
      <c r="H1466" s="2678"/>
      <c r="I1466" s="2678"/>
      <c r="J1466" s="2678"/>
      <c r="K1466" s="2678"/>
      <c r="L1466" s="2678"/>
      <c r="M1466" s="2678"/>
      <c r="N1466" s="2678"/>
      <c r="O1466" s="2678"/>
      <c r="AB1466" s="2678"/>
      <c r="AC1466" s="2678"/>
      <c r="AD1466" s="2678"/>
      <c r="AE1466" s="2678"/>
      <c r="AF1466" s="2678"/>
      <c r="AG1466" s="2678"/>
      <c r="AH1466" s="2678"/>
      <c r="AL1466" s="2678"/>
      <c r="AZ1466" s="2678"/>
      <c r="BA1466" s="2678"/>
      <c r="BB1466" s="2678"/>
      <c r="BC1466" s="2678"/>
      <c r="BD1466" s="2678"/>
      <c r="BE1466" s="2678"/>
      <c r="BF1466" s="2678"/>
      <c r="BG1466" s="2678"/>
      <c r="BH1466" s="2678"/>
    </row>
    <row r="1467" spans="3:60" ht="9" customHeight="1">
      <c r="C1467" s="2678"/>
      <c r="D1467" s="2678"/>
      <c r="E1467" s="2678"/>
      <c r="F1467" s="2678"/>
      <c r="G1467" s="2678"/>
      <c r="H1467" s="2678"/>
      <c r="I1467" s="2678"/>
      <c r="J1467" s="2678"/>
      <c r="K1467" s="2678"/>
      <c r="L1467" s="2678"/>
      <c r="M1467" s="2678"/>
      <c r="N1467" s="2678"/>
      <c r="O1467" s="2678"/>
      <c r="AB1467" s="2678"/>
      <c r="AC1467" s="2678"/>
      <c r="AD1467" s="2678"/>
      <c r="AE1467" s="2678"/>
      <c r="AF1467" s="2678"/>
      <c r="AG1467" s="2678"/>
      <c r="AH1467" s="2678"/>
      <c r="AL1467" s="2678"/>
      <c r="AZ1467" s="2678"/>
      <c r="BA1467" s="2678"/>
      <c r="BB1467" s="2678"/>
      <c r="BC1467" s="2678"/>
      <c r="BD1467" s="2678"/>
      <c r="BE1467" s="2678"/>
      <c r="BF1467" s="2678"/>
      <c r="BG1467" s="2678"/>
      <c r="BH1467" s="2678"/>
    </row>
    <row r="1468" spans="3:60" ht="9" customHeight="1">
      <c r="C1468" s="2678"/>
      <c r="D1468" s="2678"/>
      <c r="E1468" s="2678"/>
      <c r="F1468" s="2678"/>
      <c r="G1468" s="2678"/>
      <c r="H1468" s="2678"/>
      <c r="I1468" s="2678"/>
      <c r="J1468" s="2678"/>
      <c r="K1468" s="2678"/>
      <c r="L1468" s="2678"/>
      <c r="M1468" s="2678"/>
      <c r="N1468" s="2678"/>
      <c r="O1468" s="2678"/>
      <c r="U1468" s="2678"/>
      <c r="AB1468" s="2678"/>
      <c r="AC1468" s="2678"/>
      <c r="AD1468" s="2678"/>
      <c r="AE1468" s="2678"/>
      <c r="AF1468" s="2678"/>
      <c r="AG1468" s="2678"/>
      <c r="AH1468" s="2678"/>
      <c r="AL1468" s="2678"/>
      <c r="AT1468" s="2678"/>
      <c r="AU1468" s="2678"/>
      <c r="AV1468" s="2678"/>
      <c r="AW1468" s="2678"/>
      <c r="AX1468" s="2678"/>
      <c r="AY1468" s="2678"/>
      <c r="AZ1468" s="2678"/>
      <c r="BA1468" s="2678"/>
      <c r="BB1468" s="2678"/>
      <c r="BC1468" s="2678"/>
      <c r="BD1468" s="2678"/>
      <c r="BE1468" s="2678"/>
      <c r="BF1468" s="2678"/>
      <c r="BG1468" s="2678"/>
      <c r="BH1468" s="2678"/>
    </row>
    <row r="1469" spans="3:60" ht="9" customHeight="1">
      <c r="C1469" s="2678"/>
      <c r="D1469" s="2678"/>
      <c r="E1469" s="2678"/>
      <c r="F1469" s="2678"/>
      <c r="G1469" s="2678"/>
      <c r="H1469" s="2678"/>
      <c r="I1469" s="2678"/>
      <c r="J1469" s="2678"/>
      <c r="K1469" s="2678"/>
      <c r="L1469" s="2678"/>
      <c r="M1469" s="2678"/>
      <c r="N1469" s="2678"/>
      <c r="O1469" s="2678"/>
      <c r="U1469" s="2678"/>
      <c r="AB1469" s="2678"/>
      <c r="AC1469" s="2678"/>
      <c r="AD1469" s="2678"/>
      <c r="AE1469" s="2678"/>
      <c r="AF1469" s="2678"/>
      <c r="AG1469" s="2678"/>
      <c r="AH1469" s="2678"/>
      <c r="AL1469" s="2678"/>
      <c r="AO1469" s="2678"/>
      <c r="AP1469" s="2678"/>
      <c r="AT1469" s="2678"/>
      <c r="AU1469" s="2678"/>
      <c r="AV1469" s="2678"/>
      <c r="AW1469" s="2678"/>
      <c r="AX1469" s="2678"/>
      <c r="AY1469" s="2678"/>
      <c r="AZ1469" s="2678"/>
      <c r="BA1469" s="2678"/>
      <c r="BB1469" s="2678"/>
      <c r="BC1469" s="2678"/>
      <c r="BD1469" s="2678"/>
      <c r="BE1469" s="2678"/>
      <c r="BF1469" s="2678"/>
      <c r="BG1469" s="2678"/>
      <c r="BH1469" s="2678"/>
    </row>
    <row r="1470" spans="3:60" ht="9" customHeight="1">
      <c r="C1470" s="2678"/>
      <c r="D1470" s="2678"/>
      <c r="E1470" s="2678"/>
      <c r="F1470" s="2678"/>
      <c r="G1470" s="2678"/>
      <c r="H1470" s="2678"/>
      <c r="I1470" s="2678"/>
      <c r="J1470" s="2678"/>
      <c r="K1470" s="2678"/>
      <c r="L1470" s="2678"/>
      <c r="M1470" s="2678"/>
      <c r="N1470" s="2678"/>
      <c r="O1470" s="2678"/>
      <c r="U1470" s="2678"/>
      <c r="AB1470" s="2678"/>
      <c r="AC1470" s="2678"/>
      <c r="AD1470" s="2678"/>
      <c r="AE1470" s="2678"/>
      <c r="AF1470" s="2678"/>
      <c r="AG1470" s="2678"/>
      <c r="AH1470" s="2678"/>
      <c r="AL1470" s="2678"/>
      <c r="AT1470" s="2678"/>
      <c r="AU1470" s="2678"/>
      <c r="AV1470" s="2678"/>
      <c r="AW1470" s="2678"/>
      <c r="AX1470" s="2678"/>
      <c r="AY1470" s="2678"/>
      <c r="AZ1470" s="2678"/>
      <c r="BA1470" s="2678"/>
      <c r="BB1470" s="2678"/>
      <c r="BC1470" s="2678"/>
      <c r="BD1470" s="2678"/>
      <c r="BE1470" s="2678"/>
      <c r="BF1470" s="2678"/>
      <c r="BG1470" s="2678"/>
      <c r="BH1470" s="2678"/>
    </row>
    <row r="1471" spans="3:60" ht="9" customHeight="1">
      <c r="C1471" s="2678"/>
      <c r="D1471" s="2678"/>
      <c r="E1471" s="2678"/>
      <c r="F1471" s="2678"/>
      <c r="G1471" s="2678"/>
      <c r="H1471" s="2678"/>
      <c r="I1471" s="2678"/>
      <c r="J1471" s="2678"/>
      <c r="K1471" s="2678"/>
      <c r="L1471" s="2678"/>
      <c r="M1471" s="2678"/>
      <c r="N1471" s="2678"/>
      <c r="O1471" s="2678"/>
      <c r="AB1471" s="2678"/>
      <c r="AC1471" s="2678"/>
      <c r="AD1471" s="2678"/>
      <c r="AE1471" s="2678"/>
      <c r="AF1471" s="2678"/>
      <c r="AG1471" s="2678"/>
      <c r="AH1471" s="2678"/>
      <c r="AL1471" s="2678"/>
      <c r="AZ1471" s="2678"/>
      <c r="BA1471" s="2678"/>
      <c r="BB1471" s="2678"/>
      <c r="BC1471" s="2678"/>
      <c r="BD1471" s="2678"/>
      <c r="BE1471" s="2678"/>
      <c r="BF1471" s="2678"/>
      <c r="BG1471" s="2678"/>
      <c r="BH1471" s="2678"/>
    </row>
    <row r="1472" spans="3:60" ht="9" customHeight="1">
      <c r="C1472" s="2678"/>
      <c r="D1472" s="2678"/>
      <c r="E1472" s="2678"/>
      <c r="F1472" s="2678"/>
      <c r="G1472" s="2678"/>
      <c r="H1472" s="2678"/>
      <c r="I1472" s="2678"/>
      <c r="J1472" s="2678"/>
      <c r="K1472" s="2678"/>
      <c r="L1472" s="2678"/>
      <c r="M1472" s="2678"/>
      <c r="N1472" s="2678"/>
      <c r="O1472" s="2678"/>
      <c r="AB1472" s="2678"/>
      <c r="AC1472" s="2678"/>
      <c r="AD1472" s="2678"/>
      <c r="AE1472" s="2678"/>
      <c r="AF1472" s="2678"/>
      <c r="AG1472" s="2678"/>
      <c r="AH1472" s="2678"/>
      <c r="AL1472" s="2678"/>
      <c r="AZ1472" s="2678"/>
      <c r="BA1472" s="2678"/>
      <c r="BB1472" s="2678"/>
      <c r="BC1472" s="2678"/>
      <c r="BD1472" s="2678"/>
      <c r="BE1472" s="2678"/>
      <c r="BF1472" s="2678"/>
      <c r="BG1472" s="2678"/>
      <c r="BH1472" s="2678"/>
    </row>
    <row r="1473" spans="3:60" ht="9" customHeight="1">
      <c r="C1473" s="2678"/>
      <c r="D1473" s="2678"/>
      <c r="E1473" s="2678"/>
      <c r="F1473" s="2678"/>
      <c r="G1473" s="2678"/>
      <c r="H1473" s="2678"/>
      <c r="I1473" s="2678"/>
      <c r="J1473" s="2678"/>
      <c r="K1473" s="2678"/>
      <c r="L1473" s="2678"/>
      <c r="M1473" s="2678"/>
      <c r="N1473" s="2678"/>
      <c r="O1473" s="2678"/>
      <c r="AB1473" s="2678"/>
      <c r="AC1473" s="2678"/>
      <c r="AD1473" s="2678"/>
      <c r="AE1473" s="2678"/>
      <c r="AF1473" s="2678"/>
      <c r="AG1473" s="2678"/>
      <c r="AH1473" s="2678"/>
      <c r="AL1473" s="2678"/>
      <c r="AZ1473" s="2678"/>
      <c r="BA1473" s="2678"/>
      <c r="BB1473" s="2678"/>
      <c r="BC1473" s="2678"/>
      <c r="BD1473" s="2678"/>
      <c r="BE1473" s="2678"/>
      <c r="BF1473" s="2678"/>
      <c r="BG1473" s="2678"/>
      <c r="BH1473" s="2678"/>
    </row>
    <row r="1474" spans="3:60" ht="9" customHeight="1">
      <c r="C1474" s="2678"/>
      <c r="D1474" s="2678"/>
      <c r="E1474" s="2678"/>
      <c r="F1474" s="2678"/>
      <c r="G1474" s="2678"/>
      <c r="H1474" s="2678"/>
      <c r="I1474" s="2678"/>
      <c r="J1474" s="2678"/>
      <c r="K1474" s="2678"/>
      <c r="L1474" s="2678"/>
      <c r="M1474" s="2678"/>
      <c r="N1474" s="2678"/>
      <c r="O1474" s="2678"/>
      <c r="U1474" s="2678"/>
      <c r="AB1474" s="2678"/>
      <c r="AC1474" s="2678"/>
      <c r="AD1474" s="2678"/>
      <c r="AE1474" s="2678"/>
      <c r="AF1474" s="2678"/>
      <c r="AG1474" s="2678"/>
      <c r="AH1474" s="2678"/>
      <c r="AL1474" s="2678"/>
      <c r="AT1474" s="2678"/>
      <c r="AU1474" s="2678"/>
      <c r="AV1474" s="2678"/>
      <c r="AW1474" s="2678"/>
      <c r="AX1474" s="2678"/>
      <c r="AY1474" s="2678"/>
      <c r="AZ1474" s="2678"/>
      <c r="BA1474" s="2678"/>
      <c r="BB1474" s="2678"/>
      <c r="BC1474" s="2678"/>
      <c r="BD1474" s="2678"/>
      <c r="BE1474" s="2678"/>
      <c r="BF1474" s="2678"/>
      <c r="BG1474" s="2678"/>
      <c r="BH1474" s="2678"/>
    </row>
    <row r="1475" spans="3:60" ht="9" customHeight="1">
      <c r="C1475" s="2678"/>
      <c r="D1475" s="2678"/>
      <c r="E1475" s="2678"/>
      <c r="F1475" s="2678"/>
      <c r="G1475" s="2678"/>
      <c r="H1475" s="2678"/>
      <c r="I1475" s="2678"/>
      <c r="J1475" s="2678"/>
      <c r="K1475" s="2678"/>
      <c r="L1475" s="2678"/>
      <c r="M1475" s="2678"/>
      <c r="N1475" s="2678"/>
      <c r="O1475" s="2678"/>
      <c r="U1475" s="2678"/>
      <c r="AB1475" s="2678"/>
      <c r="AC1475" s="2678"/>
      <c r="AD1475" s="2678"/>
      <c r="AE1475" s="2678"/>
      <c r="AF1475" s="2678"/>
      <c r="AG1475" s="2678"/>
      <c r="AH1475" s="2678"/>
      <c r="AL1475" s="2678"/>
      <c r="AO1475" s="2678"/>
      <c r="AP1475" s="2678"/>
      <c r="AT1475" s="2678"/>
      <c r="AU1475" s="2678"/>
      <c r="AV1475" s="2678"/>
      <c r="AW1475" s="2678"/>
      <c r="AX1475" s="2678"/>
      <c r="AY1475" s="2678"/>
      <c r="AZ1475" s="2678"/>
      <c r="BA1475" s="2678"/>
      <c r="BB1475" s="2678"/>
      <c r="BC1475" s="2678"/>
      <c r="BD1475" s="2678"/>
      <c r="BE1475" s="2678"/>
      <c r="BF1475" s="2678"/>
      <c r="BG1475" s="2678"/>
      <c r="BH1475" s="2678"/>
    </row>
    <row r="1476" spans="3:60" ht="9" customHeight="1">
      <c r="C1476" s="2678"/>
      <c r="D1476" s="2678"/>
      <c r="E1476" s="2678"/>
      <c r="F1476" s="2678"/>
      <c r="G1476" s="2678"/>
      <c r="H1476" s="2678"/>
      <c r="I1476" s="2678"/>
      <c r="J1476" s="2678"/>
      <c r="K1476" s="2678"/>
      <c r="L1476" s="2678"/>
      <c r="M1476" s="2678"/>
      <c r="N1476" s="2678"/>
      <c r="O1476" s="2678"/>
      <c r="U1476" s="2678"/>
      <c r="AB1476" s="2678"/>
      <c r="AC1476" s="2678"/>
      <c r="AD1476" s="2678"/>
      <c r="AE1476" s="2678"/>
      <c r="AF1476" s="2678"/>
      <c r="AG1476" s="2678"/>
      <c r="AH1476" s="2678"/>
      <c r="AL1476" s="2678"/>
      <c r="AT1476" s="2678"/>
      <c r="AU1476" s="2678"/>
      <c r="AV1476" s="2678"/>
      <c r="AW1476" s="2678"/>
      <c r="AX1476" s="2678"/>
      <c r="AY1476" s="2678"/>
      <c r="AZ1476" s="2678"/>
      <c r="BA1476" s="2678"/>
      <c r="BB1476" s="2678"/>
      <c r="BC1476" s="2678"/>
      <c r="BD1476" s="2678"/>
      <c r="BE1476" s="2678"/>
      <c r="BF1476" s="2678"/>
      <c r="BG1476" s="2678"/>
      <c r="BH1476" s="2678"/>
    </row>
    <row r="1477" spans="3:60" ht="9" customHeight="1">
      <c r="C1477" s="2678"/>
      <c r="D1477" s="2678"/>
      <c r="E1477" s="2678"/>
      <c r="F1477" s="2678"/>
      <c r="G1477" s="2678"/>
      <c r="H1477" s="2678"/>
      <c r="I1477" s="2678"/>
      <c r="J1477" s="2678"/>
      <c r="K1477" s="2678"/>
      <c r="L1477" s="2678"/>
      <c r="M1477" s="2678"/>
      <c r="N1477" s="2678"/>
      <c r="O1477" s="2678"/>
      <c r="AB1477" s="2678"/>
      <c r="AC1477" s="2678"/>
      <c r="AD1477" s="2678"/>
      <c r="AE1477" s="2678"/>
      <c r="AF1477" s="2678"/>
      <c r="AG1477" s="2678"/>
      <c r="AH1477" s="2678"/>
      <c r="AL1477" s="2678"/>
      <c r="AZ1477" s="2678"/>
      <c r="BA1477" s="2678"/>
      <c r="BB1477" s="2678"/>
      <c r="BC1477" s="2678"/>
      <c r="BD1477" s="2678"/>
      <c r="BE1477" s="2678"/>
      <c r="BF1477" s="2678"/>
      <c r="BG1477" s="2678"/>
      <c r="BH1477" s="2678"/>
    </row>
    <row r="1478" spans="3:60" ht="9" customHeight="1">
      <c r="C1478" s="2678"/>
      <c r="D1478" s="2678"/>
      <c r="E1478" s="2678"/>
      <c r="F1478" s="2678"/>
      <c r="G1478" s="2678"/>
      <c r="H1478" s="2678"/>
      <c r="I1478" s="2678"/>
      <c r="J1478" s="2678"/>
      <c r="K1478" s="2678"/>
      <c r="L1478" s="2678"/>
      <c r="M1478" s="2678"/>
      <c r="N1478" s="2678"/>
      <c r="O1478" s="2678"/>
      <c r="AB1478" s="2678"/>
      <c r="AC1478" s="2678"/>
      <c r="AD1478" s="2678"/>
      <c r="AE1478" s="2678"/>
      <c r="AF1478" s="2678"/>
      <c r="AG1478" s="2678"/>
      <c r="AH1478" s="2678"/>
      <c r="AL1478" s="2678"/>
      <c r="AZ1478" s="2678"/>
      <c r="BA1478" s="2678"/>
      <c r="BB1478" s="2678"/>
      <c r="BC1478" s="2678"/>
      <c r="BD1478" s="2678"/>
      <c r="BE1478" s="2678"/>
      <c r="BF1478" s="2678"/>
      <c r="BG1478" s="2678"/>
      <c r="BH1478" s="2678"/>
    </row>
    <row r="1479" spans="3:60" ht="9" customHeight="1">
      <c r="C1479" s="2678"/>
      <c r="D1479" s="2678"/>
      <c r="E1479" s="2678"/>
      <c r="F1479" s="2678"/>
      <c r="G1479" s="2678"/>
      <c r="H1479" s="2678"/>
      <c r="I1479" s="2678"/>
      <c r="J1479" s="2678"/>
      <c r="K1479" s="2678"/>
      <c r="L1479" s="2678"/>
      <c r="M1479" s="2678"/>
      <c r="N1479" s="2678"/>
      <c r="O1479" s="2678"/>
      <c r="AB1479" s="2678"/>
      <c r="AC1479" s="2678"/>
      <c r="AD1479" s="2678"/>
      <c r="AE1479" s="2678"/>
      <c r="AF1479" s="2678"/>
      <c r="AG1479" s="2678"/>
      <c r="AH1479" s="2678"/>
      <c r="AL1479" s="2678"/>
      <c r="AZ1479" s="2678"/>
      <c r="BA1479" s="2678"/>
      <c r="BB1479" s="2678"/>
      <c r="BC1479" s="2678"/>
      <c r="BD1479" s="2678"/>
      <c r="BE1479" s="2678"/>
      <c r="BF1479" s="2678"/>
      <c r="BG1479" s="2678"/>
      <c r="BH1479" s="2678"/>
    </row>
    <row r="1480" spans="3:60" ht="9" customHeight="1">
      <c r="C1480" s="2678"/>
      <c r="D1480" s="2678"/>
      <c r="E1480" s="2678"/>
      <c r="F1480" s="2678"/>
      <c r="G1480" s="2678"/>
      <c r="H1480" s="2678"/>
      <c r="I1480" s="2678"/>
      <c r="J1480" s="2678"/>
      <c r="K1480" s="2678"/>
      <c r="L1480" s="2678"/>
      <c r="M1480" s="2678"/>
      <c r="N1480" s="2678"/>
      <c r="O1480" s="2678"/>
      <c r="U1480" s="2678"/>
      <c r="AB1480" s="2678"/>
      <c r="AC1480" s="2678"/>
      <c r="AD1480" s="2678"/>
      <c r="AE1480" s="2678"/>
      <c r="AF1480" s="2678"/>
      <c r="AG1480" s="2678"/>
      <c r="AH1480" s="2678"/>
      <c r="AL1480" s="2678"/>
      <c r="AT1480" s="2678"/>
      <c r="AU1480" s="2678"/>
      <c r="AV1480" s="2678"/>
      <c r="AW1480" s="2678"/>
      <c r="AX1480" s="2678"/>
      <c r="AY1480" s="2678"/>
      <c r="AZ1480" s="2678"/>
      <c r="BA1480" s="2678"/>
      <c r="BB1480" s="2678"/>
      <c r="BC1480" s="2678"/>
      <c r="BD1480" s="2678"/>
      <c r="BE1480" s="2678"/>
      <c r="BF1480" s="2678"/>
      <c r="BG1480" s="2678"/>
      <c r="BH1480" s="2678"/>
    </row>
    <row r="1481" spans="3:60" ht="9" customHeight="1">
      <c r="C1481" s="2678"/>
      <c r="D1481" s="2678"/>
      <c r="E1481" s="2678"/>
      <c r="F1481" s="2678"/>
      <c r="G1481" s="2678"/>
      <c r="H1481" s="2678"/>
      <c r="I1481" s="2678"/>
      <c r="J1481" s="2678"/>
      <c r="K1481" s="2678"/>
      <c r="L1481" s="2678"/>
      <c r="M1481" s="2678"/>
      <c r="N1481" s="2678"/>
      <c r="O1481" s="2678"/>
      <c r="U1481" s="2678"/>
      <c r="AB1481" s="2678"/>
      <c r="AC1481" s="2678"/>
      <c r="AD1481" s="2678"/>
      <c r="AE1481" s="2678"/>
      <c r="AF1481" s="2678"/>
      <c r="AG1481" s="2678"/>
      <c r="AH1481" s="2678"/>
      <c r="AL1481" s="2678"/>
      <c r="AO1481" s="2678"/>
      <c r="AP1481" s="2678"/>
      <c r="AT1481" s="2678"/>
      <c r="AU1481" s="2678"/>
      <c r="AV1481" s="2678"/>
      <c r="AW1481" s="2678"/>
      <c r="AX1481" s="2678"/>
      <c r="AY1481" s="2678"/>
      <c r="AZ1481" s="2678"/>
      <c r="BA1481" s="2678"/>
      <c r="BB1481" s="2678"/>
      <c r="BC1481" s="2678"/>
      <c r="BD1481" s="2678"/>
      <c r="BE1481" s="2678"/>
      <c r="BF1481" s="2678"/>
      <c r="BG1481" s="2678"/>
      <c r="BH1481" s="2678"/>
    </row>
    <row r="1482" spans="3:60" ht="9" customHeight="1">
      <c r="C1482" s="2678"/>
      <c r="D1482" s="2678"/>
      <c r="E1482" s="2678"/>
      <c r="F1482" s="2678"/>
      <c r="G1482" s="2678"/>
      <c r="H1482" s="2678"/>
      <c r="I1482" s="2678"/>
      <c r="J1482" s="2678"/>
      <c r="K1482" s="2678"/>
      <c r="L1482" s="2678"/>
      <c r="M1482" s="2678"/>
      <c r="N1482" s="2678"/>
      <c r="O1482" s="2678"/>
      <c r="U1482" s="2678"/>
      <c r="AB1482" s="2678"/>
      <c r="AC1482" s="2678"/>
      <c r="AD1482" s="2678"/>
      <c r="AE1482" s="2678"/>
      <c r="AF1482" s="2678"/>
      <c r="AG1482" s="2678"/>
      <c r="AH1482" s="2678"/>
      <c r="AL1482" s="2678"/>
      <c r="AT1482" s="2678"/>
      <c r="AU1482" s="2678"/>
      <c r="AV1482" s="2678"/>
      <c r="AW1482" s="2678"/>
      <c r="AX1482" s="2678"/>
      <c r="AY1482" s="2678"/>
      <c r="AZ1482" s="2678"/>
      <c r="BA1482" s="2678"/>
      <c r="BB1482" s="2678"/>
      <c r="BC1482" s="2678"/>
      <c r="BD1482" s="2678"/>
      <c r="BE1482" s="2678"/>
      <c r="BF1482" s="2678"/>
      <c r="BG1482" s="2678"/>
      <c r="BH1482" s="2678"/>
    </row>
    <row r="1483" spans="3:60" ht="9" customHeight="1">
      <c r="C1483" s="2678"/>
      <c r="D1483" s="2678"/>
      <c r="E1483" s="2678"/>
      <c r="F1483" s="2678"/>
      <c r="G1483" s="2678"/>
      <c r="H1483" s="2678"/>
      <c r="I1483" s="2678"/>
      <c r="J1483" s="2678"/>
      <c r="K1483" s="2678"/>
      <c r="L1483" s="2678"/>
      <c r="M1483" s="2678"/>
      <c r="N1483" s="2678"/>
      <c r="O1483" s="2678"/>
      <c r="AB1483" s="2678"/>
      <c r="AC1483" s="2678"/>
      <c r="AD1483" s="2678"/>
      <c r="AE1483" s="2678"/>
      <c r="AF1483" s="2678"/>
      <c r="AG1483" s="2678"/>
      <c r="AH1483" s="2678"/>
      <c r="AL1483" s="2678"/>
      <c r="AZ1483" s="2678"/>
      <c r="BA1483" s="2678"/>
      <c r="BB1483" s="2678"/>
      <c r="BC1483" s="2678"/>
      <c r="BD1483" s="2678"/>
      <c r="BE1483" s="2678"/>
      <c r="BF1483" s="2678"/>
      <c r="BG1483" s="2678"/>
      <c r="BH1483" s="2678"/>
    </row>
    <row r="1484" spans="3:60" ht="9" customHeight="1">
      <c r="C1484" s="2678"/>
      <c r="D1484" s="2678"/>
      <c r="E1484" s="2678"/>
      <c r="F1484" s="2678"/>
      <c r="G1484" s="2678"/>
      <c r="H1484" s="2678"/>
      <c r="I1484" s="2678"/>
      <c r="J1484" s="2678"/>
      <c r="K1484" s="2678"/>
      <c r="L1484" s="2678"/>
      <c r="M1484" s="2678"/>
      <c r="N1484" s="2678"/>
      <c r="O1484" s="2678"/>
      <c r="AB1484" s="2678"/>
      <c r="AC1484" s="2678"/>
      <c r="AD1484" s="2678"/>
      <c r="AE1484" s="2678"/>
      <c r="AF1484" s="2678"/>
      <c r="AG1484" s="2678"/>
      <c r="AH1484" s="2678"/>
      <c r="AL1484" s="2678"/>
      <c r="AZ1484" s="2678"/>
      <c r="BA1484" s="2678"/>
      <c r="BB1484" s="2678"/>
      <c r="BC1484" s="2678"/>
      <c r="BD1484" s="2678"/>
      <c r="BE1484" s="2678"/>
      <c r="BF1484" s="2678"/>
      <c r="BG1484" s="2678"/>
      <c r="BH1484" s="2678"/>
    </row>
    <row r="1485" spans="3:60" ht="9" customHeight="1">
      <c r="C1485" s="2678"/>
      <c r="D1485" s="2678"/>
      <c r="E1485" s="2678"/>
      <c r="F1485" s="2678"/>
      <c r="G1485" s="2678"/>
      <c r="H1485" s="2678"/>
      <c r="I1485" s="2678"/>
      <c r="J1485" s="2678"/>
      <c r="K1485" s="2678"/>
      <c r="L1485" s="2678"/>
      <c r="M1485" s="2678"/>
      <c r="N1485" s="2678"/>
      <c r="O1485" s="2678"/>
      <c r="AB1485" s="2678"/>
      <c r="AC1485" s="2678"/>
      <c r="AD1485" s="2678"/>
      <c r="AE1485" s="2678"/>
      <c r="AF1485" s="2678"/>
      <c r="AG1485" s="2678"/>
      <c r="AH1485" s="2678"/>
      <c r="AL1485" s="2678"/>
      <c r="AZ1485" s="2678"/>
      <c r="BA1485" s="2678"/>
      <c r="BB1485" s="2678"/>
      <c r="BC1485" s="2678"/>
      <c r="BD1485" s="2678"/>
      <c r="BE1485" s="2678"/>
      <c r="BF1485" s="2678"/>
      <c r="BG1485" s="2678"/>
      <c r="BH1485" s="2678"/>
    </row>
    <row r="1486" spans="3:60" ht="9" customHeight="1">
      <c r="C1486" s="2678"/>
      <c r="D1486" s="2678"/>
      <c r="E1486" s="2678"/>
      <c r="F1486" s="2678"/>
      <c r="G1486" s="2678"/>
      <c r="H1486" s="2678"/>
      <c r="I1486" s="2678"/>
      <c r="J1486" s="2678"/>
      <c r="K1486" s="2678"/>
      <c r="L1486" s="2678"/>
      <c r="M1486" s="2678"/>
      <c r="N1486" s="2678"/>
      <c r="O1486" s="2678"/>
      <c r="U1486" s="2678"/>
      <c r="AB1486" s="2678"/>
      <c r="AC1486" s="2678"/>
      <c r="AD1486" s="2678"/>
      <c r="AE1486" s="2678"/>
      <c r="AF1486" s="2678"/>
      <c r="AG1486" s="2678"/>
      <c r="AH1486" s="2678"/>
      <c r="AL1486" s="2678"/>
      <c r="AT1486" s="2678"/>
      <c r="AU1486" s="2678"/>
      <c r="AV1486" s="2678"/>
      <c r="AW1486" s="2678"/>
      <c r="AX1486" s="2678"/>
      <c r="AY1486" s="2678"/>
      <c r="AZ1486" s="2678"/>
      <c r="BA1486" s="2678"/>
      <c r="BB1486" s="2678"/>
      <c r="BC1486" s="2678"/>
      <c r="BD1486" s="2678"/>
      <c r="BE1486" s="2678"/>
      <c r="BF1486" s="2678"/>
      <c r="BG1486" s="2678"/>
      <c r="BH1486" s="2678"/>
    </row>
    <row r="1487" spans="3:60" ht="9" customHeight="1">
      <c r="C1487" s="2678"/>
      <c r="D1487" s="2678"/>
      <c r="E1487" s="2678"/>
      <c r="F1487" s="2678"/>
      <c r="G1487" s="2678"/>
      <c r="H1487" s="2678"/>
      <c r="I1487" s="2678"/>
      <c r="J1487" s="2678"/>
      <c r="K1487" s="2678"/>
      <c r="L1487" s="2678"/>
      <c r="M1487" s="2678"/>
      <c r="N1487" s="2678"/>
      <c r="O1487" s="2678"/>
      <c r="U1487" s="2678"/>
      <c r="AB1487" s="2678"/>
      <c r="AC1487" s="2678"/>
      <c r="AD1487" s="2678"/>
      <c r="AE1487" s="2678"/>
      <c r="AF1487" s="2678"/>
      <c r="AG1487" s="2678"/>
      <c r="AH1487" s="2678"/>
      <c r="AL1487" s="2678"/>
      <c r="AO1487" s="2678"/>
      <c r="AP1487" s="2678"/>
      <c r="AT1487" s="2678"/>
      <c r="AU1487" s="2678"/>
      <c r="AV1487" s="2678"/>
      <c r="AW1487" s="2678"/>
      <c r="AX1487" s="2678"/>
      <c r="AY1487" s="2678"/>
      <c r="AZ1487" s="2678"/>
      <c r="BA1487" s="2678"/>
      <c r="BB1487" s="2678"/>
      <c r="BC1487" s="2678"/>
      <c r="BD1487" s="2678"/>
      <c r="BE1487" s="2678"/>
      <c r="BF1487" s="2678"/>
      <c r="BG1487" s="2678"/>
      <c r="BH1487" s="2678"/>
    </row>
    <row r="1488" spans="3:60" ht="9" customHeight="1">
      <c r="C1488" s="2678"/>
      <c r="D1488" s="2678"/>
      <c r="E1488" s="2678"/>
      <c r="F1488" s="2678"/>
      <c r="G1488" s="2678"/>
      <c r="H1488" s="2678"/>
      <c r="I1488" s="2678"/>
      <c r="J1488" s="2678"/>
      <c r="K1488" s="2678"/>
      <c r="L1488" s="2678"/>
      <c r="M1488" s="2678"/>
      <c r="N1488" s="2678"/>
      <c r="O1488" s="2678"/>
      <c r="U1488" s="2678"/>
      <c r="AB1488" s="2678"/>
      <c r="AC1488" s="2678"/>
      <c r="AD1488" s="2678"/>
      <c r="AE1488" s="2678"/>
      <c r="AF1488" s="2678"/>
      <c r="AG1488" s="2678"/>
      <c r="AH1488" s="2678"/>
      <c r="AL1488" s="2678"/>
      <c r="AT1488" s="2678"/>
      <c r="AU1488" s="2678"/>
      <c r="AV1488" s="2678"/>
      <c r="AW1488" s="2678"/>
      <c r="AX1488" s="2678"/>
      <c r="AY1488" s="2678"/>
      <c r="AZ1488" s="2678"/>
      <c r="BA1488" s="2678"/>
      <c r="BB1488" s="2678"/>
      <c r="BC1488" s="2678"/>
      <c r="BD1488" s="2678"/>
      <c r="BE1488" s="2678"/>
      <c r="BF1488" s="2678"/>
      <c r="BG1488" s="2678"/>
      <c r="BH1488" s="2678"/>
    </row>
    <row r="1489" spans="3:60" ht="9" customHeight="1">
      <c r="C1489" s="2678"/>
      <c r="D1489" s="2678"/>
      <c r="E1489" s="2678"/>
      <c r="F1489" s="2678"/>
      <c r="G1489" s="2678"/>
      <c r="H1489" s="2678"/>
      <c r="I1489" s="2678"/>
      <c r="J1489" s="2678"/>
      <c r="K1489" s="2678"/>
      <c r="L1489" s="2678"/>
      <c r="M1489" s="2678"/>
      <c r="N1489" s="2678"/>
      <c r="O1489" s="2678"/>
      <c r="AB1489" s="2678"/>
      <c r="AC1489" s="2678"/>
      <c r="AD1489" s="2678"/>
      <c r="AE1489" s="2678"/>
      <c r="AF1489" s="2678"/>
      <c r="AG1489" s="2678"/>
      <c r="AH1489" s="2678"/>
      <c r="AL1489" s="2678"/>
      <c r="AZ1489" s="2678"/>
      <c r="BA1489" s="2678"/>
      <c r="BB1489" s="2678"/>
      <c r="BC1489" s="2678"/>
      <c r="BD1489" s="2678"/>
      <c r="BE1489" s="2678"/>
      <c r="BF1489" s="2678"/>
      <c r="BG1489" s="2678"/>
      <c r="BH1489" s="2678"/>
    </row>
    <row r="1490" spans="3:60" ht="9" customHeight="1">
      <c r="C1490" s="2678"/>
      <c r="D1490" s="2678"/>
      <c r="E1490" s="2678"/>
      <c r="F1490" s="2678"/>
      <c r="G1490" s="2678"/>
      <c r="H1490" s="2678"/>
      <c r="I1490" s="2678"/>
      <c r="J1490" s="2678"/>
      <c r="K1490" s="2678"/>
      <c r="L1490" s="2678"/>
      <c r="M1490" s="2678"/>
      <c r="N1490" s="2678"/>
      <c r="O1490" s="2678"/>
      <c r="AB1490" s="2678"/>
      <c r="AC1490" s="2678"/>
      <c r="AD1490" s="2678"/>
      <c r="AE1490" s="2678"/>
      <c r="AF1490" s="2678"/>
      <c r="AG1490" s="2678"/>
      <c r="AH1490" s="2678"/>
      <c r="AL1490" s="2678"/>
      <c r="AZ1490" s="2678"/>
      <c r="BA1490" s="2678"/>
      <c r="BB1490" s="2678"/>
      <c r="BC1490" s="2678"/>
      <c r="BD1490" s="2678"/>
      <c r="BE1490" s="2678"/>
      <c r="BF1490" s="2678"/>
      <c r="BG1490" s="2678"/>
      <c r="BH1490" s="2678"/>
    </row>
    <row r="1491" spans="3:60" ht="9" customHeight="1">
      <c r="C1491" s="2678"/>
      <c r="D1491" s="2678"/>
      <c r="E1491" s="2678"/>
      <c r="F1491" s="2678"/>
      <c r="G1491" s="2678"/>
      <c r="H1491" s="2678"/>
      <c r="I1491" s="2678"/>
      <c r="J1491" s="2678"/>
      <c r="K1491" s="2678"/>
      <c r="L1491" s="2678"/>
      <c r="M1491" s="2678"/>
      <c r="N1491" s="2678"/>
      <c r="O1491" s="2678"/>
      <c r="AB1491" s="2678"/>
      <c r="AC1491" s="2678"/>
      <c r="AD1491" s="2678"/>
      <c r="AE1491" s="2678"/>
      <c r="AF1491" s="2678"/>
      <c r="AG1491" s="2678"/>
      <c r="AH1491" s="2678"/>
      <c r="AL1491" s="2678"/>
      <c r="AZ1491" s="2678"/>
      <c r="BA1491" s="2678"/>
      <c r="BB1491" s="2678"/>
      <c r="BC1491" s="2678"/>
      <c r="BD1491" s="2678"/>
      <c r="BE1491" s="2678"/>
      <c r="BF1491" s="2678"/>
      <c r="BG1491" s="2678"/>
      <c r="BH1491" s="2678"/>
    </row>
    <row r="1492" spans="3:60" ht="9" customHeight="1">
      <c r="C1492" s="2678"/>
      <c r="D1492" s="2678"/>
      <c r="E1492" s="2678"/>
      <c r="F1492" s="2678"/>
      <c r="G1492" s="2678"/>
      <c r="H1492" s="2678"/>
      <c r="I1492" s="2678"/>
      <c r="J1492" s="2678"/>
      <c r="K1492" s="2678"/>
      <c r="L1492" s="2678"/>
      <c r="M1492" s="2678"/>
      <c r="N1492" s="2678"/>
      <c r="O1492" s="2678"/>
      <c r="U1492" s="2678"/>
      <c r="AB1492" s="2678"/>
      <c r="AC1492" s="2678"/>
      <c r="AD1492" s="2678"/>
      <c r="AE1492" s="2678"/>
      <c r="AF1492" s="2678"/>
      <c r="AG1492" s="2678"/>
      <c r="AH1492" s="2678"/>
      <c r="AL1492" s="2678"/>
      <c r="AT1492" s="2678"/>
      <c r="AU1492" s="2678"/>
      <c r="AV1492" s="2678"/>
      <c r="AW1492" s="2678"/>
      <c r="AX1492" s="2678"/>
      <c r="AY1492" s="2678"/>
      <c r="AZ1492" s="2678"/>
      <c r="BA1492" s="2678"/>
      <c r="BB1492" s="2678"/>
      <c r="BC1492" s="2678"/>
      <c r="BD1492" s="2678"/>
      <c r="BE1492" s="2678"/>
      <c r="BF1492" s="2678"/>
      <c r="BG1492" s="2678"/>
      <c r="BH1492" s="2678"/>
    </row>
    <row r="1493" spans="3:60" ht="9" customHeight="1">
      <c r="C1493" s="2678"/>
      <c r="D1493" s="2678"/>
      <c r="E1493" s="2678"/>
      <c r="F1493" s="2678"/>
      <c r="G1493" s="2678"/>
      <c r="H1493" s="2678"/>
      <c r="I1493" s="2678"/>
      <c r="J1493" s="2678"/>
      <c r="K1493" s="2678"/>
      <c r="L1493" s="2678"/>
      <c r="M1493" s="2678"/>
      <c r="N1493" s="2678"/>
      <c r="O1493" s="2678"/>
      <c r="U1493" s="2678"/>
      <c r="AB1493" s="2678"/>
      <c r="AC1493" s="2678"/>
      <c r="AD1493" s="2678"/>
      <c r="AE1493" s="2678"/>
      <c r="AF1493" s="2678"/>
      <c r="AG1493" s="2678"/>
      <c r="AH1493" s="2678"/>
      <c r="AL1493" s="2678"/>
      <c r="AO1493" s="2678"/>
      <c r="AP1493" s="2678"/>
      <c r="AT1493" s="2678"/>
      <c r="AU1493" s="2678"/>
      <c r="AV1493" s="2678"/>
      <c r="AW1493" s="2678"/>
      <c r="AX1493" s="2678"/>
      <c r="AY1493" s="2678"/>
      <c r="AZ1493" s="2678"/>
      <c r="BA1493" s="2678"/>
      <c r="BB1493" s="2678"/>
      <c r="BC1493" s="2678"/>
      <c r="BD1493" s="2678"/>
      <c r="BE1493" s="2678"/>
      <c r="BF1493" s="2678"/>
      <c r="BG1493" s="2678"/>
      <c r="BH1493" s="2678"/>
    </row>
    <row r="1494" spans="3:60" ht="9" customHeight="1">
      <c r="C1494" s="2678"/>
      <c r="D1494" s="2678"/>
      <c r="E1494" s="2678"/>
      <c r="F1494" s="2678"/>
      <c r="G1494" s="2678"/>
      <c r="H1494" s="2678"/>
      <c r="I1494" s="2678"/>
      <c r="J1494" s="2678"/>
      <c r="K1494" s="2678"/>
      <c r="L1494" s="2678"/>
      <c r="M1494" s="2678"/>
      <c r="N1494" s="2678"/>
      <c r="O1494" s="2678"/>
      <c r="U1494" s="2678"/>
      <c r="AB1494" s="2678"/>
      <c r="AC1494" s="2678"/>
      <c r="AD1494" s="2678"/>
      <c r="AE1494" s="2678"/>
      <c r="AF1494" s="2678"/>
      <c r="AG1494" s="2678"/>
      <c r="AH1494" s="2678"/>
      <c r="AL1494" s="2678"/>
      <c r="AT1494" s="2678"/>
      <c r="AU1494" s="2678"/>
      <c r="AV1494" s="2678"/>
      <c r="AW1494" s="2678"/>
      <c r="AX1494" s="2678"/>
      <c r="AY1494" s="2678"/>
      <c r="AZ1494" s="2678"/>
      <c r="BA1494" s="2678"/>
      <c r="BB1494" s="2678"/>
      <c r="BC1494" s="2678"/>
      <c r="BD1494" s="2678"/>
      <c r="BE1494" s="2678"/>
      <c r="BF1494" s="2678"/>
      <c r="BG1494" s="2678"/>
      <c r="BH1494" s="2678"/>
    </row>
    <row r="1495" spans="3:60" ht="9" customHeight="1">
      <c r="C1495" s="2678"/>
      <c r="D1495" s="2678"/>
      <c r="E1495" s="2678"/>
      <c r="F1495" s="2678"/>
      <c r="G1495" s="2678"/>
      <c r="H1495" s="2678"/>
      <c r="I1495" s="2678"/>
      <c r="J1495" s="2678"/>
      <c r="K1495" s="2678"/>
      <c r="L1495" s="2678"/>
      <c r="M1495" s="2678"/>
      <c r="N1495" s="2678"/>
      <c r="O1495" s="2678"/>
      <c r="AB1495" s="2678"/>
      <c r="AC1495" s="2678"/>
      <c r="AD1495" s="2678"/>
      <c r="AE1495" s="2678"/>
      <c r="AF1495" s="2678"/>
      <c r="AG1495" s="2678"/>
      <c r="AH1495" s="2678"/>
      <c r="AL1495" s="2678"/>
      <c r="AZ1495" s="2678"/>
      <c r="BA1495" s="2678"/>
      <c r="BB1495" s="2678"/>
      <c r="BC1495" s="2678"/>
      <c r="BD1495" s="2678"/>
      <c r="BE1495" s="2678"/>
      <c r="BF1495" s="2678"/>
      <c r="BG1495" s="2678"/>
      <c r="BH1495" s="2678"/>
    </row>
    <row r="1496" spans="3:60" ht="9" customHeight="1">
      <c r="C1496" s="2678"/>
      <c r="D1496" s="2678"/>
      <c r="E1496" s="2678"/>
      <c r="F1496" s="2678"/>
      <c r="G1496" s="2678"/>
      <c r="H1496" s="2678"/>
      <c r="I1496" s="2678"/>
      <c r="J1496" s="2678"/>
      <c r="K1496" s="2678"/>
      <c r="L1496" s="2678"/>
      <c r="M1496" s="2678"/>
      <c r="N1496" s="2678"/>
      <c r="O1496" s="2678"/>
      <c r="AB1496" s="2678"/>
      <c r="AC1496" s="2678"/>
      <c r="AD1496" s="2678"/>
      <c r="AE1496" s="2678"/>
      <c r="AF1496" s="2678"/>
      <c r="AG1496" s="2678"/>
      <c r="AH1496" s="2678"/>
      <c r="AL1496" s="2678"/>
      <c r="AZ1496" s="2678"/>
      <c r="BA1496" s="2678"/>
      <c r="BB1496" s="2678"/>
      <c r="BC1496" s="2678"/>
      <c r="BD1496" s="2678"/>
      <c r="BE1496" s="2678"/>
      <c r="BF1496" s="2678"/>
      <c r="BG1496" s="2678"/>
      <c r="BH1496" s="2678"/>
    </row>
    <row r="1497" spans="3:60" ht="9" customHeight="1">
      <c r="C1497" s="2678"/>
      <c r="D1497" s="2678"/>
      <c r="E1497" s="2678"/>
      <c r="F1497" s="2678"/>
      <c r="G1497" s="2678"/>
      <c r="H1497" s="2678"/>
      <c r="I1497" s="2678"/>
      <c r="J1497" s="2678"/>
      <c r="K1497" s="2678"/>
      <c r="L1497" s="2678"/>
      <c r="M1497" s="2678"/>
      <c r="N1497" s="2678"/>
      <c r="O1497" s="2678"/>
      <c r="AB1497" s="2678"/>
      <c r="AC1497" s="2678"/>
      <c r="AD1497" s="2678"/>
      <c r="AE1497" s="2678"/>
      <c r="AF1497" s="2678"/>
      <c r="AG1497" s="2678"/>
      <c r="AH1497" s="2678"/>
      <c r="AL1497" s="2678"/>
      <c r="AZ1497" s="2678"/>
      <c r="BA1497" s="2678"/>
      <c r="BB1497" s="2678"/>
      <c r="BC1497" s="2678"/>
      <c r="BD1497" s="2678"/>
      <c r="BE1497" s="2678"/>
      <c r="BF1497" s="2678"/>
      <c r="BG1497" s="2678"/>
      <c r="BH1497" s="2678"/>
    </row>
    <row r="1498" spans="3:60" ht="9" customHeight="1">
      <c r="C1498" s="2678"/>
      <c r="D1498" s="2678"/>
      <c r="E1498" s="2678"/>
      <c r="F1498" s="2678"/>
      <c r="G1498" s="2678"/>
      <c r="H1498" s="2678"/>
      <c r="I1498" s="2678"/>
      <c r="J1498" s="2678"/>
      <c r="K1498" s="2678"/>
      <c r="L1498" s="2678"/>
      <c r="M1498" s="2678"/>
      <c r="N1498" s="2678"/>
      <c r="O1498" s="2678"/>
      <c r="U1498" s="2678"/>
      <c r="AB1498" s="2678"/>
      <c r="AC1498" s="2678"/>
      <c r="AD1498" s="2678"/>
      <c r="AE1498" s="2678"/>
      <c r="AF1498" s="2678"/>
      <c r="AG1498" s="2678"/>
      <c r="AH1498" s="2678"/>
      <c r="AL1498" s="2678"/>
      <c r="AT1498" s="2678"/>
      <c r="AU1498" s="2678"/>
      <c r="AV1498" s="2678"/>
      <c r="AW1498" s="2678"/>
      <c r="AX1498" s="2678"/>
      <c r="AY1498" s="2678"/>
      <c r="AZ1498" s="2678"/>
      <c r="BA1498" s="2678"/>
      <c r="BB1498" s="2678"/>
      <c r="BC1498" s="2678"/>
      <c r="BD1498" s="2678"/>
      <c r="BE1498" s="2678"/>
      <c r="BF1498" s="2678"/>
      <c r="BG1498" s="2678"/>
      <c r="BH1498" s="2678"/>
    </row>
    <row r="1499" spans="3:60" ht="9" customHeight="1">
      <c r="C1499" s="2678"/>
      <c r="D1499" s="2678"/>
      <c r="E1499" s="2678"/>
      <c r="F1499" s="2678"/>
      <c r="G1499" s="2678"/>
      <c r="H1499" s="2678"/>
      <c r="I1499" s="2678"/>
      <c r="J1499" s="2678"/>
      <c r="K1499" s="2678"/>
      <c r="L1499" s="2678"/>
      <c r="M1499" s="2678"/>
      <c r="N1499" s="2678"/>
      <c r="O1499" s="2678"/>
      <c r="U1499" s="2678"/>
      <c r="AB1499" s="2678"/>
      <c r="AC1499" s="2678"/>
      <c r="AD1499" s="2678"/>
      <c r="AE1499" s="2678"/>
      <c r="AF1499" s="2678"/>
      <c r="AG1499" s="2678"/>
      <c r="AH1499" s="2678"/>
      <c r="AL1499" s="2678"/>
      <c r="AO1499" s="2678"/>
      <c r="AP1499" s="2678"/>
      <c r="AT1499" s="2678"/>
      <c r="AU1499" s="2678"/>
      <c r="AV1499" s="2678"/>
      <c r="AW1499" s="2678"/>
      <c r="AX1499" s="2678"/>
      <c r="AY1499" s="2678"/>
      <c r="AZ1499" s="2678"/>
      <c r="BA1499" s="2678"/>
      <c r="BB1499" s="2678"/>
      <c r="BC1499" s="2678"/>
      <c r="BD1499" s="2678"/>
      <c r="BE1499" s="2678"/>
      <c r="BF1499" s="2678"/>
      <c r="BG1499" s="2678"/>
      <c r="BH1499" s="2678"/>
    </row>
    <row r="1500" spans="3:60" ht="9" customHeight="1">
      <c r="C1500" s="2678"/>
      <c r="D1500" s="2678"/>
      <c r="E1500" s="2678"/>
      <c r="F1500" s="2678"/>
      <c r="G1500" s="2678"/>
      <c r="H1500" s="2678"/>
      <c r="I1500" s="2678"/>
      <c r="J1500" s="2678"/>
      <c r="K1500" s="2678"/>
      <c r="L1500" s="2678"/>
      <c r="M1500" s="2678"/>
      <c r="N1500" s="2678"/>
      <c r="O1500" s="2678"/>
      <c r="U1500" s="2678"/>
      <c r="AB1500" s="2678"/>
      <c r="AC1500" s="2678"/>
      <c r="AD1500" s="2678"/>
      <c r="AE1500" s="2678"/>
      <c r="AF1500" s="2678"/>
      <c r="AG1500" s="2678"/>
      <c r="AH1500" s="2678"/>
      <c r="AL1500" s="2678"/>
      <c r="AT1500" s="2678"/>
      <c r="AU1500" s="2678"/>
      <c r="AV1500" s="2678"/>
      <c r="AW1500" s="2678"/>
      <c r="AX1500" s="2678"/>
      <c r="AY1500" s="2678"/>
      <c r="AZ1500" s="2678"/>
      <c r="BA1500" s="2678"/>
      <c r="BB1500" s="2678"/>
      <c r="BC1500" s="2678"/>
      <c r="BD1500" s="2678"/>
      <c r="BE1500" s="2678"/>
      <c r="BF1500" s="2678"/>
      <c r="BG1500" s="2678"/>
      <c r="BH1500" s="2678"/>
    </row>
    <row r="1501" spans="3:60" ht="9" customHeight="1">
      <c r="C1501" s="2678"/>
      <c r="D1501" s="2678"/>
      <c r="E1501" s="2678"/>
      <c r="F1501" s="2678"/>
      <c r="G1501" s="2678"/>
      <c r="H1501" s="2678"/>
      <c r="I1501" s="2678"/>
      <c r="J1501" s="2678"/>
      <c r="K1501" s="2678"/>
      <c r="L1501" s="2678"/>
      <c r="M1501" s="2678"/>
      <c r="N1501" s="2678"/>
      <c r="O1501" s="2678"/>
      <c r="AB1501" s="2678"/>
      <c r="AC1501" s="2678"/>
      <c r="AD1501" s="2678"/>
      <c r="AE1501" s="2678"/>
      <c r="AF1501" s="2678"/>
      <c r="AG1501" s="2678"/>
      <c r="AH1501" s="2678"/>
      <c r="AL1501" s="2678"/>
      <c r="AZ1501" s="2678"/>
      <c r="BA1501" s="2678"/>
      <c r="BB1501" s="2678"/>
      <c r="BC1501" s="2678"/>
      <c r="BD1501" s="2678"/>
      <c r="BE1501" s="2678"/>
      <c r="BF1501" s="2678"/>
      <c r="BG1501" s="2678"/>
      <c r="BH1501" s="2678"/>
    </row>
    <row r="1502" spans="3:60" ht="9" customHeight="1">
      <c r="C1502" s="2678"/>
      <c r="D1502" s="2678"/>
      <c r="E1502" s="2678"/>
      <c r="F1502" s="2678"/>
      <c r="G1502" s="2678"/>
      <c r="H1502" s="2678"/>
      <c r="I1502" s="2678"/>
      <c r="J1502" s="2678"/>
      <c r="K1502" s="2678"/>
      <c r="L1502" s="2678"/>
      <c r="M1502" s="2678"/>
      <c r="N1502" s="2678"/>
      <c r="O1502" s="2678"/>
      <c r="AB1502" s="2678"/>
      <c r="AC1502" s="2678"/>
      <c r="AD1502" s="2678"/>
      <c r="AE1502" s="2678"/>
      <c r="AF1502" s="2678"/>
      <c r="AG1502" s="2678"/>
      <c r="AH1502" s="2678"/>
      <c r="AL1502" s="2678"/>
      <c r="AZ1502" s="2678"/>
      <c r="BA1502" s="2678"/>
      <c r="BB1502" s="2678"/>
      <c r="BC1502" s="2678"/>
      <c r="BD1502" s="2678"/>
      <c r="BE1502" s="2678"/>
      <c r="BF1502" s="2678"/>
      <c r="BG1502" s="2678"/>
      <c r="BH1502" s="2678"/>
    </row>
    <row r="1503" spans="3:60" ht="9" customHeight="1">
      <c r="C1503" s="2678"/>
      <c r="D1503" s="2678"/>
      <c r="E1503" s="2678"/>
      <c r="F1503" s="2678"/>
      <c r="G1503" s="2678"/>
      <c r="H1503" s="2678"/>
      <c r="I1503" s="2678"/>
      <c r="J1503" s="2678"/>
      <c r="K1503" s="2678"/>
      <c r="L1503" s="2678"/>
      <c r="M1503" s="2678"/>
      <c r="N1503" s="2678"/>
      <c r="O1503" s="2678"/>
      <c r="AB1503" s="2678"/>
      <c r="AC1503" s="2678"/>
      <c r="AD1503" s="2678"/>
      <c r="AE1503" s="2678"/>
      <c r="AF1503" s="2678"/>
      <c r="AG1503" s="2678"/>
      <c r="AH1503" s="2678"/>
      <c r="AL1503" s="2678"/>
      <c r="AZ1503" s="2678"/>
      <c r="BA1503" s="2678"/>
      <c r="BB1503" s="2678"/>
      <c r="BC1503" s="2678"/>
      <c r="BD1503" s="2678"/>
      <c r="BE1503" s="2678"/>
      <c r="BF1503" s="2678"/>
      <c r="BG1503" s="2678"/>
      <c r="BH1503" s="2678"/>
    </row>
    <row r="1504" spans="3:60" ht="9" customHeight="1">
      <c r="C1504" s="2678"/>
      <c r="D1504" s="2678"/>
      <c r="E1504" s="2678"/>
      <c r="F1504" s="2678"/>
      <c r="G1504" s="2678"/>
      <c r="H1504" s="2678"/>
      <c r="I1504" s="2678"/>
      <c r="J1504" s="2678"/>
      <c r="K1504" s="2678"/>
      <c r="L1504" s="2678"/>
      <c r="M1504" s="2678"/>
      <c r="N1504" s="2678"/>
      <c r="O1504" s="2678"/>
      <c r="U1504" s="2678"/>
      <c r="AB1504" s="2678"/>
      <c r="AC1504" s="2678"/>
      <c r="AD1504" s="2678"/>
      <c r="AE1504" s="2678"/>
      <c r="AF1504" s="2678"/>
      <c r="AG1504" s="2678"/>
      <c r="AH1504" s="2678"/>
      <c r="AL1504" s="2678"/>
      <c r="AT1504" s="2678"/>
      <c r="AU1504" s="2678"/>
      <c r="AV1504" s="2678"/>
      <c r="AW1504" s="2678"/>
      <c r="AX1504" s="2678"/>
      <c r="AY1504" s="2678"/>
      <c r="AZ1504" s="2678"/>
      <c r="BA1504" s="2678"/>
      <c r="BB1504" s="2678"/>
      <c r="BC1504" s="2678"/>
      <c r="BD1504" s="2678"/>
      <c r="BE1504" s="2678"/>
      <c r="BF1504" s="2678"/>
      <c r="BG1504" s="2678"/>
      <c r="BH1504" s="2678"/>
    </row>
    <row r="1505" spans="3:60" ht="9" customHeight="1">
      <c r="C1505" s="2678"/>
      <c r="D1505" s="2678"/>
      <c r="E1505" s="2678"/>
      <c r="F1505" s="2678"/>
      <c r="G1505" s="2678"/>
      <c r="H1505" s="2678"/>
      <c r="I1505" s="2678"/>
      <c r="J1505" s="2678"/>
      <c r="K1505" s="2678"/>
      <c r="L1505" s="2678"/>
      <c r="M1505" s="2678"/>
      <c r="N1505" s="2678"/>
      <c r="O1505" s="2678"/>
      <c r="U1505" s="2678"/>
      <c r="AB1505" s="2678"/>
      <c r="AC1505" s="2678"/>
      <c r="AD1505" s="2678"/>
      <c r="AE1505" s="2678"/>
      <c r="AF1505" s="2678"/>
      <c r="AG1505" s="2678"/>
      <c r="AH1505" s="2678"/>
      <c r="AL1505" s="2678"/>
      <c r="AO1505" s="2678"/>
      <c r="AP1505" s="2678"/>
      <c r="AT1505" s="2678"/>
      <c r="AU1505" s="2678"/>
      <c r="AV1505" s="2678"/>
      <c r="AW1505" s="2678"/>
      <c r="AX1505" s="2678"/>
      <c r="AY1505" s="2678"/>
      <c r="AZ1505" s="2678"/>
      <c r="BA1505" s="2678"/>
      <c r="BB1505" s="2678"/>
      <c r="BC1505" s="2678"/>
      <c r="BD1505" s="2678"/>
      <c r="BE1505" s="2678"/>
      <c r="BF1505" s="2678"/>
      <c r="BG1505" s="2678"/>
      <c r="BH1505" s="2678"/>
    </row>
    <row r="1506" spans="3:60" ht="9" customHeight="1">
      <c r="C1506" s="2678"/>
      <c r="D1506" s="2678"/>
      <c r="E1506" s="2678"/>
      <c r="F1506" s="2678"/>
      <c r="G1506" s="2678"/>
      <c r="H1506" s="2678"/>
      <c r="I1506" s="2678"/>
      <c r="J1506" s="2678"/>
      <c r="K1506" s="2678"/>
      <c r="L1506" s="2678"/>
      <c r="M1506" s="2678"/>
      <c r="N1506" s="2678"/>
      <c r="O1506" s="2678"/>
      <c r="U1506" s="2678"/>
      <c r="AB1506" s="2678"/>
      <c r="AC1506" s="2678"/>
      <c r="AD1506" s="2678"/>
      <c r="AE1506" s="2678"/>
      <c r="AF1506" s="2678"/>
      <c r="AG1506" s="2678"/>
      <c r="AH1506" s="2678"/>
      <c r="AL1506" s="2678"/>
      <c r="AT1506" s="2678"/>
      <c r="AU1506" s="2678"/>
      <c r="AV1506" s="2678"/>
      <c r="AW1506" s="2678"/>
      <c r="AX1506" s="2678"/>
      <c r="AY1506" s="2678"/>
      <c r="AZ1506" s="2678"/>
      <c r="BA1506" s="2678"/>
      <c r="BB1506" s="2678"/>
      <c r="BC1506" s="2678"/>
      <c r="BD1506" s="2678"/>
      <c r="BE1506" s="2678"/>
      <c r="BF1506" s="2678"/>
      <c r="BG1506" s="2678"/>
      <c r="BH1506" s="2678"/>
    </row>
    <row r="1507" spans="3:60" ht="9" customHeight="1">
      <c r="C1507" s="2678"/>
      <c r="D1507" s="2678"/>
      <c r="E1507" s="2678"/>
      <c r="F1507" s="2678"/>
      <c r="G1507" s="2678"/>
      <c r="H1507" s="2678"/>
      <c r="I1507" s="2678"/>
      <c r="J1507" s="2678"/>
      <c r="K1507" s="2678"/>
      <c r="L1507" s="2678"/>
      <c r="M1507" s="2678"/>
      <c r="N1507" s="2678"/>
      <c r="O1507" s="2678"/>
      <c r="AB1507" s="2678"/>
      <c r="AC1507" s="2678"/>
      <c r="AD1507" s="2678"/>
      <c r="AE1507" s="2678"/>
      <c r="AF1507" s="2678"/>
      <c r="AG1507" s="2678"/>
      <c r="AH1507" s="2678"/>
      <c r="AL1507" s="2678"/>
      <c r="AZ1507" s="2678"/>
      <c r="BA1507" s="2678"/>
      <c r="BB1507" s="2678"/>
      <c r="BC1507" s="2678"/>
      <c r="BD1507" s="2678"/>
      <c r="BE1507" s="2678"/>
      <c r="BF1507" s="2678"/>
      <c r="BG1507" s="2678"/>
      <c r="BH1507" s="2678"/>
    </row>
    <row r="1508" spans="3:60" ht="9" customHeight="1">
      <c r="C1508" s="2678"/>
      <c r="D1508" s="2678"/>
      <c r="E1508" s="2678"/>
      <c r="F1508" s="2678"/>
      <c r="G1508" s="2678"/>
      <c r="H1508" s="2678"/>
      <c r="I1508" s="2678"/>
      <c r="J1508" s="2678"/>
      <c r="K1508" s="2678"/>
      <c r="L1508" s="2678"/>
      <c r="M1508" s="2678"/>
      <c r="N1508" s="2678"/>
      <c r="O1508" s="2678"/>
      <c r="AB1508" s="2678"/>
      <c r="AC1508" s="2678"/>
      <c r="AD1508" s="2678"/>
      <c r="AE1508" s="2678"/>
      <c r="AF1508" s="2678"/>
      <c r="AG1508" s="2678"/>
      <c r="AH1508" s="2678"/>
      <c r="AL1508" s="2678"/>
      <c r="AZ1508" s="2678"/>
      <c r="BA1508" s="2678"/>
      <c r="BB1508" s="2678"/>
      <c r="BC1508" s="2678"/>
      <c r="BD1508" s="2678"/>
      <c r="BE1508" s="2678"/>
      <c r="BF1508" s="2678"/>
      <c r="BG1508" s="2678"/>
      <c r="BH1508" s="2678"/>
    </row>
    <row r="1509" spans="3:60" ht="9" customHeight="1">
      <c r="C1509" s="2678"/>
      <c r="D1509" s="2678"/>
      <c r="E1509" s="2678"/>
      <c r="F1509" s="2678"/>
      <c r="G1509" s="2678"/>
      <c r="H1509" s="2678"/>
      <c r="I1509" s="2678"/>
      <c r="J1509" s="2678"/>
      <c r="K1509" s="2678"/>
      <c r="L1509" s="2678"/>
      <c r="M1509" s="2678"/>
      <c r="N1509" s="2678"/>
      <c r="O1509" s="2678"/>
      <c r="AB1509" s="2678"/>
      <c r="AC1509" s="2678"/>
      <c r="AD1509" s="2678"/>
      <c r="AE1509" s="2678"/>
      <c r="AF1509" s="2678"/>
      <c r="AG1509" s="2678"/>
      <c r="AH1509" s="2678"/>
      <c r="AL1509" s="2678"/>
      <c r="AZ1509" s="2678"/>
      <c r="BA1509" s="2678"/>
      <c r="BB1509" s="2678"/>
      <c r="BC1509" s="2678"/>
      <c r="BD1509" s="2678"/>
      <c r="BE1509" s="2678"/>
      <c r="BF1509" s="2678"/>
      <c r="BG1509" s="2678"/>
      <c r="BH1509" s="2678"/>
    </row>
    <row r="1510" spans="3:60" ht="9" customHeight="1">
      <c r="C1510" s="2678"/>
      <c r="D1510" s="2678"/>
      <c r="E1510" s="2678"/>
      <c r="F1510" s="2678"/>
      <c r="G1510" s="2678"/>
      <c r="H1510" s="2678"/>
      <c r="I1510" s="2678"/>
      <c r="J1510" s="2678"/>
      <c r="K1510" s="2678"/>
      <c r="L1510" s="2678"/>
      <c r="M1510" s="2678"/>
      <c r="N1510" s="2678"/>
      <c r="O1510" s="2678"/>
      <c r="U1510" s="2678"/>
      <c r="AB1510" s="2678"/>
      <c r="AC1510" s="2678"/>
      <c r="AD1510" s="2678"/>
      <c r="AE1510" s="2678"/>
      <c r="AF1510" s="2678"/>
      <c r="AG1510" s="2678"/>
      <c r="AH1510" s="2678"/>
      <c r="AL1510" s="2678"/>
      <c r="AT1510" s="2678"/>
      <c r="AU1510" s="2678"/>
      <c r="AV1510" s="2678"/>
      <c r="AW1510" s="2678"/>
      <c r="AX1510" s="2678"/>
      <c r="AY1510" s="2678"/>
      <c r="AZ1510" s="2678"/>
      <c r="BA1510" s="2678"/>
      <c r="BB1510" s="2678"/>
      <c r="BC1510" s="2678"/>
      <c r="BD1510" s="2678"/>
      <c r="BE1510" s="2678"/>
      <c r="BF1510" s="2678"/>
      <c r="BG1510" s="2678"/>
      <c r="BH1510" s="2678"/>
    </row>
    <row r="1511" spans="3:60" ht="9" customHeight="1">
      <c r="C1511" s="2678"/>
      <c r="D1511" s="2678"/>
      <c r="E1511" s="2678"/>
      <c r="F1511" s="2678"/>
      <c r="G1511" s="2678"/>
      <c r="H1511" s="2678"/>
      <c r="I1511" s="2678"/>
      <c r="J1511" s="2678"/>
      <c r="K1511" s="2678"/>
      <c r="L1511" s="2678"/>
      <c r="M1511" s="2678"/>
      <c r="N1511" s="2678"/>
      <c r="O1511" s="2678"/>
      <c r="U1511" s="2678"/>
      <c r="AB1511" s="2678"/>
      <c r="AC1511" s="2678"/>
      <c r="AD1511" s="2678"/>
      <c r="AE1511" s="2678"/>
      <c r="AF1511" s="2678"/>
      <c r="AG1511" s="2678"/>
      <c r="AH1511" s="2678"/>
      <c r="AL1511" s="2678"/>
      <c r="AO1511" s="2678"/>
      <c r="AP1511" s="2678"/>
      <c r="AT1511" s="2678"/>
      <c r="AU1511" s="2678"/>
      <c r="AV1511" s="2678"/>
      <c r="AW1511" s="2678"/>
      <c r="AX1511" s="2678"/>
      <c r="AY1511" s="2678"/>
      <c r="AZ1511" s="2678"/>
      <c r="BA1511" s="2678"/>
      <c r="BB1511" s="2678"/>
      <c r="BC1511" s="2678"/>
      <c r="BD1511" s="2678"/>
      <c r="BE1511" s="2678"/>
      <c r="BF1511" s="2678"/>
      <c r="BG1511" s="2678"/>
      <c r="BH1511" s="2678"/>
    </row>
    <row r="1512" spans="3:60" ht="9" customHeight="1">
      <c r="C1512" s="2678"/>
      <c r="D1512" s="2678"/>
      <c r="E1512" s="2678"/>
      <c r="F1512" s="2678"/>
      <c r="G1512" s="2678"/>
      <c r="H1512" s="2678"/>
      <c r="I1512" s="2678"/>
      <c r="J1512" s="2678"/>
      <c r="K1512" s="2678"/>
      <c r="L1512" s="2678"/>
      <c r="M1512" s="2678"/>
      <c r="N1512" s="2678"/>
      <c r="O1512" s="2678"/>
      <c r="U1512" s="2678"/>
      <c r="AB1512" s="2678"/>
      <c r="AC1512" s="2678"/>
      <c r="AD1512" s="2678"/>
      <c r="AE1512" s="2678"/>
      <c r="AF1512" s="2678"/>
      <c r="AG1512" s="2678"/>
      <c r="AH1512" s="2678"/>
      <c r="AL1512" s="2678"/>
      <c r="AT1512" s="2678"/>
      <c r="AU1512" s="2678"/>
      <c r="AV1512" s="2678"/>
      <c r="AW1512" s="2678"/>
      <c r="AX1512" s="2678"/>
      <c r="AY1512" s="2678"/>
      <c r="AZ1512" s="2678"/>
      <c r="BA1512" s="2678"/>
      <c r="BB1512" s="2678"/>
      <c r="BC1512" s="2678"/>
      <c r="BD1512" s="2678"/>
      <c r="BE1512" s="2678"/>
      <c r="BF1512" s="2678"/>
      <c r="BG1512" s="2678"/>
      <c r="BH1512" s="2678"/>
    </row>
    <row r="1513" spans="3:60" ht="9" customHeight="1">
      <c r="C1513" s="2678"/>
      <c r="D1513" s="2678"/>
      <c r="E1513" s="2678"/>
      <c r="F1513" s="2678"/>
      <c r="G1513" s="2678"/>
      <c r="H1513" s="2678"/>
      <c r="I1513" s="2678"/>
      <c r="J1513" s="2678"/>
      <c r="K1513" s="2678"/>
      <c r="L1513" s="2678"/>
      <c r="M1513" s="2678"/>
      <c r="N1513" s="2678"/>
      <c r="O1513" s="2678"/>
      <c r="AB1513" s="2678"/>
      <c r="AC1513" s="2678"/>
      <c r="AD1513" s="2678"/>
      <c r="AE1513" s="2678"/>
      <c r="AF1513" s="2678"/>
      <c r="AG1513" s="2678"/>
      <c r="AH1513" s="2678"/>
      <c r="AL1513" s="2678"/>
      <c r="AZ1513" s="2678"/>
      <c r="BA1513" s="2678"/>
      <c r="BB1513" s="2678"/>
      <c r="BC1513" s="2678"/>
      <c r="BD1513" s="2678"/>
      <c r="BE1513" s="2678"/>
      <c r="BF1513" s="2678"/>
      <c r="BG1513" s="2678"/>
      <c r="BH1513" s="2678"/>
    </row>
    <row r="1514" spans="3:60" ht="9" customHeight="1">
      <c r="C1514" s="2678"/>
      <c r="D1514" s="2678"/>
      <c r="E1514" s="2678"/>
      <c r="F1514" s="2678"/>
      <c r="G1514" s="2678"/>
      <c r="H1514" s="2678"/>
      <c r="I1514" s="2678"/>
      <c r="J1514" s="2678"/>
      <c r="K1514" s="2678"/>
      <c r="L1514" s="2678"/>
      <c r="M1514" s="2678"/>
      <c r="N1514" s="2678"/>
      <c r="O1514" s="2678"/>
      <c r="AB1514" s="2678"/>
      <c r="AC1514" s="2678"/>
      <c r="AD1514" s="2678"/>
      <c r="AE1514" s="2678"/>
      <c r="AF1514" s="2678"/>
      <c r="AG1514" s="2678"/>
      <c r="AH1514" s="2678"/>
      <c r="AL1514" s="2678"/>
      <c r="AZ1514" s="2678"/>
      <c r="BA1514" s="2678"/>
      <c r="BB1514" s="2678"/>
      <c r="BC1514" s="2678"/>
      <c r="BD1514" s="2678"/>
      <c r="BE1514" s="2678"/>
      <c r="BF1514" s="2678"/>
      <c r="BG1514" s="2678"/>
      <c r="BH1514" s="2678"/>
    </row>
    <row r="1515" spans="3:60" ht="9" customHeight="1">
      <c r="C1515" s="2678"/>
      <c r="D1515" s="2678"/>
      <c r="E1515" s="2678"/>
      <c r="F1515" s="2678"/>
      <c r="G1515" s="2678"/>
      <c r="H1515" s="2678"/>
      <c r="I1515" s="2678"/>
      <c r="J1515" s="2678"/>
      <c r="K1515" s="2678"/>
      <c r="L1515" s="2678"/>
      <c r="M1515" s="2678"/>
      <c r="N1515" s="2678"/>
      <c r="O1515" s="2678"/>
      <c r="AB1515" s="2678"/>
      <c r="AC1515" s="2678"/>
      <c r="AD1515" s="2678"/>
      <c r="AE1515" s="2678"/>
      <c r="AF1515" s="2678"/>
      <c r="AG1515" s="2678"/>
      <c r="AH1515" s="2678"/>
      <c r="AL1515" s="2678"/>
      <c r="AZ1515" s="2678"/>
      <c r="BA1515" s="2678"/>
      <c r="BB1515" s="2678"/>
      <c r="BC1515" s="2678"/>
      <c r="BD1515" s="2678"/>
      <c r="BE1515" s="2678"/>
      <c r="BF1515" s="2678"/>
      <c r="BG1515" s="2678"/>
      <c r="BH1515" s="2678"/>
    </row>
    <row r="1516" spans="3:60" ht="9" customHeight="1">
      <c r="C1516" s="2678"/>
      <c r="D1516" s="2678"/>
      <c r="E1516" s="2678"/>
      <c r="F1516" s="2678"/>
      <c r="G1516" s="2678"/>
      <c r="H1516" s="2678"/>
      <c r="I1516" s="2678"/>
      <c r="J1516" s="2678"/>
      <c r="K1516" s="2678"/>
      <c r="L1516" s="2678"/>
      <c r="M1516" s="2678"/>
      <c r="N1516" s="2678"/>
      <c r="O1516" s="2678"/>
      <c r="U1516" s="2678"/>
      <c r="AB1516" s="2678"/>
      <c r="AC1516" s="2678"/>
      <c r="AD1516" s="2678"/>
      <c r="AE1516" s="2678"/>
      <c r="AF1516" s="2678"/>
      <c r="AG1516" s="2678"/>
      <c r="AH1516" s="2678"/>
      <c r="AL1516" s="2678"/>
      <c r="AT1516" s="2678"/>
      <c r="AU1516" s="2678"/>
      <c r="AV1516" s="2678"/>
      <c r="AW1516" s="2678"/>
      <c r="AX1516" s="2678"/>
      <c r="AY1516" s="2678"/>
      <c r="AZ1516" s="2678"/>
      <c r="BA1516" s="2678"/>
      <c r="BB1516" s="2678"/>
      <c r="BC1516" s="2678"/>
      <c r="BD1516" s="2678"/>
      <c r="BE1516" s="2678"/>
      <c r="BF1516" s="2678"/>
      <c r="BG1516" s="2678"/>
      <c r="BH1516" s="2678"/>
    </row>
    <row r="1517" spans="3:60" ht="9" customHeight="1">
      <c r="C1517" s="2678"/>
      <c r="D1517" s="2678"/>
      <c r="E1517" s="2678"/>
      <c r="F1517" s="2678"/>
      <c r="G1517" s="2678"/>
      <c r="H1517" s="2678"/>
      <c r="I1517" s="2678"/>
      <c r="J1517" s="2678"/>
      <c r="K1517" s="2678"/>
      <c r="L1517" s="2678"/>
      <c r="M1517" s="2678"/>
      <c r="N1517" s="2678"/>
      <c r="O1517" s="2678"/>
      <c r="U1517" s="2678"/>
      <c r="AB1517" s="2678"/>
      <c r="AC1517" s="2678"/>
      <c r="AD1517" s="2678"/>
      <c r="AE1517" s="2678"/>
      <c r="AF1517" s="2678"/>
      <c r="AG1517" s="2678"/>
      <c r="AH1517" s="2678"/>
      <c r="AL1517" s="2678"/>
      <c r="AO1517" s="2678"/>
      <c r="AP1517" s="2678"/>
      <c r="AT1517" s="2678"/>
      <c r="AU1517" s="2678"/>
      <c r="AV1517" s="2678"/>
      <c r="AW1517" s="2678"/>
      <c r="AX1517" s="2678"/>
      <c r="AY1517" s="2678"/>
      <c r="AZ1517" s="2678"/>
      <c r="BA1517" s="2678"/>
      <c r="BB1517" s="2678"/>
      <c r="BC1517" s="2678"/>
      <c r="BD1517" s="2678"/>
      <c r="BE1517" s="2678"/>
      <c r="BF1517" s="2678"/>
      <c r="BG1517" s="2678"/>
      <c r="BH1517" s="2678"/>
    </row>
    <row r="1518" spans="3:60" ht="9" customHeight="1">
      <c r="C1518" s="2678"/>
      <c r="D1518" s="2678"/>
      <c r="E1518" s="2678"/>
      <c r="F1518" s="2678"/>
      <c r="G1518" s="2678"/>
      <c r="H1518" s="2678"/>
      <c r="I1518" s="2678"/>
      <c r="J1518" s="2678"/>
      <c r="K1518" s="2678"/>
      <c r="L1518" s="2678"/>
      <c r="M1518" s="2678"/>
      <c r="N1518" s="2678"/>
      <c r="O1518" s="2678"/>
      <c r="U1518" s="2678"/>
      <c r="AB1518" s="2678"/>
      <c r="AC1518" s="2678"/>
      <c r="AD1518" s="2678"/>
      <c r="AE1518" s="2678"/>
      <c r="AF1518" s="2678"/>
      <c r="AG1518" s="2678"/>
      <c r="AH1518" s="2678"/>
      <c r="AL1518" s="2678"/>
      <c r="AT1518" s="2678"/>
      <c r="AU1518" s="2678"/>
      <c r="AV1518" s="2678"/>
      <c r="AW1518" s="2678"/>
      <c r="AX1518" s="2678"/>
      <c r="AY1518" s="2678"/>
      <c r="AZ1518" s="2678"/>
      <c r="BA1518" s="2678"/>
      <c r="BB1518" s="2678"/>
      <c r="BC1518" s="2678"/>
      <c r="BD1518" s="2678"/>
      <c r="BE1518" s="2678"/>
      <c r="BF1518" s="2678"/>
      <c r="BG1518" s="2678"/>
      <c r="BH1518" s="2678"/>
    </row>
    <row r="1519" spans="3:60" ht="9" customHeight="1">
      <c r="C1519" s="2678"/>
      <c r="D1519" s="2678"/>
      <c r="E1519" s="2678"/>
      <c r="F1519" s="2678"/>
      <c r="G1519" s="2678"/>
      <c r="H1519" s="2678"/>
      <c r="I1519" s="2678"/>
      <c r="J1519" s="2678"/>
      <c r="K1519" s="2678"/>
      <c r="L1519" s="2678"/>
      <c r="M1519" s="2678"/>
      <c r="N1519" s="2678"/>
      <c r="O1519" s="2678"/>
      <c r="AB1519" s="2678"/>
      <c r="AC1519" s="2678"/>
      <c r="AD1519" s="2678"/>
      <c r="AE1519" s="2678"/>
      <c r="AF1519" s="2678"/>
      <c r="AG1519" s="2678"/>
      <c r="AH1519" s="2678"/>
      <c r="AL1519" s="2678"/>
      <c r="AZ1519" s="2678"/>
      <c r="BA1519" s="2678"/>
      <c r="BB1519" s="2678"/>
      <c r="BC1519" s="2678"/>
      <c r="BD1519" s="2678"/>
      <c r="BE1519" s="2678"/>
      <c r="BF1519" s="2678"/>
      <c r="BG1519" s="2678"/>
      <c r="BH1519" s="2678"/>
    </row>
    <row r="1520" spans="3:60" ht="9" customHeight="1">
      <c r="C1520" s="2678"/>
      <c r="D1520" s="2678"/>
      <c r="E1520" s="2678"/>
      <c r="F1520" s="2678"/>
      <c r="G1520" s="2678"/>
      <c r="H1520" s="2678"/>
      <c r="I1520" s="2678"/>
      <c r="J1520" s="2678"/>
      <c r="K1520" s="2678"/>
      <c r="L1520" s="2678"/>
      <c r="M1520" s="2678"/>
      <c r="N1520" s="2678"/>
      <c r="O1520" s="2678"/>
      <c r="AB1520" s="2678"/>
      <c r="AC1520" s="2678"/>
      <c r="AD1520" s="2678"/>
      <c r="AE1520" s="2678"/>
      <c r="AF1520" s="2678"/>
      <c r="AG1520" s="2678"/>
      <c r="AH1520" s="2678"/>
      <c r="AL1520" s="2678"/>
      <c r="AZ1520" s="2678"/>
      <c r="BA1520" s="2678"/>
      <c r="BB1520" s="2678"/>
      <c r="BC1520" s="2678"/>
      <c r="BD1520" s="2678"/>
      <c r="BE1520" s="2678"/>
      <c r="BF1520" s="2678"/>
      <c r="BG1520" s="2678"/>
      <c r="BH1520" s="2678"/>
    </row>
    <row r="1521" spans="3:60" ht="9" customHeight="1">
      <c r="C1521" s="2678"/>
      <c r="D1521" s="2678"/>
      <c r="E1521" s="2678"/>
      <c r="F1521" s="2678"/>
      <c r="G1521" s="2678"/>
      <c r="H1521" s="2678"/>
      <c r="I1521" s="2678"/>
      <c r="J1521" s="2678"/>
      <c r="K1521" s="2678"/>
      <c r="L1521" s="2678"/>
      <c r="M1521" s="2678"/>
      <c r="N1521" s="2678"/>
      <c r="O1521" s="2678"/>
      <c r="AB1521" s="2678"/>
      <c r="AC1521" s="2678"/>
      <c r="AD1521" s="2678"/>
      <c r="AE1521" s="2678"/>
      <c r="AF1521" s="2678"/>
      <c r="AG1521" s="2678"/>
      <c r="AH1521" s="2678"/>
      <c r="AL1521" s="2678"/>
      <c r="AZ1521" s="2678"/>
      <c r="BA1521" s="2678"/>
      <c r="BB1521" s="2678"/>
      <c r="BC1521" s="2678"/>
      <c r="BD1521" s="2678"/>
      <c r="BE1521" s="2678"/>
      <c r="BF1521" s="2678"/>
      <c r="BG1521" s="2678"/>
      <c r="BH1521" s="2678"/>
    </row>
    <row r="1522" spans="3:60" ht="9" customHeight="1">
      <c r="C1522" s="2678"/>
      <c r="D1522" s="2678"/>
      <c r="E1522" s="2678"/>
      <c r="F1522" s="2678"/>
      <c r="G1522" s="2678"/>
      <c r="H1522" s="2678"/>
      <c r="I1522" s="2678"/>
      <c r="J1522" s="2678"/>
      <c r="K1522" s="2678"/>
      <c r="L1522" s="2678"/>
      <c r="M1522" s="2678"/>
      <c r="N1522" s="2678"/>
      <c r="O1522" s="2678"/>
      <c r="U1522" s="2678"/>
      <c r="AB1522" s="2678"/>
      <c r="AC1522" s="2678"/>
      <c r="AD1522" s="2678"/>
      <c r="AE1522" s="2678"/>
      <c r="AF1522" s="2678"/>
      <c r="AG1522" s="2678"/>
      <c r="AH1522" s="2678"/>
      <c r="AL1522" s="2678"/>
      <c r="AT1522" s="2678"/>
      <c r="AU1522" s="2678"/>
      <c r="AV1522" s="2678"/>
      <c r="AW1522" s="2678"/>
      <c r="AX1522" s="2678"/>
      <c r="AY1522" s="2678"/>
      <c r="AZ1522" s="2678"/>
      <c r="BA1522" s="2678"/>
      <c r="BB1522" s="2678"/>
      <c r="BC1522" s="2678"/>
      <c r="BD1522" s="2678"/>
      <c r="BE1522" s="2678"/>
      <c r="BF1522" s="2678"/>
      <c r="BG1522" s="2678"/>
      <c r="BH1522" s="2678"/>
    </row>
    <row r="1523" spans="3:60" ht="9" customHeight="1">
      <c r="C1523" s="2678"/>
      <c r="D1523" s="2678"/>
      <c r="E1523" s="2678"/>
      <c r="F1523" s="2678"/>
      <c r="G1523" s="2678"/>
      <c r="H1523" s="2678"/>
      <c r="I1523" s="2678"/>
      <c r="J1523" s="2678"/>
      <c r="K1523" s="2678"/>
      <c r="L1523" s="2678"/>
      <c r="M1523" s="2678"/>
      <c r="N1523" s="2678"/>
      <c r="O1523" s="2678"/>
      <c r="U1523" s="2678"/>
      <c r="AB1523" s="2678"/>
      <c r="AC1523" s="2678"/>
      <c r="AD1523" s="2678"/>
      <c r="AE1523" s="2678"/>
      <c r="AF1523" s="2678"/>
      <c r="AG1523" s="2678"/>
      <c r="AH1523" s="2678"/>
      <c r="AL1523" s="2678"/>
      <c r="AO1523" s="2678"/>
      <c r="AP1523" s="2678"/>
      <c r="AT1523" s="2678"/>
      <c r="AU1523" s="2678"/>
      <c r="AV1523" s="2678"/>
      <c r="AW1523" s="2678"/>
      <c r="AX1523" s="2678"/>
      <c r="AY1523" s="2678"/>
      <c r="AZ1523" s="2678"/>
      <c r="BA1523" s="2678"/>
      <c r="BB1523" s="2678"/>
      <c r="BC1523" s="2678"/>
      <c r="BD1523" s="2678"/>
      <c r="BE1523" s="2678"/>
      <c r="BF1523" s="2678"/>
      <c r="BG1523" s="2678"/>
      <c r="BH1523" s="2678"/>
    </row>
    <row r="1524" spans="3:60" ht="9" customHeight="1">
      <c r="C1524" s="2678"/>
      <c r="D1524" s="2678"/>
      <c r="E1524" s="2678"/>
      <c r="F1524" s="2678"/>
      <c r="G1524" s="2678"/>
      <c r="H1524" s="2678"/>
      <c r="I1524" s="2678"/>
      <c r="J1524" s="2678"/>
      <c r="K1524" s="2678"/>
      <c r="L1524" s="2678"/>
      <c r="M1524" s="2678"/>
      <c r="N1524" s="2678"/>
      <c r="O1524" s="2678"/>
      <c r="U1524" s="2678"/>
      <c r="AB1524" s="2678"/>
      <c r="AC1524" s="2678"/>
      <c r="AD1524" s="2678"/>
      <c r="AE1524" s="2678"/>
      <c r="AF1524" s="2678"/>
      <c r="AG1524" s="2678"/>
      <c r="AH1524" s="2678"/>
      <c r="AL1524" s="2678"/>
      <c r="AT1524" s="2678"/>
      <c r="AU1524" s="2678"/>
      <c r="AV1524" s="2678"/>
      <c r="AW1524" s="2678"/>
      <c r="AX1524" s="2678"/>
      <c r="AY1524" s="2678"/>
      <c r="AZ1524" s="2678"/>
      <c r="BA1524" s="2678"/>
      <c r="BB1524" s="2678"/>
      <c r="BC1524" s="2678"/>
      <c r="BD1524" s="2678"/>
      <c r="BE1524" s="2678"/>
      <c r="BF1524" s="2678"/>
      <c r="BG1524" s="2678"/>
      <c r="BH1524" s="2678"/>
    </row>
    <row r="1525" spans="3:60" ht="9" customHeight="1">
      <c r="C1525" s="2678"/>
      <c r="D1525" s="2678"/>
      <c r="E1525" s="2678"/>
      <c r="F1525" s="2678"/>
      <c r="G1525" s="2678"/>
      <c r="H1525" s="2678"/>
      <c r="I1525" s="2678"/>
      <c r="J1525" s="2678"/>
      <c r="K1525" s="2678"/>
      <c r="L1525" s="2678"/>
      <c r="M1525" s="2678"/>
      <c r="N1525" s="2678"/>
      <c r="O1525" s="2678"/>
      <c r="AB1525" s="2678"/>
      <c r="AC1525" s="2678"/>
      <c r="AD1525" s="2678"/>
      <c r="AE1525" s="2678"/>
      <c r="AF1525" s="2678"/>
      <c r="AG1525" s="2678"/>
      <c r="AH1525" s="2678"/>
      <c r="AL1525" s="2678"/>
      <c r="AZ1525" s="2678"/>
      <c r="BA1525" s="2678"/>
      <c r="BB1525" s="2678"/>
      <c r="BC1525" s="2678"/>
      <c r="BD1525" s="2678"/>
      <c r="BE1525" s="2678"/>
      <c r="BF1525" s="2678"/>
      <c r="BG1525" s="2678"/>
      <c r="BH1525" s="2678"/>
    </row>
    <row r="1526" spans="3:60" ht="9" customHeight="1">
      <c r="C1526" s="2678"/>
      <c r="D1526" s="2678"/>
      <c r="E1526" s="2678"/>
      <c r="F1526" s="2678"/>
      <c r="G1526" s="2678"/>
      <c r="H1526" s="2678"/>
      <c r="I1526" s="2678"/>
      <c r="J1526" s="2678"/>
      <c r="K1526" s="2678"/>
      <c r="L1526" s="2678"/>
      <c r="M1526" s="2678"/>
      <c r="N1526" s="2678"/>
      <c r="O1526" s="2678"/>
      <c r="AB1526" s="2678"/>
      <c r="AC1526" s="2678"/>
      <c r="AD1526" s="2678"/>
      <c r="AE1526" s="2678"/>
      <c r="AF1526" s="2678"/>
      <c r="AG1526" s="2678"/>
      <c r="AH1526" s="2678"/>
      <c r="AL1526" s="2678"/>
      <c r="AZ1526" s="2678"/>
      <c r="BA1526" s="2678"/>
      <c r="BB1526" s="2678"/>
      <c r="BC1526" s="2678"/>
      <c r="BD1526" s="2678"/>
      <c r="BE1526" s="2678"/>
      <c r="BF1526" s="2678"/>
      <c r="BG1526" s="2678"/>
      <c r="BH1526" s="2678"/>
    </row>
    <row r="1527" spans="3:60" ht="9" customHeight="1">
      <c r="C1527" s="2678"/>
      <c r="D1527" s="2678"/>
      <c r="E1527" s="2678"/>
      <c r="F1527" s="2678"/>
      <c r="G1527" s="2678"/>
      <c r="H1527" s="2678"/>
      <c r="I1527" s="2678"/>
      <c r="J1527" s="2678"/>
      <c r="K1527" s="2678"/>
      <c r="L1527" s="2678"/>
      <c r="M1527" s="2678"/>
      <c r="N1527" s="2678"/>
      <c r="O1527" s="2678"/>
      <c r="AB1527" s="2678"/>
      <c r="AC1527" s="2678"/>
      <c r="AD1527" s="2678"/>
      <c r="AE1527" s="2678"/>
      <c r="AF1527" s="2678"/>
      <c r="AG1527" s="2678"/>
      <c r="AH1527" s="2678"/>
      <c r="AL1527" s="2678"/>
      <c r="AZ1527" s="2678"/>
      <c r="BA1527" s="2678"/>
      <c r="BB1527" s="2678"/>
      <c r="BC1527" s="2678"/>
      <c r="BD1527" s="2678"/>
      <c r="BE1527" s="2678"/>
      <c r="BF1527" s="2678"/>
      <c r="BG1527" s="2678"/>
      <c r="BH1527" s="2678"/>
    </row>
    <row r="1528" spans="3:60" ht="9" customHeight="1">
      <c r="C1528" s="2678"/>
      <c r="D1528" s="2678"/>
      <c r="E1528" s="2678"/>
      <c r="F1528" s="2678"/>
      <c r="G1528" s="2678"/>
      <c r="H1528" s="2678"/>
      <c r="I1528" s="2678"/>
      <c r="J1528" s="2678"/>
      <c r="K1528" s="2678"/>
      <c r="L1528" s="2678"/>
      <c r="M1528" s="2678"/>
      <c r="N1528" s="2678"/>
      <c r="O1528" s="2678"/>
      <c r="U1528" s="2678"/>
      <c r="AB1528" s="2678"/>
      <c r="AC1528" s="2678"/>
      <c r="AD1528" s="2678"/>
      <c r="AE1528" s="2678"/>
      <c r="AF1528" s="2678"/>
      <c r="AG1528" s="2678"/>
      <c r="AH1528" s="2678"/>
      <c r="AL1528" s="2678"/>
      <c r="AT1528" s="2678"/>
      <c r="AU1528" s="2678"/>
      <c r="AV1528" s="2678"/>
      <c r="AW1528" s="2678"/>
      <c r="AX1528" s="2678"/>
      <c r="AY1528" s="2678"/>
      <c r="AZ1528" s="2678"/>
      <c r="BA1528" s="2678"/>
      <c r="BB1528" s="2678"/>
      <c r="BC1528" s="2678"/>
      <c r="BD1528" s="2678"/>
      <c r="BE1528" s="2678"/>
      <c r="BF1528" s="2678"/>
      <c r="BG1528" s="2678"/>
      <c r="BH1528" s="2678"/>
    </row>
    <row r="1529" spans="3:60" ht="9" customHeight="1">
      <c r="C1529" s="2678"/>
      <c r="D1529" s="2678"/>
      <c r="E1529" s="2678"/>
      <c r="F1529" s="2678"/>
      <c r="G1529" s="2678"/>
      <c r="H1529" s="2678"/>
      <c r="I1529" s="2678"/>
      <c r="J1529" s="2678"/>
      <c r="K1529" s="2678"/>
      <c r="L1529" s="2678"/>
      <c r="M1529" s="2678"/>
      <c r="N1529" s="2678"/>
      <c r="O1529" s="2678"/>
      <c r="U1529" s="2678"/>
      <c r="AB1529" s="2678"/>
      <c r="AC1529" s="2678"/>
      <c r="AD1529" s="2678"/>
      <c r="AE1529" s="2678"/>
      <c r="AF1529" s="2678"/>
      <c r="AG1529" s="2678"/>
      <c r="AH1529" s="2678"/>
      <c r="AL1529" s="2678"/>
      <c r="AO1529" s="2678"/>
      <c r="AP1529" s="2678"/>
      <c r="AT1529" s="2678"/>
      <c r="AU1529" s="2678"/>
      <c r="AV1529" s="2678"/>
      <c r="AW1529" s="2678"/>
      <c r="AX1529" s="2678"/>
      <c r="AY1529" s="2678"/>
      <c r="AZ1529" s="2678"/>
      <c r="BA1529" s="2678"/>
      <c r="BB1529" s="2678"/>
      <c r="BC1529" s="2678"/>
      <c r="BD1529" s="2678"/>
      <c r="BE1529" s="2678"/>
      <c r="BF1529" s="2678"/>
      <c r="BG1529" s="2678"/>
      <c r="BH1529" s="2678"/>
    </row>
    <row r="1530" spans="3:60" ht="9" customHeight="1">
      <c r="C1530" s="2678"/>
      <c r="D1530" s="2678"/>
      <c r="E1530" s="2678"/>
      <c r="F1530" s="2678"/>
      <c r="G1530" s="2678"/>
      <c r="H1530" s="2678"/>
      <c r="I1530" s="2678"/>
      <c r="J1530" s="2678"/>
      <c r="K1530" s="2678"/>
      <c r="L1530" s="2678"/>
      <c r="M1530" s="2678"/>
      <c r="N1530" s="2678"/>
      <c r="O1530" s="2678"/>
      <c r="U1530" s="2678"/>
      <c r="AB1530" s="2678"/>
      <c r="AC1530" s="2678"/>
      <c r="AD1530" s="2678"/>
      <c r="AE1530" s="2678"/>
      <c r="AF1530" s="2678"/>
      <c r="AG1530" s="2678"/>
      <c r="AH1530" s="2678"/>
      <c r="AL1530" s="2678"/>
      <c r="AT1530" s="2678"/>
      <c r="AU1530" s="2678"/>
      <c r="AV1530" s="2678"/>
      <c r="AW1530" s="2678"/>
      <c r="AX1530" s="2678"/>
      <c r="AY1530" s="2678"/>
      <c r="AZ1530" s="2678"/>
      <c r="BA1530" s="2678"/>
      <c r="BB1530" s="2678"/>
      <c r="BC1530" s="2678"/>
      <c r="BD1530" s="2678"/>
      <c r="BE1530" s="2678"/>
      <c r="BF1530" s="2678"/>
      <c r="BG1530" s="2678"/>
      <c r="BH1530" s="2678"/>
    </row>
    <row r="1531" spans="3:60" ht="9" customHeight="1">
      <c r="C1531" s="2678"/>
      <c r="D1531" s="2678"/>
      <c r="E1531" s="2678"/>
      <c r="F1531" s="2678"/>
      <c r="G1531" s="2678"/>
      <c r="H1531" s="2678"/>
      <c r="I1531" s="2678"/>
      <c r="J1531" s="2678"/>
      <c r="K1531" s="2678"/>
      <c r="L1531" s="2678"/>
      <c r="M1531" s="2678"/>
      <c r="N1531" s="2678"/>
      <c r="O1531" s="2678"/>
      <c r="AB1531" s="2678"/>
      <c r="AC1531" s="2678"/>
      <c r="AD1531" s="2678"/>
      <c r="AE1531" s="2678"/>
      <c r="AF1531" s="2678"/>
      <c r="AG1531" s="2678"/>
      <c r="AH1531" s="2678"/>
      <c r="AL1531" s="2678"/>
      <c r="AZ1531" s="2678"/>
      <c r="BA1531" s="2678"/>
      <c r="BB1531" s="2678"/>
      <c r="BC1531" s="2678"/>
      <c r="BD1531" s="2678"/>
      <c r="BE1531" s="2678"/>
      <c r="BF1531" s="2678"/>
      <c r="BG1531" s="2678"/>
      <c r="BH1531" s="2678"/>
    </row>
    <row r="1532" spans="3:60" ht="9" customHeight="1">
      <c r="C1532" s="2678"/>
      <c r="D1532" s="2678"/>
      <c r="E1532" s="2678"/>
      <c r="F1532" s="2678"/>
      <c r="G1532" s="2678"/>
      <c r="H1532" s="2678"/>
      <c r="I1532" s="2678"/>
      <c r="J1532" s="2678"/>
      <c r="K1532" s="2678"/>
      <c r="L1532" s="2678"/>
      <c r="M1532" s="2678"/>
      <c r="N1532" s="2678"/>
      <c r="O1532" s="2678"/>
      <c r="AB1532" s="2678"/>
      <c r="AC1532" s="2678"/>
      <c r="AD1532" s="2678"/>
      <c r="AE1532" s="2678"/>
      <c r="AF1532" s="2678"/>
      <c r="AG1532" s="2678"/>
      <c r="AH1532" s="2678"/>
      <c r="AL1532" s="2678"/>
      <c r="AZ1532" s="2678"/>
      <c r="BA1532" s="2678"/>
      <c r="BB1532" s="2678"/>
      <c r="BC1532" s="2678"/>
      <c r="BD1532" s="2678"/>
      <c r="BE1532" s="2678"/>
      <c r="BF1532" s="2678"/>
      <c r="BG1532" s="2678"/>
      <c r="BH1532" s="2678"/>
    </row>
    <row r="1533" spans="3:60" ht="9" customHeight="1">
      <c r="C1533" s="2678"/>
      <c r="D1533" s="2678"/>
      <c r="E1533" s="2678"/>
      <c r="F1533" s="2678"/>
      <c r="G1533" s="2678"/>
      <c r="H1533" s="2678"/>
      <c r="I1533" s="2678"/>
      <c r="J1533" s="2678"/>
      <c r="K1533" s="2678"/>
      <c r="L1533" s="2678"/>
      <c r="M1533" s="2678"/>
      <c r="N1533" s="2678"/>
      <c r="O1533" s="2678"/>
      <c r="AB1533" s="2678"/>
      <c r="AC1533" s="2678"/>
      <c r="AD1533" s="2678"/>
      <c r="AE1533" s="2678"/>
      <c r="AF1533" s="2678"/>
      <c r="AG1533" s="2678"/>
      <c r="AH1533" s="2678"/>
      <c r="AL1533" s="2678"/>
      <c r="AZ1533" s="2678"/>
      <c r="BA1533" s="2678"/>
      <c r="BB1533" s="2678"/>
      <c r="BC1533" s="2678"/>
      <c r="BD1533" s="2678"/>
      <c r="BE1533" s="2678"/>
      <c r="BF1533" s="2678"/>
      <c r="BG1533" s="2678"/>
      <c r="BH1533" s="2678"/>
    </row>
    <row r="1534" spans="3:60" ht="9" customHeight="1">
      <c r="C1534" s="2678"/>
      <c r="D1534" s="2678"/>
      <c r="E1534" s="2678"/>
      <c r="F1534" s="2678"/>
      <c r="G1534" s="2678"/>
      <c r="H1534" s="2678"/>
      <c r="I1534" s="2678"/>
      <c r="J1534" s="2678"/>
      <c r="K1534" s="2678"/>
      <c r="L1534" s="2678"/>
      <c r="M1534" s="2678"/>
      <c r="N1534" s="2678"/>
      <c r="O1534" s="2678"/>
      <c r="U1534" s="2678"/>
      <c r="AB1534" s="2678"/>
      <c r="AC1534" s="2678"/>
      <c r="AD1534" s="2678"/>
      <c r="AE1534" s="2678"/>
      <c r="AF1534" s="2678"/>
      <c r="AG1534" s="2678"/>
      <c r="AH1534" s="2678"/>
      <c r="AL1534" s="2678"/>
      <c r="AT1534" s="2678"/>
      <c r="AU1534" s="2678"/>
      <c r="AV1534" s="2678"/>
      <c r="AW1534" s="2678"/>
      <c r="AX1534" s="2678"/>
      <c r="AY1534" s="2678"/>
      <c r="AZ1534" s="2678"/>
      <c r="BA1534" s="2678"/>
      <c r="BB1534" s="2678"/>
      <c r="BC1534" s="2678"/>
      <c r="BD1534" s="2678"/>
      <c r="BE1534" s="2678"/>
      <c r="BF1534" s="2678"/>
      <c r="BG1534" s="2678"/>
      <c r="BH1534" s="2678"/>
    </row>
    <row r="1535" spans="3:60" ht="9" customHeight="1">
      <c r="C1535" s="2678"/>
      <c r="D1535" s="2678"/>
      <c r="E1535" s="2678"/>
      <c r="F1535" s="2678"/>
      <c r="G1535" s="2678"/>
      <c r="H1535" s="2678"/>
      <c r="I1535" s="2678"/>
      <c r="J1535" s="2678"/>
      <c r="K1535" s="2678"/>
      <c r="L1535" s="2678"/>
      <c r="M1535" s="2678"/>
      <c r="N1535" s="2678"/>
      <c r="O1535" s="2678"/>
      <c r="U1535" s="2678"/>
      <c r="AB1535" s="2678"/>
      <c r="AC1535" s="2678"/>
      <c r="AD1535" s="2678"/>
      <c r="AE1535" s="2678"/>
      <c r="AF1535" s="2678"/>
      <c r="AG1535" s="2678"/>
      <c r="AH1535" s="2678"/>
      <c r="AL1535" s="2678"/>
      <c r="AO1535" s="2678"/>
      <c r="AP1535" s="2678"/>
      <c r="AT1535" s="2678"/>
      <c r="AU1535" s="2678"/>
      <c r="AV1535" s="2678"/>
      <c r="AW1535" s="2678"/>
      <c r="AX1535" s="2678"/>
      <c r="AY1535" s="2678"/>
      <c r="AZ1535" s="2678"/>
      <c r="BA1535" s="2678"/>
      <c r="BB1535" s="2678"/>
      <c r="BC1535" s="2678"/>
      <c r="BD1535" s="2678"/>
      <c r="BE1535" s="2678"/>
      <c r="BF1535" s="2678"/>
      <c r="BG1535" s="2678"/>
      <c r="BH1535" s="2678"/>
    </row>
    <row r="1536" spans="3:60" ht="9" customHeight="1">
      <c r="C1536" s="2678"/>
      <c r="D1536" s="2678"/>
      <c r="E1536" s="2678"/>
      <c r="F1536" s="2678"/>
      <c r="G1536" s="2678"/>
      <c r="H1536" s="2678"/>
      <c r="I1536" s="2678"/>
      <c r="J1536" s="2678"/>
      <c r="K1536" s="2678"/>
      <c r="L1536" s="2678"/>
      <c r="M1536" s="2678"/>
      <c r="N1536" s="2678"/>
      <c r="O1536" s="2678"/>
      <c r="U1536" s="2678"/>
      <c r="AB1536" s="2678"/>
      <c r="AC1536" s="2678"/>
      <c r="AD1536" s="2678"/>
      <c r="AE1536" s="2678"/>
      <c r="AF1536" s="2678"/>
      <c r="AG1536" s="2678"/>
      <c r="AH1536" s="2678"/>
      <c r="AL1536" s="2678"/>
      <c r="AT1536" s="2678"/>
      <c r="AU1536" s="2678"/>
      <c r="AV1536" s="2678"/>
      <c r="AW1536" s="2678"/>
      <c r="AX1536" s="2678"/>
      <c r="AY1536" s="2678"/>
      <c r="AZ1536" s="2678"/>
      <c r="BA1536" s="2678"/>
      <c r="BB1536" s="2678"/>
      <c r="BC1536" s="2678"/>
      <c r="BD1536" s="2678"/>
      <c r="BE1536" s="2678"/>
      <c r="BF1536" s="2678"/>
      <c r="BG1536" s="2678"/>
      <c r="BH1536" s="2678"/>
    </row>
    <row r="1537" spans="3:60" ht="9" customHeight="1">
      <c r="C1537" s="2678"/>
      <c r="D1537" s="2678"/>
      <c r="E1537" s="2678"/>
      <c r="F1537" s="2678"/>
      <c r="G1537" s="2678"/>
      <c r="H1537" s="2678"/>
      <c r="I1537" s="2678"/>
      <c r="J1537" s="2678"/>
      <c r="K1537" s="2678"/>
      <c r="L1537" s="2678"/>
      <c r="M1537" s="2678"/>
      <c r="N1537" s="2678"/>
      <c r="O1537" s="2678"/>
      <c r="AB1537" s="2678"/>
      <c r="AC1537" s="2678"/>
      <c r="AD1537" s="2678"/>
      <c r="AE1537" s="2678"/>
      <c r="AF1537" s="2678"/>
      <c r="AG1537" s="2678"/>
      <c r="AH1537" s="2678"/>
      <c r="AL1537" s="2678"/>
      <c r="AZ1537" s="2678"/>
      <c r="BA1537" s="2678"/>
      <c r="BB1537" s="2678"/>
      <c r="BC1537" s="2678"/>
      <c r="BD1537" s="2678"/>
      <c r="BE1537" s="2678"/>
      <c r="BF1537" s="2678"/>
      <c r="BG1537" s="2678"/>
      <c r="BH1537" s="2678"/>
    </row>
    <row r="1538" spans="3:60" ht="9" customHeight="1">
      <c r="C1538" s="2678"/>
      <c r="D1538" s="2678"/>
      <c r="E1538" s="2678"/>
      <c r="F1538" s="2678"/>
      <c r="G1538" s="2678"/>
      <c r="H1538" s="2678"/>
      <c r="I1538" s="2678"/>
      <c r="J1538" s="2678"/>
      <c r="K1538" s="2678"/>
      <c r="L1538" s="2678"/>
      <c r="M1538" s="2678"/>
      <c r="N1538" s="2678"/>
      <c r="O1538" s="2678"/>
      <c r="AB1538" s="2678"/>
      <c r="AC1538" s="2678"/>
      <c r="AD1538" s="2678"/>
      <c r="AE1538" s="2678"/>
      <c r="AF1538" s="2678"/>
      <c r="AG1538" s="2678"/>
      <c r="AH1538" s="2678"/>
      <c r="AL1538" s="2678"/>
      <c r="AZ1538" s="2678"/>
      <c r="BA1538" s="2678"/>
      <c r="BB1538" s="2678"/>
      <c r="BC1538" s="2678"/>
      <c r="BD1538" s="2678"/>
      <c r="BE1538" s="2678"/>
      <c r="BF1538" s="2678"/>
      <c r="BG1538" s="2678"/>
      <c r="BH1538" s="2678"/>
    </row>
    <row r="1539" spans="3:60" ht="9" customHeight="1">
      <c r="C1539" s="2678"/>
      <c r="D1539" s="2678"/>
      <c r="E1539" s="2678"/>
      <c r="F1539" s="2678"/>
      <c r="G1539" s="2678"/>
      <c r="H1539" s="2678"/>
      <c r="I1539" s="2678"/>
      <c r="J1539" s="2678"/>
      <c r="K1539" s="2678"/>
      <c r="L1539" s="2678"/>
      <c r="M1539" s="2678"/>
      <c r="N1539" s="2678"/>
      <c r="O1539" s="2678"/>
      <c r="AB1539" s="2678"/>
      <c r="AC1539" s="2678"/>
      <c r="AD1539" s="2678"/>
      <c r="AE1539" s="2678"/>
      <c r="AF1539" s="2678"/>
      <c r="AG1539" s="2678"/>
      <c r="AH1539" s="2678"/>
      <c r="AL1539" s="2678"/>
      <c r="AZ1539" s="2678"/>
      <c r="BA1539" s="2678"/>
      <c r="BB1539" s="2678"/>
      <c r="BC1539" s="2678"/>
      <c r="BD1539" s="2678"/>
      <c r="BE1539" s="2678"/>
      <c r="BF1539" s="2678"/>
      <c r="BG1539" s="2678"/>
      <c r="BH1539" s="2678"/>
    </row>
    <row r="1540" spans="3:60" ht="9" customHeight="1">
      <c r="C1540" s="2678"/>
      <c r="D1540" s="2678"/>
      <c r="E1540" s="2678"/>
      <c r="F1540" s="2678"/>
      <c r="G1540" s="2678"/>
      <c r="H1540" s="2678"/>
      <c r="I1540" s="2678"/>
      <c r="J1540" s="2678"/>
      <c r="K1540" s="2678"/>
      <c r="L1540" s="2678"/>
      <c r="M1540" s="2678"/>
      <c r="N1540" s="2678"/>
      <c r="O1540" s="2678"/>
      <c r="U1540" s="2678"/>
      <c r="AB1540" s="2678"/>
      <c r="AC1540" s="2678"/>
      <c r="AD1540" s="2678"/>
      <c r="AE1540" s="2678"/>
      <c r="AF1540" s="2678"/>
      <c r="AG1540" s="2678"/>
      <c r="AH1540" s="2678"/>
      <c r="AL1540" s="2678"/>
      <c r="AT1540" s="2678"/>
      <c r="AU1540" s="2678"/>
      <c r="AV1540" s="2678"/>
      <c r="AW1540" s="2678"/>
      <c r="AX1540" s="2678"/>
      <c r="AY1540" s="2678"/>
      <c r="AZ1540" s="2678"/>
      <c r="BA1540" s="2678"/>
      <c r="BB1540" s="2678"/>
      <c r="BC1540" s="2678"/>
      <c r="BD1540" s="2678"/>
      <c r="BE1540" s="2678"/>
      <c r="BF1540" s="2678"/>
      <c r="BG1540" s="2678"/>
      <c r="BH1540" s="2678"/>
    </row>
    <row r="1541" spans="3:60" ht="9" customHeight="1">
      <c r="C1541" s="2678"/>
      <c r="D1541" s="2678"/>
      <c r="E1541" s="2678"/>
      <c r="F1541" s="2678"/>
      <c r="G1541" s="2678"/>
      <c r="H1541" s="2678"/>
      <c r="I1541" s="2678"/>
      <c r="J1541" s="2678"/>
      <c r="K1541" s="2678"/>
      <c r="L1541" s="2678"/>
      <c r="M1541" s="2678"/>
      <c r="N1541" s="2678"/>
      <c r="O1541" s="2678"/>
      <c r="U1541" s="2678"/>
      <c r="AB1541" s="2678"/>
      <c r="AC1541" s="2678"/>
      <c r="AD1541" s="2678"/>
      <c r="AE1541" s="2678"/>
      <c r="AF1541" s="2678"/>
      <c r="AG1541" s="2678"/>
      <c r="AH1541" s="2678"/>
      <c r="AL1541" s="2678"/>
      <c r="AO1541" s="2678"/>
      <c r="AP1541" s="2678"/>
      <c r="AT1541" s="2678"/>
      <c r="AU1541" s="2678"/>
      <c r="AV1541" s="2678"/>
      <c r="AW1541" s="2678"/>
      <c r="AX1541" s="2678"/>
      <c r="AY1541" s="2678"/>
      <c r="AZ1541" s="2678"/>
      <c r="BA1541" s="2678"/>
      <c r="BB1541" s="2678"/>
      <c r="BC1541" s="2678"/>
      <c r="BD1541" s="2678"/>
      <c r="BE1541" s="2678"/>
      <c r="BF1541" s="2678"/>
      <c r="BG1541" s="2678"/>
      <c r="BH1541" s="2678"/>
    </row>
    <row r="1542" spans="3:60" ht="9" customHeight="1">
      <c r="C1542" s="2678"/>
      <c r="D1542" s="2678"/>
      <c r="E1542" s="2678"/>
      <c r="F1542" s="2678"/>
      <c r="G1542" s="2678"/>
      <c r="H1542" s="2678"/>
      <c r="I1542" s="2678"/>
      <c r="J1542" s="2678"/>
      <c r="K1542" s="2678"/>
      <c r="L1542" s="2678"/>
      <c r="M1542" s="2678"/>
      <c r="N1542" s="2678"/>
      <c r="O1542" s="2678"/>
      <c r="U1542" s="2678"/>
      <c r="AB1542" s="2678"/>
      <c r="AC1542" s="2678"/>
      <c r="AD1542" s="2678"/>
      <c r="AE1542" s="2678"/>
      <c r="AF1542" s="2678"/>
      <c r="AG1542" s="2678"/>
      <c r="AH1542" s="2678"/>
      <c r="AL1542" s="2678"/>
      <c r="AT1542" s="2678"/>
      <c r="AU1542" s="2678"/>
      <c r="AV1542" s="2678"/>
      <c r="AW1542" s="2678"/>
      <c r="AX1542" s="2678"/>
      <c r="AY1542" s="2678"/>
      <c r="AZ1542" s="2678"/>
      <c r="BA1542" s="2678"/>
      <c r="BB1542" s="2678"/>
      <c r="BC1542" s="2678"/>
      <c r="BD1542" s="2678"/>
      <c r="BE1542" s="2678"/>
      <c r="BF1542" s="2678"/>
      <c r="BG1542" s="2678"/>
      <c r="BH1542" s="2678"/>
    </row>
    <row r="1543" spans="3:60" ht="9" customHeight="1">
      <c r="C1543" s="2678"/>
      <c r="D1543" s="2678"/>
      <c r="E1543" s="2678"/>
      <c r="F1543" s="2678"/>
      <c r="G1543" s="2678"/>
      <c r="H1543" s="2678"/>
      <c r="I1543" s="2678"/>
      <c r="J1543" s="2678"/>
      <c r="K1543" s="2678"/>
      <c r="L1543" s="2678"/>
      <c r="M1543" s="2678"/>
      <c r="N1543" s="2678"/>
      <c r="O1543" s="2678"/>
      <c r="AB1543" s="2678"/>
      <c r="AC1543" s="2678"/>
      <c r="AD1543" s="2678"/>
      <c r="AE1543" s="2678"/>
      <c r="AF1543" s="2678"/>
      <c r="AG1543" s="2678"/>
      <c r="AH1543" s="2678"/>
      <c r="AL1543" s="2678"/>
      <c r="AZ1543" s="2678"/>
      <c r="BA1543" s="2678"/>
      <c r="BB1543" s="2678"/>
      <c r="BC1543" s="2678"/>
      <c r="BD1543" s="2678"/>
      <c r="BE1543" s="2678"/>
      <c r="BF1543" s="2678"/>
      <c r="BG1543" s="2678"/>
      <c r="BH1543" s="2678"/>
    </row>
    <row r="1544" spans="3:60" ht="9" customHeight="1">
      <c r="C1544" s="2678"/>
      <c r="D1544" s="2678"/>
      <c r="E1544" s="2678"/>
      <c r="F1544" s="2678"/>
      <c r="G1544" s="2678"/>
      <c r="H1544" s="2678"/>
      <c r="I1544" s="2678"/>
      <c r="J1544" s="2678"/>
      <c r="K1544" s="2678"/>
      <c r="L1544" s="2678"/>
      <c r="M1544" s="2678"/>
      <c r="N1544" s="2678"/>
      <c r="O1544" s="2678"/>
      <c r="AB1544" s="2678"/>
      <c r="AC1544" s="2678"/>
      <c r="AD1544" s="2678"/>
      <c r="AE1544" s="2678"/>
      <c r="AF1544" s="2678"/>
      <c r="AG1544" s="2678"/>
      <c r="AH1544" s="2678"/>
      <c r="AL1544" s="2678"/>
      <c r="AZ1544" s="2678"/>
      <c r="BA1544" s="2678"/>
      <c r="BB1544" s="2678"/>
      <c r="BC1544" s="2678"/>
      <c r="BD1544" s="2678"/>
      <c r="BE1544" s="2678"/>
      <c r="BF1544" s="2678"/>
      <c r="BG1544" s="2678"/>
      <c r="BH1544" s="2678"/>
    </row>
    <row r="1545" spans="3:60" ht="9" customHeight="1">
      <c r="C1545" s="2678"/>
      <c r="D1545" s="2678"/>
      <c r="E1545" s="2678"/>
      <c r="F1545" s="2678"/>
      <c r="G1545" s="2678"/>
      <c r="H1545" s="2678"/>
      <c r="I1545" s="2678"/>
      <c r="J1545" s="2678"/>
      <c r="K1545" s="2678"/>
      <c r="L1545" s="2678"/>
      <c r="M1545" s="2678"/>
      <c r="N1545" s="2678"/>
      <c r="O1545" s="2678"/>
      <c r="AB1545" s="2678"/>
      <c r="AC1545" s="2678"/>
      <c r="AD1545" s="2678"/>
      <c r="AE1545" s="2678"/>
      <c r="AF1545" s="2678"/>
      <c r="AG1545" s="2678"/>
      <c r="AH1545" s="2678"/>
      <c r="AL1545" s="2678"/>
      <c r="AZ1545" s="2678"/>
      <c r="BA1545" s="2678"/>
      <c r="BB1545" s="2678"/>
      <c r="BC1545" s="2678"/>
      <c r="BD1545" s="2678"/>
      <c r="BE1545" s="2678"/>
      <c r="BF1545" s="2678"/>
      <c r="BG1545" s="2678"/>
      <c r="BH1545" s="2678"/>
    </row>
    <row r="1546" spans="3:60" ht="9" customHeight="1">
      <c r="C1546" s="2678"/>
      <c r="D1546" s="2678"/>
      <c r="E1546" s="2678"/>
      <c r="F1546" s="2678"/>
      <c r="G1546" s="2678"/>
      <c r="H1546" s="2678"/>
      <c r="I1546" s="2678"/>
      <c r="J1546" s="2678"/>
      <c r="K1546" s="2678"/>
      <c r="L1546" s="2678"/>
      <c r="M1546" s="2678"/>
      <c r="N1546" s="2678"/>
      <c r="O1546" s="2678"/>
      <c r="U1546" s="2678"/>
      <c r="AB1546" s="2678"/>
      <c r="AC1546" s="2678"/>
      <c r="AD1546" s="2678"/>
      <c r="AE1546" s="2678"/>
      <c r="AF1546" s="2678"/>
      <c r="AG1546" s="2678"/>
      <c r="AH1546" s="2678"/>
      <c r="AL1546" s="2678"/>
      <c r="AT1546" s="2678"/>
      <c r="AU1546" s="2678"/>
      <c r="AV1546" s="2678"/>
      <c r="AW1546" s="2678"/>
      <c r="AX1546" s="2678"/>
      <c r="AY1546" s="2678"/>
      <c r="AZ1546" s="2678"/>
      <c r="BA1546" s="2678"/>
      <c r="BB1546" s="2678"/>
      <c r="BC1546" s="2678"/>
      <c r="BD1546" s="2678"/>
      <c r="BE1546" s="2678"/>
      <c r="BF1546" s="2678"/>
      <c r="BG1546" s="2678"/>
      <c r="BH1546" s="2678"/>
    </row>
    <row r="1547" spans="3:60" ht="9" customHeight="1">
      <c r="C1547" s="2678"/>
      <c r="D1547" s="2678"/>
      <c r="E1547" s="2678"/>
      <c r="F1547" s="2678"/>
      <c r="G1547" s="2678"/>
      <c r="H1547" s="2678"/>
      <c r="I1547" s="2678"/>
      <c r="J1547" s="2678"/>
      <c r="K1547" s="2678"/>
      <c r="L1547" s="2678"/>
      <c r="M1547" s="2678"/>
      <c r="N1547" s="2678"/>
      <c r="O1547" s="2678"/>
      <c r="U1547" s="2678"/>
      <c r="AB1547" s="2678"/>
      <c r="AC1547" s="2678"/>
      <c r="AD1547" s="2678"/>
      <c r="AE1547" s="2678"/>
      <c r="AF1547" s="2678"/>
      <c r="AG1547" s="2678"/>
      <c r="AH1547" s="2678"/>
      <c r="AL1547" s="2678"/>
      <c r="AO1547" s="2678"/>
      <c r="AP1547" s="2678"/>
      <c r="AT1547" s="2678"/>
      <c r="AU1547" s="2678"/>
      <c r="AV1547" s="2678"/>
      <c r="AW1547" s="2678"/>
      <c r="AX1547" s="2678"/>
      <c r="AY1547" s="2678"/>
      <c r="AZ1547" s="2678"/>
      <c r="BA1547" s="2678"/>
      <c r="BB1547" s="2678"/>
      <c r="BC1547" s="2678"/>
      <c r="BD1547" s="2678"/>
      <c r="BE1547" s="2678"/>
      <c r="BF1547" s="2678"/>
      <c r="BG1547" s="2678"/>
      <c r="BH1547" s="2678"/>
    </row>
    <row r="1548" spans="3:60" ht="9" customHeight="1">
      <c r="C1548" s="2678"/>
      <c r="D1548" s="2678"/>
      <c r="E1548" s="2678"/>
      <c r="F1548" s="2678"/>
      <c r="G1548" s="2678"/>
      <c r="H1548" s="2678"/>
      <c r="I1548" s="2678"/>
      <c r="J1548" s="2678"/>
      <c r="K1548" s="2678"/>
      <c r="L1548" s="2678"/>
      <c r="M1548" s="2678"/>
      <c r="N1548" s="2678"/>
      <c r="O1548" s="2678"/>
      <c r="U1548" s="2678"/>
      <c r="AB1548" s="2678"/>
      <c r="AC1548" s="2678"/>
      <c r="AD1548" s="2678"/>
      <c r="AE1548" s="2678"/>
      <c r="AF1548" s="2678"/>
      <c r="AG1548" s="2678"/>
      <c r="AH1548" s="2678"/>
      <c r="AL1548" s="2678"/>
      <c r="AT1548" s="2678"/>
      <c r="AU1548" s="2678"/>
      <c r="AV1548" s="2678"/>
      <c r="AW1548" s="2678"/>
      <c r="AX1548" s="2678"/>
      <c r="AY1548" s="2678"/>
      <c r="AZ1548" s="2678"/>
      <c r="BA1548" s="2678"/>
      <c r="BB1548" s="2678"/>
      <c r="BC1548" s="2678"/>
      <c r="BD1548" s="2678"/>
      <c r="BE1548" s="2678"/>
      <c r="BF1548" s="2678"/>
      <c r="BG1548" s="2678"/>
      <c r="BH1548" s="2678"/>
    </row>
    <row r="1549" spans="3:60" ht="9" customHeight="1">
      <c r="C1549" s="2678"/>
      <c r="D1549" s="2678"/>
      <c r="E1549" s="2678"/>
      <c r="F1549" s="2678"/>
      <c r="G1549" s="2678"/>
      <c r="H1549" s="2678"/>
      <c r="I1549" s="2678"/>
      <c r="J1549" s="2678"/>
      <c r="K1549" s="2678"/>
      <c r="L1549" s="2678"/>
      <c r="M1549" s="2678"/>
      <c r="N1549" s="2678"/>
      <c r="O1549" s="2678"/>
      <c r="AB1549" s="2678"/>
      <c r="AC1549" s="2678"/>
      <c r="AD1549" s="2678"/>
      <c r="AE1549" s="2678"/>
      <c r="AF1549" s="2678"/>
      <c r="AG1549" s="2678"/>
      <c r="AH1549" s="2678"/>
      <c r="AL1549" s="2678"/>
      <c r="AZ1549" s="2678"/>
      <c r="BA1549" s="2678"/>
      <c r="BB1549" s="2678"/>
      <c r="BC1549" s="2678"/>
      <c r="BD1549" s="2678"/>
      <c r="BE1549" s="2678"/>
      <c r="BF1549" s="2678"/>
      <c r="BG1549" s="2678"/>
      <c r="BH1549" s="2678"/>
    </row>
    <row r="1550" spans="3:60" ht="9" customHeight="1">
      <c r="C1550" s="2678"/>
      <c r="D1550" s="2678"/>
      <c r="E1550" s="2678"/>
      <c r="F1550" s="2678"/>
      <c r="G1550" s="2678"/>
      <c r="H1550" s="2678"/>
      <c r="I1550" s="2678"/>
      <c r="J1550" s="2678"/>
      <c r="K1550" s="2678"/>
      <c r="L1550" s="2678"/>
      <c r="M1550" s="2678"/>
      <c r="N1550" s="2678"/>
      <c r="O1550" s="2678"/>
      <c r="AB1550" s="2678"/>
      <c r="AC1550" s="2678"/>
      <c r="AD1550" s="2678"/>
      <c r="AE1550" s="2678"/>
      <c r="AF1550" s="2678"/>
      <c r="AG1550" s="2678"/>
      <c r="AH1550" s="2678"/>
      <c r="AL1550" s="2678"/>
      <c r="AZ1550" s="2678"/>
      <c r="BA1550" s="2678"/>
      <c r="BB1550" s="2678"/>
      <c r="BC1550" s="2678"/>
      <c r="BD1550" s="2678"/>
      <c r="BE1550" s="2678"/>
      <c r="BF1550" s="2678"/>
      <c r="BG1550" s="2678"/>
      <c r="BH1550" s="2678"/>
    </row>
    <row r="1551" spans="3:60" ht="9" customHeight="1">
      <c r="C1551" s="2678"/>
      <c r="D1551" s="2678"/>
      <c r="E1551" s="2678"/>
      <c r="F1551" s="2678"/>
      <c r="G1551" s="2678"/>
      <c r="H1551" s="2678"/>
      <c r="I1551" s="2678"/>
      <c r="J1551" s="2678"/>
      <c r="K1551" s="2678"/>
      <c r="L1551" s="2678"/>
      <c r="M1551" s="2678"/>
      <c r="N1551" s="2678"/>
      <c r="O1551" s="2678"/>
      <c r="AB1551" s="2678"/>
      <c r="AC1551" s="2678"/>
      <c r="AD1551" s="2678"/>
      <c r="AE1551" s="2678"/>
      <c r="AF1551" s="2678"/>
      <c r="AG1551" s="2678"/>
      <c r="AH1551" s="2678"/>
      <c r="AL1551" s="2678"/>
      <c r="AZ1551" s="2678"/>
      <c r="BA1551" s="2678"/>
      <c r="BB1551" s="2678"/>
      <c r="BC1551" s="2678"/>
      <c r="BD1551" s="2678"/>
      <c r="BE1551" s="2678"/>
      <c r="BF1551" s="2678"/>
      <c r="BG1551" s="2678"/>
      <c r="BH1551" s="2678"/>
    </row>
    <row r="1552" spans="3:60" ht="9" customHeight="1">
      <c r="C1552" s="2678"/>
      <c r="D1552" s="2678"/>
      <c r="E1552" s="2678"/>
      <c r="F1552" s="2678"/>
      <c r="G1552" s="2678"/>
      <c r="H1552" s="2678"/>
      <c r="I1552" s="2678"/>
      <c r="J1552" s="2678"/>
      <c r="K1552" s="2678"/>
      <c r="L1552" s="2678"/>
      <c r="M1552" s="2678"/>
      <c r="N1552" s="2678"/>
      <c r="O1552" s="2678"/>
      <c r="U1552" s="2678"/>
      <c r="AB1552" s="2678"/>
      <c r="AC1552" s="2678"/>
      <c r="AD1552" s="2678"/>
      <c r="AE1552" s="2678"/>
      <c r="AF1552" s="2678"/>
      <c r="AG1552" s="2678"/>
      <c r="AH1552" s="2678"/>
      <c r="AL1552" s="2678"/>
      <c r="AT1552" s="2678"/>
      <c r="AU1552" s="2678"/>
      <c r="AV1552" s="2678"/>
      <c r="AW1552" s="2678"/>
      <c r="AX1552" s="2678"/>
      <c r="AY1552" s="2678"/>
      <c r="AZ1552" s="2678"/>
      <c r="BA1552" s="2678"/>
      <c r="BB1552" s="2678"/>
      <c r="BC1552" s="2678"/>
      <c r="BD1552" s="2678"/>
      <c r="BE1552" s="2678"/>
      <c r="BF1552" s="2678"/>
      <c r="BG1552" s="2678"/>
      <c r="BH1552" s="2678"/>
    </row>
    <row r="1553" spans="3:60" ht="9" customHeight="1">
      <c r="C1553" s="2678"/>
      <c r="D1553" s="2678"/>
      <c r="E1553" s="2678"/>
      <c r="F1553" s="2678"/>
      <c r="G1553" s="2678"/>
      <c r="H1553" s="2678"/>
      <c r="I1553" s="2678"/>
      <c r="J1553" s="2678"/>
      <c r="K1553" s="2678"/>
      <c r="L1553" s="2678"/>
      <c r="M1553" s="2678"/>
      <c r="N1553" s="2678"/>
      <c r="O1553" s="2678"/>
      <c r="U1553" s="2678"/>
      <c r="AB1553" s="2678"/>
      <c r="AC1553" s="2678"/>
      <c r="AD1553" s="2678"/>
      <c r="AE1553" s="2678"/>
      <c r="AF1553" s="2678"/>
      <c r="AG1553" s="2678"/>
      <c r="AH1553" s="2678"/>
      <c r="AL1553" s="2678"/>
      <c r="AO1553" s="2678"/>
      <c r="AP1553" s="2678"/>
      <c r="AT1553" s="2678"/>
      <c r="AU1553" s="2678"/>
      <c r="AV1553" s="2678"/>
      <c r="AW1553" s="2678"/>
      <c r="AX1553" s="2678"/>
      <c r="AY1553" s="2678"/>
      <c r="AZ1553" s="2678"/>
      <c r="BA1553" s="2678"/>
      <c r="BB1553" s="2678"/>
      <c r="BC1553" s="2678"/>
      <c r="BD1553" s="2678"/>
      <c r="BE1553" s="2678"/>
      <c r="BF1553" s="2678"/>
      <c r="BG1553" s="2678"/>
      <c r="BH1553" s="2678"/>
    </row>
    <row r="1554" spans="3:60" ht="9" customHeight="1">
      <c r="C1554" s="2678"/>
      <c r="D1554" s="2678"/>
      <c r="E1554" s="2678"/>
      <c r="F1554" s="2678"/>
      <c r="G1554" s="2678"/>
      <c r="H1554" s="2678"/>
      <c r="I1554" s="2678"/>
      <c r="J1554" s="2678"/>
      <c r="K1554" s="2678"/>
      <c r="L1554" s="2678"/>
      <c r="M1554" s="2678"/>
      <c r="N1554" s="2678"/>
      <c r="O1554" s="2678"/>
      <c r="U1554" s="2678"/>
      <c r="AB1554" s="2678"/>
      <c r="AC1554" s="2678"/>
      <c r="AD1554" s="2678"/>
      <c r="AE1554" s="2678"/>
      <c r="AF1554" s="2678"/>
      <c r="AG1554" s="2678"/>
      <c r="AH1554" s="2678"/>
      <c r="AL1554" s="2678"/>
      <c r="AT1554" s="2678"/>
      <c r="AU1554" s="2678"/>
      <c r="AV1554" s="2678"/>
      <c r="AW1554" s="2678"/>
      <c r="AX1554" s="2678"/>
      <c r="AY1554" s="2678"/>
      <c r="AZ1554" s="2678"/>
      <c r="BA1554" s="2678"/>
      <c r="BB1554" s="2678"/>
      <c r="BC1554" s="2678"/>
      <c r="BD1554" s="2678"/>
      <c r="BE1554" s="2678"/>
      <c r="BF1554" s="2678"/>
      <c r="BG1554" s="2678"/>
      <c r="BH1554" s="2678"/>
    </row>
    <row r="1555" spans="3:60" ht="9" customHeight="1">
      <c r="C1555" s="2678"/>
      <c r="D1555" s="2678"/>
      <c r="E1555" s="2678"/>
      <c r="F1555" s="2678"/>
      <c r="G1555" s="2678"/>
      <c r="H1555" s="2678"/>
      <c r="I1555" s="2678"/>
      <c r="J1555" s="2678"/>
      <c r="K1555" s="2678"/>
      <c r="L1555" s="2678"/>
      <c r="M1555" s="2678"/>
      <c r="N1555" s="2678"/>
      <c r="O1555" s="2678"/>
      <c r="AB1555" s="2678"/>
      <c r="AC1555" s="2678"/>
      <c r="AD1555" s="2678"/>
      <c r="AE1555" s="2678"/>
      <c r="AF1555" s="2678"/>
      <c r="AG1555" s="2678"/>
      <c r="AH1555" s="2678"/>
      <c r="AL1555" s="2678"/>
      <c r="AZ1555" s="2678"/>
      <c r="BA1555" s="2678"/>
      <c r="BB1555" s="2678"/>
      <c r="BC1555" s="2678"/>
      <c r="BD1555" s="2678"/>
      <c r="BE1555" s="2678"/>
      <c r="BF1555" s="2678"/>
      <c r="BG1555" s="2678"/>
      <c r="BH1555" s="2678"/>
    </row>
    <row r="1556" spans="3:60" ht="9" customHeight="1">
      <c r="C1556" s="2678"/>
      <c r="D1556" s="2678"/>
      <c r="E1556" s="2678"/>
      <c r="F1556" s="2678"/>
      <c r="G1556" s="2678"/>
      <c r="H1556" s="2678"/>
      <c r="I1556" s="2678"/>
      <c r="J1556" s="2678"/>
      <c r="K1556" s="2678"/>
      <c r="L1556" s="2678"/>
      <c r="M1556" s="2678"/>
      <c r="N1556" s="2678"/>
      <c r="O1556" s="2678"/>
      <c r="AB1556" s="2678"/>
      <c r="AC1556" s="2678"/>
      <c r="AD1556" s="2678"/>
      <c r="AE1556" s="2678"/>
      <c r="AF1556" s="2678"/>
      <c r="AG1556" s="2678"/>
      <c r="AH1556" s="2678"/>
      <c r="AL1556" s="2678"/>
      <c r="AZ1556" s="2678"/>
      <c r="BA1556" s="2678"/>
      <c r="BB1556" s="2678"/>
      <c r="BC1556" s="2678"/>
      <c r="BD1556" s="2678"/>
      <c r="BE1556" s="2678"/>
      <c r="BF1556" s="2678"/>
      <c r="BG1556" s="2678"/>
      <c r="BH1556" s="2678"/>
    </row>
    <row r="1557" spans="3:60" ht="9" customHeight="1">
      <c r="C1557" s="2678"/>
      <c r="D1557" s="2678"/>
      <c r="E1557" s="2678"/>
      <c r="F1557" s="2678"/>
      <c r="G1557" s="2678"/>
      <c r="H1557" s="2678"/>
      <c r="I1557" s="2678"/>
      <c r="J1557" s="2678"/>
      <c r="K1557" s="2678"/>
      <c r="L1557" s="2678"/>
      <c r="M1557" s="2678"/>
      <c r="N1557" s="2678"/>
      <c r="O1557" s="2678"/>
      <c r="AB1557" s="2678"/>
      <c r="AC1557" s="2678"/>
      <c r="AD1557" s="2678"/>
      <c r="AE1557" s="2678"/>
      <c r="AF1557" s="2678"/>
      <c r="AG1557" s="2678"/>
      <c r="AH1557" s="2678"/>
      <c r="AL1557" s="2678"/>
      <c r="AZ1557" s="2678"/>
      <c r="BA1557" s="2678"/>
      <c r="BB1557" s="2678"/>
      <c r="BC1557" s="2678"/>
      <c r="BD1557" s="2678"/>
      <c r="BE1557" s="2678"/>
      <c r="BF1557" s="2678"/>
      <c r="BG1557" s="2678"/>
      <c r="BH1557" s="2678"/>
    </row>
    <row r="1558" spans="3:60" ht="9" customHeight="1">
      <c r="C1558" s="2678"/>
      <c r="D1558" s="2678"/>
      <c r="E1558" s="2678"/>
      <c r="F1558" s="2678"/>
      <c r="G1558" s="2678"/>
      <c r="H1558" s="2678"/>
      <c r="I1558" s="2678"/>
      <c r="J1558" s="2678"/>
      <c r="K1558" s="2678"/>
      <c r="L1558" s="2678"/>
      <c r="M1558" s="2678"/>
      <c r="N1558" s="2678"/>
      <c r="O1558" s="2678"/>
      <c r="U1558" s="2678"/>
      <c r="AB1558" s="2678"/>
      <c r="AC1558" s="2678"/>
      <c r="AD1558" s="2678"/>
      <c r="AE1558" s="2678"/>
      <c r="AF1558" s="2678"/>
      <c r="AG1558" s="2678"/>
      <c r="AH1558" s="2678"/>
      <c r="AL1558" s="2678"/>
      <c r="AT1558" s="2678"/>
      <c r="AU1558" s="2678"/>
      <c r="AV1558" s="2678"/>
      <c r="AW1558" s="2678"/>
      <c r="AX1558" s="2678"/>
      <c r="AY1558" s="2678"/>
      <c r="AZ1558" s="2678"/>
      <c r="BA1558" s="2678"/>
      <c r="BB1558" s="2678"/>
      <c r="BC1558" s="2678"/>
      <c r="BD1558" s="2678"/>
      <c r="BE1558" s="2678"/>
      <c r="BF1558" s="2678"/>
      <c r="BG1558" s="2678"/>
      <c r="BH1558" s="2678"/>
    </row>
    <row r="1559" spans="3:60" ht="9" customHeight="1">
      <c r="C1559" s="2678"/>
      <c r="D1559" s="2678"/>
      <c r="E1559" s="2678"/>
      <c r="F1559" s="2678"/>
      <c r="G1559" s="2678"/>
      <c r="H1559" s="2678"/>
      <c r="I1559" s="2678"/>
      <c r="J1559" s="2678"/>
      <c r="K1559" s="2678"/>
      <c r="L1559" s="2678"/>
      <c r="M1559" s="2678"/>
      <c r="N1559" s="2678"/>
      <c r="O1559" s="2678"/>
      <c r="U1559" s="2678"/>
      <c r="AB1559" s="2678"/>
      <c r="AC1559" s="2678"/>
      <c r="AD1559" s="2678"/>
      <c r="AE1559" s="2678"/>
      <c r="AF1559" s="2678"/>
      <c r="AG1559" s="2678"/>
      <c r="AH1559" s="2678"/>
      <c r="AL1559" s="2678"/>
      <c r="AO1559" s="2678"/>
      <c r="AP1559" s="2678"/>
      <c r="AT1559" s="2678"/>
      <c r="AU1559" s="2678"/>
      <c r="AV1559" s="2678"/>
      <c r="AW1559" s="2678"/>
      <c r="AX1559" s="2678"/>
      <c r="AY1559" s="2678"/>
      <c r="AZ1559" s="2678"/>
      <c r="BA1559" s="2678"/>
      <c r="BB1559" s="2678"/>
      <c r="BC1559" s="2678"/>
      <c r="BD1559" s="2678"/>
      <c r="BE1559" s="2678"/>
      <c r="BF1559" s="2678"/>
      <c r="BG1559" s="2678"/>
      <c r="BH1559" s="2678"/>
    </row>
    <row r="1560" spans="3:60" ht="9" customHeight="1">
      <c r="C1560" s="2678"/>
      <c r="D1560" s="2678"/>
      <c r="E1560" s="2678"/>
      <c r="F1560" s="2678"/>
      <c r="G1560" s="2678"/>
      <c r="H1560" s="2678"/>
      <c r="I1560" s="2678"/>
      <c r="J1560" s="2678"/>
      <c r="K1560" s="2678"/>
      <c r="L1560" s="2678"/>
      <c r="M1560" s="2678"/>
      <c r="N1560" s="2678"/>
      <c r="O1560" s="2678"/>
      <c r="U1560" s="2678"/>
      <c r="AB1560" s="2678"/>
      <c r="AC1560" s="2678"/>
      <c r="AD1560" s="2678"/>
      <c r="AE1560" s="2678"/>
      <c r="AF1560" s="2678"/>
      <c r="AG1560" s="2678"/>
      <c r="AH1560" s="2678"/>
      <c r="AL1560" s="2678"/>
      <c r="AT1560" s="2678"/>
      <c r="AU1560" s="2678"/>
      <c r="AV1560" s="2678"/>
      <c r="AW1560" s="2678"/>
      <c r="AX1560" s="2678"/>
      <c r="AY1560" s="2678"/>
      <c r="AZ1560" s="2678"/>
      <c r="BA1560" s="2678"/>
      <c r="BB1560" s="2678"/>
      <c r="BC1560" s="2678"/>
      <c r="BD1560" s="2678"/>
      <c r="BE1560" s="2678"/>
      <c r="BF1560" s="2678"/>
      <c r="BG1560" s="2678"/>
      <c r="BH1560" s="2678"/>
    </row>
    <row r="1561" spans="3:60" ht="9" customHeight="1">
      <c r="C1561" s="2678"/>
      <c r="D1561" s="2678"/>
      <c r="E1561" s="2678"/>
      <c r="F1561" s="2678"/>
      <c r="G1561" s="2678"/>
      <c r="H1561" s="2678"/>
      <c r="I1561" s="2678"/>
      <c r="J1561" s="2678"/>
      <c r="K1561" s="2678"/>
      <c r="L1561" s="2678"/>
      <c r="M1561" s="2678"/>
      <c r="N1561" s="2678"/>
      <c r="O1561" s="2678"/>
      <c r="AB1561" s="2678"/>
      <c r="AC1561" s="2678"/>
      <c r="AD1561" s="2678"/>
      <c r="AE1561" s="2678"/>
      <c r="AF1561" s="2678"/>
      <c r="AG1561" s="2678"/>
      <c r="AH1561" s="2678"/>
      <c r="AL1561" s="2678"/>
      <c r="AZ1561" s="2678"/>
      <c r="BA1561" s="2678"/>
      <c r="BB1561" s="2678"/>
      <c r="BC1561" s="2678"/>
      <c r="BD1561" s="2678"/>
      <c r="BE1561" s="2678"/>
      <c r="BF1561" s="2678"/>
      <c r="BG1561" s="2678"/>
      <c r="BH1561" s="2678"/>
    </row>
    <row r="1562" spans="3:60" ht="9" customHeight="1">
      <c r="C1562" s="2678"/>
      <c r="D1562" s="2678"/>
      <c r="E1562" s="2678"/>
      <c r="F1562" s="2678"/>
      <c r="G1562" s="2678"/>
      <c r="H1562" s="2678"/>
      <c r="I1562" s="2678"/>
      <c r="J1562" s="2678"/>
      <c r="K1562" s="2678"/>
      <c r="L1562" s="2678"/>
      <c r="M1562" s="2678"/>
      <c r="N1562" s="2678"/>
      <c r="O1562" s="2678"/>
      <c r="AB1562" s="2678"/>
      <c r="AC1562" s="2678"/>
      <c r="AD1562" s="2678"/>
      <c r="AE1562" s="2678"/>
      <c r="AF1562" s="2678"/>
      <c r="AG1562" s="2678"/>
      <c r="AH1562" s="2678"/>
      <c r="AL1562" s="2678"/>
      <c r="AZ1562" s="2678"/>
      <c r="BA1562" s="2678"/>
      <c r="BB1562" s="2678"/>
      <c r="BC1562" s="2678"/>
      <c r="BD1562" s="2678"/>
      <c r="BE1562" s="2678"/>
      <c r="BF1562" s="2678"/>
      <c r="BG1562" s="2678"/>
      <c r="BH1562" s="2678"/>
    </row>
    <row r="1563" spans="3:60" ht="9" customHeight="1">
      <c r="C1563" s="2678"/>
      <c r="D1563" s="2678"/>
      <c r="E1563" s="2678"/>
      <c r="F1563" s="2678"/>
      <c r="G1563" s="2678"/>
      <c r="H1563" s="2678"/>
      <c r="I1563" s="2678"/>
      <c r="J1563" s="2678"/>
      <c r="K1563" s="2678"/>
      <c r="L1563" s="2678"/>
      <c r="M1563" s="2678"/>
      <c r="N1563" s="2678"/>
      <c r="O1563" s="2678"/>
      <c r="AB1563" s="2678"/>
      <c r="AC1563" s="2678"/>
      <c r="AD1563" s="2678"/>
      <c r="AE1563" s="2678"/>
      <c r="AF1563" s="2678"/>
      <c r="AG1563" s="2678"/>
      <c r="AH1563" s="2678"/>
      <c r="AL1563" s="2678"/>
      <c r="AZ1563" s="2678"/>
      <c r="BA1563" s="2678"/>
      <c r="BB1563" s="2678"/>
      <c r="BC1563" s="2678"/>
      <c r="BD1563" s="2678"/>
      <c r="BE1563" s="2678"/>
      <c r="BF1563" s="2678"/>
      <c r="BG1563" s="2678"/>
      <c r="BH1563" s="2678"/>
    </row>
    <row r="1564" spans="3:60" ht="9" customHeight="1">
      <c r="C1564" s="2678"/>
      <c r="D1564" s="2678"/>
      <c r="E1564" s="2678"/>
      <c r="F1564" s="2678"/>
      <c r="G1564" s="2678"/>
      <c r="H1564" s="2678"/>
      <c r="I1564" s="2678"/>
      <c r="J1564" s="2678"/>
      <c r="K1564" s="2678"/>
      <c r="L1564" s="2678"/>
      <c r="M1564" s="2678"/>
      <c r="N1564" s="2678"/>
      <c r="O1564" s="2678"/>
      <c r="U1564" s="2678"/>
      <c r="AB1564" s="2678"/>
      <c r="AC1564" s="2678"/>
      <c r="AD1564" s="2678"/>
      <c r="AE1564" s="2678"/>
      <c r="AF1564" s="2678"/>
      <c r="AG1564" s="2678"/>
      <c r="AH1564" s="2678"/>
      <c r="AL1564" s="2678"/>
      <c r="AT1564" s="2678"/>
      <c r="AU1564" s="2678"/>
      <c r="AV1564" s="2678"/>
      <c r="AW1564" s="2678"/>
      <c r="AX1564" s="2678"/>
      <c r="AY1564" s="2678"/>
      <c r="AZ1564" s="2678"/>
      <c r="BA1564" s="2678"/>
      <c r="BB1564" s="2678"/>
      <c r="BC1564" s="2678"/>
      <c r="BD1564" s="2678"/>
      <c r="BE1564" s="2678"/>
      <c r="BF1564" s="2678"/>
      <c r="BG1564" s="2678"/>
      <c r="BH1564" s="2678"/>
    </row>
    <row r="1565" spans="3:60" ht="9" customHeight="1">
      <c r="C1565" s="2678"/>
      <c r="D1565" s="2678"/>
      <c r="E1565" s="2678"/>
      <c r="F1565" s="2678"/>
      <c r="G1565" s="2678"/>
      <c r="H1565" s="2678"/>
      <c r="I1565" s="2678"/>
      <c r="J1565" s="2678"/>
      <c r="K1565" s="2678"/>
      <c r="L1565" s="2678"/>
      <c r="M1565" s="2678"/>
      <c r="N1565" s="2678"/>
      <c r="O1565" s="2678"/>
      <c r="U1565" s="2678"/>
      <c r="AB1565" s="2678"/>
      <c r="AC1565" s="2678"/>
      <c r="AD1565" s="2678"/>
      <c r="AE1565" s="2678"/>
      <c r="AF1565" s="2678"/>
      <c r="AG1565" s="2678"/>
      <c r="AH1565" s="2678"/>
      <c r="AL1565" s="2678"/>
      <c r="AO1565" s="2678"/>
      <c r="AP1565" s="2678"/>
      <c r="AT1565" s="2678"/>
      <c r="AU1565" s="2678"/>
      <c r="AV1565" s="2678"/>
      <c r="AW1565" s="2678"/>
      <c r="AX1565" s="2678"/>
      <c r="AY1565" s="2678"/>
      <c r="AZ1565" s="2678"/>
      <c r="BA1565" s="2678"/>
      <c r="BB1565" s="2678"/>
      <c r="BC1565" s="2678"/>
      <c r="BD1565" s="2678"/>
      <c r="BE1565" s="2678"/>
      <c r="BF1565" s="2678"/>
      <c r="BG1565" s="2678"/>
      <c r="BH1565" s="2678"/>
    </row>
    <row r="1566" spans="3:60" ht="9" customHeight="1">
      <c r="C1566" s="2678"/>
      <c r="D1566" s="2678"/>
      <c r="E1566" s="2678"/>
      <c r="F1566" s="2678"/>
      <c r="G1566" s="2678"/>
      <c r="H1566" s="2678"/>
      <c r="I1566" s="2678"/>
      <c r="J1566" s="2678"/>
      <c r="K1566" s="2678"/>
      <c r="L1566" s="2678"/>
      <c r="M1566" s="2678"/>
      <c r="N1566" s="2678"/>
      <c r="O1566" s="2678"/>
      <c r="U1566" s="2678"/>
      <c r="AB1566" s="2678"/>
      <c r="AC1566" s="2678"/>
      <c r="AD1566" s="2678"/>
      <c r="AE1566" s="2678"/>
      <c r="AF1566" s="2678"/>
      <c r="AG1566" s="2678"/>
      <c r="AH1566" s="2678"/>
      <c r="AL1566" s="2678"/>
      <c r="AT1566" s="2678"/>
      <c r="AU1566" s="2678"/>
      <c r="AV1566" s="2678"/>
      <c r="AW1566" s="2678"/>
      <c r="AX1566" s="2678"/>
      <c r="AY1566" s="2678"/>
      <c r="AZ1566" s="2678"/>
      <c r="BA1566" s="2678"/>
      <c r="BB1566" s="2678"/>
      <c r="BC1566" s="2678"/>
      <c r="BD1566" s="2678"/>
      <c r="BE1566" s="2678"/>
      <c r="BF1566" s="2678"/>
      <c r="BG1566" s="2678"/>
      <c r="BH1566" s="2678"/>
    </row>
    <row r="1567" spans="3:60" ht="9" customHeight="1">
      <c r="C1567" s="2678"/>
      <c r="D1567" s="2678"/>
      <c r="E1567" s="2678"/>
      <c r="F1567" s="2678"/>
      <c r="G1567" s="2678"/>
      <c r="H1567" s="2678"/>
      <c r="I1567" s="2678"/>
      <c r="J1567" s="2678"/>
      <c r="K1567" s="2678"/>
      <c r="L1567" s="2678"/>
      <c r="M1567" s="2678"/>
      <c r="N1567" s="2678"/>
      <c r="O1567" s="2678"/>
      <c r="AB1567" s="2678"/>
      <c r="AC1567" s="2678"/>
      <c r="AD1567" s="2678"/>
      <c r="AE1567" s="2678"/>
      <c r="AF1567" s="2678"/>
      <c r="AG1567" s="2678"/>
      <c r="AH1567" s="2678"/>
      <c r="AL1567" s="2678"/>
      <c r="AZ1567" s="2678"/>
      <c r="BA1567" s="2678"/>
      <c r="BB1567" s="2678"/>
      <c r="BC1567" s="2678"/>
      <c r="BD1567" s="2678"/>
      <c r="BE1567" s="2678"/>
      <c r="BF1567" s="2678"/>
      <c r="BG1567" s="2678"/>
      <c r="BH1567" s="2678"/>
    </row>
    <row r="1568" spans="3:60" ht="9" customHeight="1">
      <c r="C1568" s="2678"/>
      <c r="D1568" s="2678"/>
      <c r="E1568" s="2678"/>
      <c r="F1568" s="2678"/>
      <c r="G1568" s="2678"/>
      <c r="H1568" s="2678"/>
      <c r="I1568" s="2678"/>
      <c r="J1568" s="2678"/>
      <c r="K1568" s="2678"/>
      <c r="L1568" s="2678"/>
      <c r="M1568" s="2678"/>
      <c r="N1568" s="2678"/>
      <c r="O1568" s="2678"/>
      <c r="AB1568" s="2678"/>
      <c r="AC1568" s="2678"/>
      <c r="AD1568" s="2678"/>
      <c r="AE1568" s="2678"/>
      <c r="AF1568" s="2678"/>
      <c r="AG1568" s="2678"/>
      <c r="AH1568" s="2678"/>
      <c r="AL1568" s="2678"/>
      <c r="AZ1568" s="2678"/>
      <c r="BA1568" s="2678"/>
      <c r="BB1568" s="2678"/>
      <c r="BC1568" s="2678"/>
      <c r="BD1568" s="2678"/>
      <c r="BE1568" s="2678"/>
      <c r="BF1568" s="2678"/>
      <c r="BG1568" s="2678"/>
      <c r="BH1568" s="2678"/>
    </row>
    <row r="1569" spans="3:60" ht="9" customHeight="1">
      <c r="C1569" s="2678"/>
      <c r="D1569" s="2678"/>
      <c r="E1569" s="2678"/>
      <c r="F1569" s="2678"/>
      <c r="G1569" s="2678"/>
      <c r="H1569" s="2678"/>
      <c r="I1569" s="2678"/>
      <c r="J1569" s="2678"/>
      <c r="K1569" s="2678"/>
      <c r="L1569" s="2678"/>
      <c r="M1569" s="2678"/>
      <c r="N1569" s="2678"/>
      <c r="O1569" s="2678"/>
      <c r="AB1569" s="2678"/>
      <c r="AC1569" s="2678"/>
      <c r="AD1569" s="2678"/>
      <c r="AE1569" s="2678"/>
      <c r="AF1569" s="2678"/>
      <c r="AG1569" s="2678"/>
      <c r="AH1569" s="2678"/>
      <c r="AL1569" s="2678"/>
      <c r="AZ1569" s="2678"/>
      <c r="BA1569" s="2678"/>
      <c r="BB1569" s="2678"/>
      <c r="BC1569" s="2678"/>
      <c r="BD1569" s="2678"/>
      <c r="BE1569" s="2678"/>
      <c r="BF1569" s="2678"/>
      <c r="BG1569" s="2678"/>
      <c r="BH1569" s="2678"/>
    </row>
    <row r="1570" spans="3:60" ht="9" customHeight="1">
      <c r="C1570" s="2678"/>
      <c r="D1570" s="2678"/>
      <c r="E1570" s="2678"/>
      <c r="F1570" s="2678"/>
      <c r="G1570" s="2678"/>
      <c r="H1570" s="2678"/>
      <c r="I1570" s="2678"/>
      <c r="J1570" s="2678"/>
      <c r="K1570" s="2678"/>
      <c r="L1570" s="2678"/>
      <c r="M1570" s="2678"/>
      <c r="N1570" s="2678"/>
      <c r="O1570" s="2678"/>
      <c r="U1570" s="2678"/>
      <c r="AB1570" s="2678"/>
      <c r="AC1570" s="2678"/>
      <c r="AD1570" s="2678"/>
      <c r="AE1570" s="2678"/>
      <c r="AF1570" s="2678"/>
      <c r="AG1570" s="2678"/>
      <c r="AH1570" s="2678"/>
      <c r="AL1570" s="2678"/>
      <c r="AT1570" s="2678"/>
      <c r="AU1570" s="2678"/>
      <c r="AV1570" s="2678"/>
      <c r="AW1570" s="2678"/>
      <c r="AX1570" s="2678"/>
      <c r="AY1570" s="2678"/>
      <c r="AZ1570" s="2678"/>
      <c r="BA1570" s="2678"/>
      <c r="BB1570" s="2678"/>
      <c r="BC1570" s="2678"/>
      <c r="BD1570" s="2678"/>
      <c r="BE1570" s="2678"/>
      <c r="BF1570" s="2678"/>
      <c r="BG1570" s="2678"/>
      <c r="BH1570" s="2678"/>
    </row>
    <row r="1571" spans="3:60" ht="9" customHeight="1">
      <c r="C1571" s="2678"/>
      <c r="D1571" s="2678"/>
      <c r="E1571" s="2678"/>
      <c r="F1571" s="2678"/>
      <c r="G1571" s="2678"/>
      <c r="H1571" s="2678"/>
      <c r="I1571" s="2678"/>
      <c r="J1571" s="2678"/>
      <c r="K1571" s="2678"/>
      <c r="L1571" s="2678"/>
      <c r="M1571" s="2678"/>
      <c r="N1571" s="2678"/>
      <c r="O1571" s="2678"/>
      <c r="U1571" s="2678"/>
      <c r="AB1571" s="2678"/>
      <c r="AC1571" s="2678"/>
      <c r="AD1571" s="2678"/>
      <c r="AE1571" s="2678"/>
      <c r="AF1571" s="2678"/>
      <c r="AG1571" s="2678"/>
      <c r="AH1571" s="2678"/>
      <c r="AL1571" s="2678"/>
      <c r="AO1571" s="2678"/>
      <c r="AP1571" s="2678"/>
      <c r="AT1571" s="2678"/>
      <c r="AU1571" s="2678"/>
      <c r="AV1571" s="2678"/>
      <c r="AW1571" s="2678"/>
      <c r="AX1571" s="2678"/>
      <c r="AY1571" s="2678"/>
      <c r="AZ1571" s="2678"/>
      <c r="BA1571" s="2678"/>
      <c r="BB1571" s="2678"/>
      <c r="BC1571" s="2678"/>
      <c r="BD1571" s="2678"/>
      <c r="BE1571" s="2678"/>
      <c r="BF1571" s="2678"/>
      <c r="BG1571" s="2678"/>
      <c r="BH1571" s="2678"/>
    </row>
    <row r="1572" spans="3:60" ht="9" customHeight="1">
      <c r="C1572" s="2678"/>
      <c r="D1572" s="2678"/>
      <c r="E1572" s="2678"/>
      <c r="F1572" s="2678"/>
      <c r="G1572" s="2678"/>
      <c r="H1572" s="2678"/>
      <c r="I1572" s="2678"/>
      <c r="J1572" s="2678"/>
      <c r="K1572" s="2678"/>
      <c r="L1572" s="2678"/>
      <c r="M1572" s="2678"/>
      <c r="N1572" s="2678"/>
      <c r="O1572" s="2678"/>
      <c r="U1572" s="2678"/>
      <c r="AB1572" s="2678"/>
      <c r="AC1572" s="2678"/>
      <c r="AD1572" s="2678"/>
      <c r="AE1572" s="2678"/>
      <c r="AF1572" s="2678"/>
      <c r="AG1572" s="2678"/>
      <c r="AH1572" s="2678"/>
      <c r="AL1572" s="2678"/>
      <c r="AT1572" s="2678"/>
      <c r="AU1572" s="2678"/>
      <c r="AV1572" s="2678"/>
      <c r="AW1572" s="2678"/>
      <c r="AX1572" s="2678"/>
      <c r="AY1572" s="2678"/>
      <c r="AZ1572" s="2678"/>
      <c r="BA1572" s="2678"/>
      <c r="BB1572" s="2678"/>
      <c r="BC1572" s="2678"/>
      <c r="BD1572" s="2678"/>
      <c r="BE1572" s="2678"/>
      <c r="BF1572" s="2678"/>
      <c r="BG1572" s="2678"/>
      <c r="BH1572" s="2678"/>
    </row>
    <row r="1573" spans="3:60" ht="9" customHeight="1">
      <c r="C1573" s="2678"/>
      <c r="D1573" s="2678"/>
      <c r="E1573" s="2678"/>
      <c r="F1573" s="2678"/>
      <c r="G1573" s="2678"/>
      <c r="H1573" s="2678"/>
      <c r="I1573" s="2678"/>
      <c r="J1573" s="2678"/>
      <c r="K1573" s="2678"/>
      <c r="L1573" s="2678"/>
      <c r="M1573" s="2678"/>
      <c r="N1573" s="2678"/>
      <c r="O1573" s="2678"/>
      <c r="AB1573" s="2678"/>
      <c r="AC1573" s="2678"/>
      <c r="AD1573" s="2678"/>
      <c r="AE1573" s="2678"/>
      <c r="AF1573" s="2678"/>
      <c r="AG1573" s="2678"/>
      <c r="AH1573" s="2678"/>
      <c r="AL1573" s="2678"/>
      <c r="AZ1573" s="2678"/>
      <c r="BA1573" s="2678"/>
      <c r="BB1573" s="2678"/>
      <c r="BC1573" s="2678"/>
      <c r="BD1573" s="2678"/>
      <c r="BE1573" s="2678"/>
      <c r="BF1573" s="2678"/>
      <c r="BG1573" s="2678"/>
      <c r="BH1573" s="2678"/>
    </row>
    <row r="1574" spans="3:60" ht="9" customHeight="1">
      <c r="C1574" s="2678"/>
      <c r="D1574" s="2678"/>
      <c r="E1574" s="2678"/>
      <c r="F1574" s="2678"/>
      <c r="G1574" s="2678"/>
      <c r="H1574" s="2678"/>
      <c r="I1574" s="2678"/>
      <c r="J1574" s="2678"/>
      <c r="K1574" s="2678"/>
      <c r="L1574" s="2678"/>
      <c r="M1574" s="2678"/>
      <c r="N1574" s="2678"/>
      <c r="O1574" s="2678"/>
      <c r="AB1574" s="2678"/>
      <c r="AC1574" s="2678"/>
      <c r="AD1574" s="2678"/>
      <c r="AE1574" s="2678"/>
      <c r="AF1574" s="2678"/>
      <c r="AG1574" s="2678"/>
      <c r="AH1574" s="2678"/>
      <c r="AL1574" s="2678"/>
      <c r="AZ1574" s="2678"/>
      <c r="BA1574" s="2678"/>
      <c r="BB1574" s="2678"/>
      <c r="BC1574" s="2678"/>
      <c r="BD1574" s="2678"/>
      <c r="BE1574" s="2678"/>
      <c r="BF1574" s="2678"/>
      <c r="BG1574" s="2678"/>
      <c r="BH1574" s="2678"/>
    </row>
    <row r="1575" spans="3:60" ht="9" customHeight="1">
      <c r="C1575" s="2678"/>
      <c r="D1575" s="2678"/>
      <c r="E1575" s="2678"/>
      <c r="F1575" s="2678"/>
      <c r="G1575" s="2678"/>
      <c r="H1575" s="2678"/>
      <c r="I1575" s="2678"/>
      <c r="J1575" s="2678"/>
      <c r="K1575" s="2678"/>
      <c r="L1575" s="2678"/>
      <c r="M1575" s="2678"/>
      <c r="N1575" s="2678"/>
      <c r="O1575" s="2678"/>
      <c r="AB1575" s="2678"/>
      <c r="AC1575" s="2678"/>
      <c r="AD1575" s="2678"/>
      <c r="AE1575" s="2678"/>
      <c r="AF1575" s="2678"/>
      <c r="AG1575" s="2678"/>
      <c r="AH1575" s="2678"/>
      <c r="AL1575" s="2678"/>
      <c r="AZ1575" s="2678"/>
      <c r="BA1575" s="2678"/>
      <c r="BB1575" s="2678"/>
      <c r="BC1575" s="2678"/>
      <c r="BD1575" s="2678"/>
      <c r="BE1575" s="2678"/>
      <c r="BF1575" s="2678"/>
      <c r="BG1575" s="2678"/>
      <c r="BH1575" s="2678"/>
    </row>
    <row r="1576" spans="3:60" ht="9" customHeight="1">
      <c r="C1576" s="2678"/>
      <c r="D1576" s="2678"/>
      <c r="E1576" s="2678"/>
      <c r="F1576" s="2678"/>
      <c r="G1576" s="2678"/>
      <c r="H1576" s="2678"/>
      <c r="I1576" s="2678"/>
      <c r="J1576" s="2678"/>
      <c r="K1576" s="2678"/>
      <c r="L1576" s="2678"/>
      <c r="M1576" s="2678"/>
      <c r="N1576" s="2678"/>
      <c r="O1576" s="2678"/>
      <c r="U1576" s="2678"/>
      <c r="AB1576" s="2678"/>
      <c r="AC1576" s="2678"/>
      <c r="AD1576" s="2678"/>
      <c r="AE1576" s="2678"/>
      <c r="AF1576" s="2678"/>
      <c r="AG1576" s="2678"/>
      <c r="AH1576" s="2678"/>
      <c r="AL1576" s="2678"/>
      <c r="AT1576" s="2678"/>
      <c r="AU1576" s="2678"/>
      <c r="AV1576" s="2678"/>
      <c r="AW1576" s="2678"/>
      <c r="AX1576" s="2678"/>
      <c r="AY1576" s="2678"/>
      <c r="AZ1576" s="2678"/>
      <c r="BA1576" s="2678"/>
      <c r="BB1576" s="2678"/>
      <c r="BC1576" s="2678"/>
      <c r="BD1576" s="2678"/>
      <c r="BE1576" s="2678"/>
      <c r="BF1576" s="2678"/>
      <c r="BG1576" s="2678"/>
      <c r="BH1576" s="2678"/>
    </row>
    <row r="1577" spans="3:60" ht="9" customHeight="1">
      <c r="C1577" s="2678"/>
      <c r="D1577" s="2678"/>
      <c r="E1577" s="2678"/>
      <c r="F1577" s="2678"/>
      <c r="G1577" s="2678"/>
      <c r="H1577" s="2678"/>
      <c r="I1577" s="2678"/>
      <c r="J1577" s="2678"/>
      <c r="K1577" s="2678"/>
      <c r="L1577" s="2678"/>
      <c r="M1577" s="2678"/>
      <c r="N1577" s="2678"/>
      <c r="O1577" s="2678"/>
      <c r="U1577" s="2678"/>
      <c r="AB1577" s="2678"/>
      <c r="AC1577" s="2678"/>
      <c r="AD1577" s="2678"/>
      <c r="AE1577" s="2678"/>
      <c r="AF1577" s="2678"/>
      <c r="AG1577" s="2678"/>
      <c r="AH1577" s="2678"/>
      <c r="AL1577" s="2678"/>
      <c r="AO1577" s="2678"/>
      <c r="AP1577" s="2678"/>
      <c r="AT1577" s="2678"/>
      <c r="AU1577" s="2678"/>
      <c r="AV1577" s="2678"/>
      <c r="AW1577" s="2678"/>
      <c r="AX1577" s="2678"/>
      <c r="AY1577" s="2678"/>
      <c r="AZ1577" s="2678"/>
      <c r="BA1577" s="2678"/>
      <c r="BB1577" s="2678"/>
      <c r="BC1577" s="2678"/>
      <c r="BD1577" s="2678"/>
      <c r="BE1577" s="2678"/>
      <c r="BF1577" s="2678"/>
      <c r="BG1577" s="2678"/>
      <c r="BH1577" s="2678"/>
    </row>
    <row r="1578" spans="3:60" ht="9" customHeight="1">
      <c r="C1578" s="2678"/>
      <c r="D1578" s="2678"/>
      <c r="E1578" s="2678"/>
      <c r="F1578" s="2678"/>
      <c r="G1578" s="2678"/>
      <c r="H1578" s="2678"/>
      <c r="I1578" s="2678"/>
      <c r="J1578" s="2678"/>
      <c r="K1578" s="2678"/>
      <c r="L1578" s="2678"/>
      <c r="M1578" s="2678"/>
      <c r="N1578" s="2678"/>
      <c r="O1578" s="2678"/>
      <c r="U1578" s="2678"/>
      <c r="AB1578" s="2678"/>
      <c r="AC1578" s="2678"/>
      <c r="AD1578" s="2678"/>
      <c r="AE1578" s="2678"/>
      <c r="AF1578" s="2678"/>
      <c r="AG1578" s="2678"/>
      <c r="AH1578" s="2678"/>
      <c r="AL1578" s="2678"/>
      <c r="AT1578" s="2678"/>
      <c r="AU1578" s="2678"/>
      <c r="AV1578" s="2678"/>
      <c r="AW1578" s="2678"/>
      <c r="AX1578" s="2678"/>
      <c r="AY1578" s="2678"/>
      <c r="AZ1578" s="2678"/>
      <c r="BA1578" s="2678"/>
      <c r="BB1578" s="2678"/>
      <c r="BC1578" s="2678"/>
      <c r="BD1578" s="2678"/>
      <c r="BE1578" s="2678"/>
      <c r="BF1578" s="2678"/>
      <c r="BG1578" s="2678"/>
      <c r="BH1578" s="2678"/>
    </row>
    <row r="1579" spans="3:60" ht="9" customHeight="1">
      <c r="C1579" s="2678"/>
      <c r="D1579" s="2678"/>
      <c r="E1579" s="2678"/>
      <c r="F1579" s="2678"/>
      <c r="G1579" s="2678"/>
      <c r="H1579" s="2678"/>
      <c r="I1579" s="2678"/>
      <c r="J1579" s="2678"/>
      <c r="K1579" s="2678"/>
      <c r="L1579" s="2678"/>
      <c r="M1579" s="2678"/>
      <c r="N1579" s="2678"/>
      <c r="O1579" s="2678"/>
      <c r="AB1579" s="2678"/>
      <c r="AC1579" s="2678"/>
      <c r="AD1579" s="2678"/>
      <c r="AE1579" s="2678"/>
      <c r="AF1579" s="2678"/>
      <c r="AG1579" s="2678"/>
      <c r="AH1579" s="2678"/>
      <c r="AL1579" s="2678"/>
      <c r="AZ1579" s="2678"/>
      <c r="BA1579" s="2678"/>
      <c r="BB1579" s="2678"/>
      <c r="BC1579" s="2678"/>
      <c r="BD1579" s="2678"/>
      <c r="BE1579" s="2678"/>
      <c r="BF1579" s="2678"/>
      <c r="BG1579" s="2678"/>
      <c r="BH1579" s="2678"/>
    </row>
    <row r="1580" spans="3:60" ht="9" customHeight="1">
      <c r="C1580" s="2678"/>
      <c r="D1580" s="2678"/>
      <c r="E1580" s="2678"/>
      <c r="F1580" s="2678"/>
      <c r="G1580" s="2678"/>
      <c r="H1580" s="2678"/>
      <c r="I1580" s="2678"/>
      <c r="J1580" s="2678"/>
      <c r="K1580" s="2678"/>
      <c r="L1580" s="2678"/>
      <c r="M1580" s="2678"/>
      <c r="N1580" s="2678"/>
      <c r="O1580" s="2678"/>
      <c r="AB1580" s="2678"/>
      <c r="AC1580" s="2678"/>
      <c r="AD1580" s="2678"/>
      <c r="AE1580" s="2678"/>
      <c r="AF1580" s="2678"/>
      <c r="AG1580" s="2678"/>
      <c r="AH1580" s="2678"/>
      <c r="AL1580" s="2678"/>
      <c r="AZ1580" s="2678"/>
      <c r="BA1580" s="2678"/>
      <c r="BB1580" s="2678"/>
      <c r="BC1580" s="2678"/>
      <c r="BD1580" s="2678"/>
      <c r="BE1580" s="2678"/>
      <c r="BF1580" s="2678"/>
      <c r="BG1580" s="2678"/>
      <c r="BH1580" s="2678"/>
    </row>
    <row r="1581" spans="3:60" ht="9" customHeight="1">
      <c r="C1581" s="2678"/>
      <c r="D1581" s="2678"/>
      <c r="E1581" s="2678"/>
      <c r="F1581" s="2678"/>
      <c r="G1581" s="2678"/>
      <c r="H1581" s="2678"/>
      <c r="I1581" s="2678"/>
      <c r="J1581" s="2678"/>
      <c r="K1581" s="2678"/>
      <c r="L1581" s="2678"/>
      <c r="M1581" s="2678"/>
      <c r="N1581" s="2678"/>
      <c r="O1581" s="2678"/>
      <c r="AB1581" s="2678"/>
      <c r="AC1581" s="2678"/>
      <c r="AD1581" s="2678"/>
      <c r="AE1581" s="2678"/>
      <c r="AF1581" s="2678"/>
      <c r="AG1581" s="2678"/>
      <c r="AH1581" s="2678"/>
      <c r="AL1581" s="2678"/>
      <c r="AZ1581" s="2678"/>
      <c r="BA1581" s="2678"/>
      <c r="BB1581" s="2678"/>
      <c r="BC1581" s="2678"/>
      <c r="BD1581" s="2678"/>
      <c r="BE1581" s="2678"/>
      <c r="BF1581" s="2678"/>
      <c r="BG1581" s="2678"/>
      <c r="BH1581" s="2678"/>
    </row>
    <row r="1582" spans="3:60" ht="9" customHeight="1">
      <c r="C1582" s="2678"/>
      <c r="D1582" s="2678"/>
      <c r="E1582" s="2678"/>
      <c r="F1582" s="2678"/>
      <c r="G1582" s="2678"/>
      <c r="H1582" s="2678"/>
      <c r="I1582" s="2678"/>
      <c r="J1582" s="2678"/>
      <c r="K1582" s="2678"/>
      <c r="L1582" s="2678"/>
      <c r="M1582" s="2678"/>
      <c r="N1582" s="2678"/>
      <c r="O1582" s="2678"/>
      <c r="U1582" s="2678"/>
      <c r="AB1582" s="2678"/>
      <c r="AC1582" s="2678"/>
      <c r="AD1582" s="2678"/>
      <c r="AE1582" s="2678"/>
      <c r="AF1582" s="2678"/>
      <c r="AG1582" s="2678"/>
      <c r="AH1582" s="2678"/>
      <c r="AL1582" s="2678"/>
      <c r="AT1582" s="2678"/>
      <c r="AU1582" s="2678"/>
      <c r="AV1582" s="2678"/>
      <c r="AW1582" s="2678"/>
      <c r="AX1582" s="2678"/>
      <c r="AY1582" s="2678"/>
      <c r="AZ1582" s="2678"/>
      <c r="BA1582" s="2678"/>
      <c r="BB1582" s="2678"/>
      <c r="BC1582" s="2678"/>
      <c r="BD1582" s="2678"/>
      <c r="BE1582" s="2678"/>
      <c r="BF1582" s="2678"/>
      <c r="BG1582" s="2678"/>
      <c r="BH1582" s="2678"/>
    </row>
    <row r="1583" spans="3:60" ht="9" customHeight="1">
      <c r="C1583" s="2678"/>
      <c r="D1583" s="2678"/>
      <c r="E1583" s="2678"/>
      <c r="F1583" s="2678"/>
      <c r="G1583" s="2678"/>
      <c r="H1583" s="2678"/>
      <c r="I1583" s="2678"/>
      <c r="J1583" s="2678"/>
      <c r="K1583" s="2678"/>
      <c r="L1583" s="2678"/>
      <c r="M1583" s="2678"/>
      <c r="N1583" s="2678"/>
      <c r="O1583" s="2678"/>
      <c r="U1583" s="2678"/>
      <c r="AB1583" s="2678"/>
      <c r="AC1583" s="2678"/>
      <c r="AD1583" s="2678"/>
      <c r="AE1583" s="2678"/>
      <c r="AF1583" s="2678"/>
      <c r="AG1583" s="2678"/>
      <c r="AH1583" s="2678"/>
      <c r="AL1583" s="2678"/>
      <c r="AO1583" s="2678"/>
      <c r="AP1583" s="2678"/>
      <c r="AT1583" s="2678"/>
      <c r="AU1583" s="2678"/>
      <c r="AV1583" s="2678"/>
      <c r="AW1583" s="2678"/>
      <c r="AX1583" s="2678"/>
      <c r="AY1583" s="2678"/>
      <c r="AZ1583" s="2678"/>
      <c r="BA1583" s="2678"/>
      <c r="BB1583" s="2678"/>
      <c r="BC1583" s="2678"/>
      <c r="BD1583" s="2678"/>
      <c r="BE1583" s="2678"/>
      <c r="BF1583" s="2678"/>
      <c r="BG1583" s="2678"/>
      <c r="BH1583" s="2678"/>
    </row>
    <row r="1584" spans="3:60" ht="9" customHeight="1">
      <c r="C1584" s="2678"/>
      <c r="D1584" s="2678"/>
      <c r="E1584" s="2678"/>
      <c r="F1584" s="2678"/>
      <c r="G1584" s="2678"/>
      <c r="H1584" s="2678"/>
      <c r="I1584" s="2678"/>
      <c r="J1584" s="2678"/>
      <c r="K1584" s="2678"/>
      <c r="L1584" s="2678"/>
      <c r="M1584" s="2678"/>
      <c r="N1584" s="2678"/>
      <c r="O1584" s="2678"/>
      <c r="U1584" s="2678"/>
      <c r="AB1584" s="2678"/>
      <c r="AC1584" s="2678"/>
      <c r="AD1584" s="2678"/>
      <c r="AE1584" s="2678"/>
      <c r="AF1584" s="2678"/>
      <c r="AG1584" s="2678"/>
      <c r="AH1584" s="2678"/>
      <c r="AL1584" s="2678"/>
      <c r="AT1584" s="2678"/>
      <c r="AU1584" s="2678"/>
      <c r="AV1584" s="2678"/>
      <c r="AW1584" s="2678"/>
      <c r="AX1584" s="2678"/>
      <c r="AY1584" s="2678"/>
      <c r="AZ1584" s="2678"/>
      <c r="BA1584" s="2678"/>
      <c r="BB1584" s="2678"/>
      <c r="BC1584" s="2678"/>
      <c r="BD1584" s="2678"/>
      <c r="BE1584" s="2678"/>
      <c r="BF1584" s="2678"/>
      <c r="BG1584" s="2678"/>
      <c r="BH1584" s="2678"/>
    </row>
    <row r="1585" spans="3:60" ht="9" customHeight="1">
      <c r="C1585" s="2678"/>
      <c r="D1585" s="2678"/>
      <c r="E1585" s="2678"/>
      <c r="F1585" s="2678"/>
      <c r="G1585" s="2678"/>
      <c r="H1585" s="2678"/>
      <c r="I1585" s="2678"/>
      <c r="J1585" s="2678"/>
      <c r="K1585" s="2678"/>
      <c r="L1585" s="2678"/>
      <c r="M1585" s="2678"/>
      <c r="N1585" s="2678"/>
      <c r="O1585" s="2678"/>
      <c r="AB1585" s="2678"/>
      <c r="AC1585" s="2678"/>
      <c r="AD1585" s="2678"/>
      <c r="AE1585" s="2678"/>
      <c r="AF1585" s="2678"/>
      <c r="AG1585" s="2678"/>
      <c r="AH1585" s="2678"/>
      <c r="AL1585" s="2678"/>
      <c r="AZ1585" s="2678"/>
      <c r="BA1585" s="2678"/>
      <c r="BB1585" s="2678"/>
      <c r="BC1585" s="2678"/>
      <c r="BD1585" s="2678"/>
      <c r="BE1585" s="2678"/>
      <c r="BF1585" s="2678"/>
      <c r="BG1585" s="2678"/>
      <c r="BH1585" s="2678"/>
    </row>
    <row r="1586" spans="3:60" ht="9" customHeight="1">
      <c r="C1586" s="2678"/>
      <c r="D1586" s="2678"/>
      <c r="E1586" s="2678"/>
      <c r="F1586" s="2678"/>
      <c r="G1586" s="2678"/>
      <c r="H1586" s="2678"/>
      <c r="I1586" s="2678"/>
      <c r="J1586" s="2678"/>
      <c r="K1586" s="2678"/>
      <c r="L1586" s="2678"/>
      <c r="M1586" s="2678"/>
      <c r="N1586" s="2678"/>
      <c r="O1586" s="2678"/>
      <c r="AB1586" s="2678"/>
      <c r="AC1586" s="2678"/>
      <c r="AD1586" s="2678"/>
      <c r="AE1586" s="2678"/>
      <c r="AF1586" s="2678"/>
      <c r="AG1586" s="2678"/>
      <c r="AH1586" s="2678"/>
      <c r="AL1586" s="2678"/>
      <c r="AZ1586" s="2678"/>
      <c r="BA1586" s="2678"/>
      <c r="BB1586" s="2678"/>
      <c r="BC1586" s="2678"/>
      <c r="BD1586" s="2678"/>
      <c r="BE1586" s="2678"/>
      <c r="BF1586" s="2678"/>
      <c r="BG1586" s="2678"/>
      <c r="BH1586" s="2678"/>
    </row>
    <row r="1587" spans="3:60" ht="9" customHeight="1">
      <c r="C1587" s="2678"/>
      <c r="D1587" s="2678"/>
      <c r="E1587" s="2678"/>
      <c r="F1587" s="2678"/>
      <c r="G1587" s="2678"/>
      <c r="H1587" s="2678"/>
      <c r="I1587" s="2678"/>
      <c r="J1587" s="2678"/>
      <c r="K1587" s="2678"/>
      <c r="L1587" s="2678"/>
      <c r="M1587" s="2678"/>
      <c r="N1587" s="2678"/>
      <c r="O1587" s="2678"/>
      <c r="AB1587" s="2678"/>
      <c r="AC1587" s="2678"/>
      <c r="AD1587" s="2678"/>
      <c r="AE1587" s="2678"/>
      <c r="AF1587" s="2678"/>
      <c r="AG1587" s="2678"/>
      <c r="AH1587" s="2678"/>
      <c r="AL1587" s="2678"/>
      <c r="AZ1587" s="2678"/>
      <c r="BA1587" s="2678"/>
      <c r="BB1587" s="2678"/>
      <c r="BC1587" s="2678"/>
      <c r="BD1587" s="2678"/>
      <c r="BE1587" s="2678"/>
      <c r="BF1587" s="2678"/>
      <c r="BG1587" s="2678"/>
      <c r="BH1587" s="2678"/>
    </row>
    <row r="1588" spans="3:60" ht="9" customHeight="1">
      <c r="C1588" s="2678"/>
      <c r="D1588" s="2678"/>
      <c r="E1588" s="2678"/>
      <c r="F1588" s="2678"/>
      <c r="G1588" s="2678"/>
      <c r="H1588" s="2678"/>
      <c r="I1588" s="2678"/>
      <c r="J1588" s="2678"/>
      <c r="K1588" s="2678"/>
      <c r="L1588" s="2678"/>
      <c r="M1588" s="2678"/>
      <c r="N1588" s="2678"/>
      <c r="O1588" s="2678"/>
      <c r="U1588" s="2678"/>
      <c r="AB1588" s="2678"/>
      <c r="AC1588" s="2678"/>
      <c r="AD1588" s="2678"/>
      <c r="AE1588" s="2678"/>
      <c r="AF1588" s="2678"/>
      <c r="AG1588" s="2678"/>
      <c r="AH1588" s="2678"/>
      <c r="AL1588" s="2678"/>
      <c r="AT1588" s="2678"/>
      <c r="AU1588" s="2678"/>
      <c r="AV1588" s="2678"/>
      <c r="AW1588" s="2678"/>
      <c r="AX1588" s="2678"/>
      <c r="AY1588" s="2678"/>
      <c r="AZ1588" s="2678"/>
      <c r="BA1588" s="2678"/>
      <c r="BB1588" s="2678"/>
      <c r="BC1588" s="2678"/>
      <c r="BD1588" s="2678"/>
      <c r="BE1588" s="2678"/>
      <c r="BF1588" s="2678"/>
      <c r="BG1588" s="2678"/>
      <c r="BH1588" s="2678"/>
    </row>
    <row r="1589" spans="3:60" ht="9" customHeight="1">
      <c r="C1589" s="2678"/>
      <c r="D1589" s="2678"/>
      <c r="E1589" s="2678"/>
      <c r="F1589" s="2678"/>
      <c r="G1589" s="2678"/>
      <c r="H1589" s="2678"/>
      <c r="I1589" s="2678"/>
      <c r="J1589" s="2678"/>
      <c r="K1589" s="2678"/>
      <c r="L1589" s="2678"/>
      <c r="M1589" s="2678"/>
      <c r="N1589" s="2678"/>
      <c r="O1589" s="2678"/>
      <c r="U1589" s="2678"/>
      <c r="AB1589" s="2678"/>
      <c r="AC1589" s="2678"/>
      <c r="AD1589" s="2678"/>
      <c r="AE1589" s="2678"/>
      <c r="AF1589" s="2678"/>
      <c r="AG1589" s="2678"/>
      <c r="AH1589" s="2678"/>
      <c r="AL1589" s="2678"/>
      <c r="AO1589" s="2678"/>
      <c r="AP1589" s="2678"/>
      <c r="AT1589" s="2678"/>
      <c r="AU1589" s="2678"/>
      <c r="AV1589" s="2678"/>
      <c r="AW1589" s="2678"/>
      <c r="AX1589" s="2678"/>
      <c r="AY1589" s="2678"/>
      <c r="AZ1589" s="2678"/>
      <c r="BA1589" s="2678"/>
      <c r="BB1589" s="2678"/>
      <c r="BC1589" s="2678"/>
      <c r="BD1589" s="2678"/>
      <c r="BE1589" s="2678"/>
      <c r="BF1589" s="2678"/>
      <c r="BG1589" s="2678"/>
      <c r="BH1589" s="2678"/>
    </row>
    <row r="1590" spans="3:60" ht="9" customHeight="1">
      <c r="C1590" s="2678"/>
      <c r="D1590" s="2678"/>
      <c r="E1590" s="2678"/>
      <c r="F1590" s="2678"/>
      <c r="G1590" s="2678"/>
      <c r="H1590" s="2678"/>
      <c r="I1590" s="2678"/>
      <c r="J1590" s="2678"/>
      <c r="K1590" s="2678"/>
      <c r="L1590" s="2678"/>
      <c r="M1590" s="2678"/>
      <c r="N1590" s="2678"/>
      <c r="O1590" s="2678"/>
      <c r="U1590" s="2678"/>
      <c r="AB1590" s="2678"/>
      <c r="AC1590" s="2678"/>
      <c r="AD1590" s="2678"/>
      <c r="AE1590" s="2678"/>
      <c r="AF1590" s="2678"/>
      <c r="AG1590" s="2678"/>
      <c r="AH1590" s="2678"/>
      <c r="AL1590" s="2678"/>
      <c r="AT1590" s="2678"/>
      <c r="AU1590" s="2678"/>
      <c r="AV1590" s="2678"/>
      <c r="AW1590" s="2678"/>
      <c r="AX1590" s="2678"/>
      <c r="AY1590" s="2678"/>
      <c r="AZ1590" s="2678"/>
      <c r="BA1590" s="2678"/>
      <c r="BB1590" s="2678"/>
      <c r="BC1590" s="2678"/>
      <c r="BD1590" s="2678"/>
      <c r="BE1590" s="2678"/>
      <c r="BF1590" s="2678"/>
      <c r="BG1590" s="2678"/>
      <c r="BH1590" s="2678"/>
    </row>
    <row r="1591" spans="3:60" ht="9" customHeight="1">
      <c r="C1591" s="2678"/>
      <c r="D1591" s="2678"/>
      <c r="E1591" s="2678"/>
      <c r="F1591" s="2678"/>
      <c r="G1591" s="2678"/>
      <c r="H1591" s="2678"/>
      <c r="I1591" s="2678"/>
      <c r="J1591" s="2678"/>
      <c r="K1591" s="2678"/>
      <c r="L1591" s="2678"/>
      <c r="M1591" s="2678"/>
      <c r="N1591" s="2678"/>
      <c r="O1591" s="2678"/>
      <c r="AB1591" s="2678"/>
      <c r="AC1591" s="2678"/>
      <c r="AD1591" s="2678"/>
      <c r="AE1591" s="2678"/>
      <c r="AF1591" s="2678"/>
      <c r="AG1591" s="2678"/>
      <c r="AH1591" s="2678"/>
      <c r="AL1591" s="2678"/>
      <c r="AZ1591" s="2678"/>
      <c r="BA1591" s="2678"/>
      <c r="BB1591" s="2678"/>
      <c r="BC1591" s="2678"/>
      <c r="BD1591" s="2678"/>
      <c r="BE1591" s="2678"/>
      <c r="BF1591" s="2678"/>
      <c r="BG1591" s="2678"/>
      <c r="BH1591" s="2678"/>
    </row>
    <row r="1592" spans="3:60" ht="9" customHeight="1">
      <c r="C1592" s="2678"/>
      <c r="D1592" s="2678"/>
      <c r="E1592" s="2678"/>
      <c r="F1592" s="2678"/>
      <c r="G1592" s="2678"/>
      <c r="H1592" s="2678"/>
      <c r="I1592" s="2678"/>
      <c r="J1592" s="2678"/>
      <c r="K1592" s="2678"/>
      <c r="L1592" s="2678"/>
      <c r="M1592" s="2678"/>
      <c r="N1592" s="2678"/>
      <c r="O1592" s="2678"/>
      <c r="AB1592" s="2678"/>
      <c r="AC1592" s="2678"/>
      <c r="AD1592" s="2678"/>
      <c r="AE1592" s="2678"/>
      <c r="AF1592" s="2678"/>
      <c r="AG1592" s="2678"/>
      <c r="AH1592" s="2678"/>
      <c r="AL1592" s="2678"/>
      <c r="AZ1592" s="2678"/>
      <c r="BA1592" s="2678"/>
      <c r="BB1592" s="2678"/>
      <c r="BC1592" s="2678"/>
      <c r="BD1592" s="2678"/>
      <c r="BE1592" s="2678"/>
      <c r="BF1592" s="2678"/>
      <c r="BG1592" s="2678"/>
      <c r="BH1592" s="2678"/>
    </row>
    <row r="1593" spans="3:60" ht="9" customHeight="1">
      <c r="C1593" s="2678"/>
      <c r="D1593" s="2678"/>
      <c r="E1593" s="2678"/>
      <c r="F1593" s="2678"/>
      <c r="G1593" s="2678"/>
      <c r="H1593" s="2678"/>
      <c r="I1593" s="2678"/>
      <c r="J1593" s="2678"/>
      <c r="K1593" s="2678"/>
      <c r="L1593" s="2678"/>
      <c r="M1593" s="2678"/>
      <c r="N1593" s="2678"/>
      <c r="O1593" s="2678"/>
      <c r="AB1593" s="2678"/>
      <c r="AC1593" s="2678"/>
      <c r="AD1593" s="2678"/>
      <c r="AE1593" s="2678"/>
      <c r="AF1593" s="2678"/>
      <c r="AG1593" s="2678"/>
      <c r="AH1593" s="2678"/>
      <c r="AL1593" s="2678"/>
      <c r="AZ1593" s="2678"/>
      <c r="BA1593" s="2678"/>
      <c r="BB1593" s="2678"/>
      <c r="BC1593" s="2678"/>
      <c r="BD1593" s="2678"/>
      <c r="BE1593" s="2678"/>
      <c r="BF1593" s="2678"/>
      <c r="BG1593" s="2678"/>
      <c r="BH1593" s="2678"/>
    </row>
    <row r="1594" spans="3:60" ht="9" customHeight="1">
      <c r="C1594" s="2678"/>
      <c r="D1594" s="2678"/>
      <c r="E1594" s="2678"/>
      <c r="F1594" s="2678"/>
      <c r="G1594" s="2678"/>
      <c r="H1594" s="2678"/>
      <c r="I1594" s="2678"/>
      <c r="J1594" s="2678"/>
      <c r="K1594" s="2678"/>
      <c r="L1594" s="2678"/>
      <c r="M1594" s="2678"/>
      <c r="N1594" s="2678"/>
      <c r="O1594" s="2678"/>
      <c r="U1594" s="2678"/>
      <c r="AB1594" s="2678"/>
      <c r="AC1594" s="2678"/>
      <c r="AD1594" s="2678"/>
      <c r="AE1594" s="2678"/>
      <c r="AF1594" s="2678"/>
      <c r="AG1594" s="2678"/>
      <c r="AH1594" s="2678"/>
      <c r="AL1594" s="2678"/>
      <c r="AT1594" s="2678"/>
      <c r="AU1594" s="2678"/>
      <c r="AV1594" s="2678"/>
      <c r="AW1594" s="2678"/>
      <c r="AX1594" s="2678"/>
      <c r="AY1594" s="2678"/>
      <c r="AZ1594" s="2678"/>
      <c r="BA1594" s="2678"/>
      <c r="BB1594" s="2678"/>
      <c r="BC1594" s="2678"/>
      <c r="BD1594" s="2678"/>
      <c r="BE1594" s="2678"/>
      <c r="BF1594" s="2678"/>
      <c r="BG1594" s="2678"/>
      <c r="BH1594" s="2678"/>
    </row>
    <row r="1595" spans="3:60" ht="9" customHeight="1">
      <c r="C1595" s="2678"/>
      <c r="D1595" s="2678"/>
      <c r="E1595" s="2678"/>
      <c r="F1595" s="2678"/>
      <c r="G1595" s="2678"/>
      <c r="H1595" s="2678"/>
      <c r="I1595" s="2678"/>
      <c r="J1595" s="2678"/>
      <c r="K1595" s="2678"/>
      <c r="L1595" s="2678"/>
      <c r="M1595" s="2678"/>
      <c r="N1595" s="2678"/>
      <c r="O1595" s="2678"/>
      <c r="U1595" s="2678"/>
      <c r="AB1595" s="2678"/>
      <c r="AC1595" s="2678"/>
      <c r="AD1595" s="2678"/>
      <c r="AE1595" s="2678"/>
      <c r="AF1595" s="2678"/>
      <c r="AG1595" s="2678"/>
      <c r="AH1595" s="2678"/>
      <c r="AL1595" s="2678"/>
      <c r="AO1595" s="2678"/>
      <c r="AP1595" s="2678"/>
      <c r="AT1595" s="2678"/>
      <c r="AU1595" s="2678"/>
      <c r="AV1595" s="2678"/>
      <c r="AW1595" s="2678"/>
      <c r="AX1595" s="2678"/>
      <c r="AY1595" s="2678"/>
      <c r="AZ1595" s="2678"/>
      <c r="BA1595" s="2678"/>
      <c r="BB1595" s="2678"/>
      <c r="BC1595" s="2678"/>
      <c r="BD1595" s="2678"/>
      <c r="BE1595" s="2678"/>
      <c r="BF1595" s="2678"/>
      <c r="BG1595" s="2678"/>
      <c r="BH1595" s="2678"/>
    </row>
    <row r="1596" spans="3:60" ht="9" customHeight="1">
      <c r="C1596" s="2678"/>
      <c r="D1596" s="2678"/>
      <c r="E1596" s="2678"/>
      <c r="F1596" s="2678"/>
      <c r="G1596" s="2678"/>
      <c r="H1596" s="2678"/>
      <c r="I1596" s="2678"/>
      <c r="J1596" s="2678"/>
      <c r="K1596" s="2678"/>
      <c r="L1596" s="2678"/>
      <c r="M1596" s="2678"/>
      <c r="N1596" s="2678"/>
      <c r="O1596" s="2678"/>
      <c r="U1596" s="2678"/>
      <c r="AB1596" s="2678"/>
      <c r="AC1596" s="2678"/>
      <c r="AD1596" s="2678"/>
      <c r="AE1596" s="2678"/>
      <c r="AF1596" s="2678"/>
      <c r="AG1596" s="2678"/>
      <c r="AH1596" s="2678"/>
      <c r="AL1596" s="2678"/>
      <c r="AT1596" s="2678"/>
      <c r="AU1596" s="2678"/>
      <c r="AV1596" s="2678"/>
      <c r="AW1596" s="2678"/>
      <c r="AX1596" s="2678"/>
      <c r="AY1596" s="2678"/>
      <c r="AZ1596" s="2678"/>
      <c r="BA1596" s="2678"/>
      <c r="BB1596" s="2678"/>
      <c r="BC1596" s="2678"/>
      <c r="BD1596" s="2678"/>
      <c r="BE1596" s="2678"/>
      <c r="BF1596" s="2678"/>
      <c r="BG1596" s="2678"/>
      <c r="BH1596" s="2678"/>
    </row>
    <row r="1597" spans="3:60" ht="9" customHeight="1">
      <c r="C1597" s="2678"/>
      <c r="D1597" s="2678"/>
      <c r="E1597" s="2678"/>
      <c r="F1597" s="2678"/>
      <c r="G1597" s="2678"/>
      <c r="H1597" s="2678"/>
      <c r="I1597" s="2678"/>
      <c r="J1597" s="2678"/>
      <c r="K1597" s="2678"/>
      <c r="L1597" s="2678"/>
      <c r="M1597" s="2678"/>
      <c r="N1597" s="2678"/>
      <c r="O1597" s="2678"/>
      <c r="AB1597" s="2678"/>
      <c r="AC1597" s="2678"/>
      <c r="AD1597" s="2678"/>
      <c r="AE1597" s="2678"/>
      <c r="AF1597" s="2678"/>
      <c r="AG1597" s="2678"/>
      <c r="AH1597" s="2678"/>
      <c r="AL1597" s="2678"/>
      <c r="AZ1597" s="2678"/>
      <c r="BA1597" s="2678"/>
      <c r="BB1597" s="2678"/>
      <c r="BC1597" s="2678"/>
      <c r="BD1597" s="2678"/>
      <c r="BE1597" s="2678"/>
      <c r="BF1597" s="2678"/>
      <c r="BG1597" s="2678"/>
      <c r="BH1597" s="2678"/>
    </row>
    <row r="1598" spans="3:60" ht="9" customHeight="1">
      <c r="C1598" s="2678"/>
      <c r="D1598" s="2678"/>
      <c r="E1598" s="2678"/>
      <c r="F1598" s="2678"/>
      <c r="G1598" s="2678"/>
      <c r="H1598" s="2678"/>
      <c r="I1598" s="2678"/>
      <c r="J1598" s="2678"/>
      <c r="K1598" s="2678"/>
      <c r="L1598" s="2678"/>
      <c r="M1598" s="2678"/>
      <c r="N1598" s="2678"/>
      <c r="O1598" s="2678"/>
      <c r="AB1598" s="2678"/>
      <c r="AC1598" s="2678"/>
      <c r="AD1598" s="2678"/>
      <c r="AE1598" s="2678"/>
      <c r="AF1598" s="2678"/>
      <c r="AG1598" s="2678"/>
      <c r="AH1598" s="2678"/>
      <c r="AL1598" s="2678"/>
      <c r="AZ1598" s="2678"/>
      <c r="BA1598" s="2678"/>
      <c r="BB1598" s="2678"/>
      <c r="BC1598" s="2678"/>
      <c r="BD1598" s="2678"/>
      <c r="BE1598" s="2678"/>
      <c r="BF1598" s="2678"/>
      <c r="BG1598" s="2678"/>
      <c r="BH1598" s="2678"/>
    </row>
    <row r="1599" spans="3:60" ht="9" customHeight="1">
      <c r="C1599" s="2678"/>
      <c r="D1599" s="2678"/>
      <c r="E1599" s="2678"/>
      <c r="F1599" s="2678"/>
      <c r="G1599" s="2678"/>
      <c r="H1599" s="2678"/>
      <c r="I1599" s="2678"/>
      <c r="J1599" s="2678"/>
      <c r="K1599" s="2678"/>
      <c r="L1599" s="2678"/>
      <c r="M1599" s="2678"/>
      <c r="N1599" s="2678"/>
      <c r="O1599" s="2678"/>
      <c r="AB1599" s="2678"/>
      <c r="AC1599" s="2678"/>
      <c r="AD1599" s="2678"/>
      <c r="AE1599" s="2678"/>
      <c r="AF1599" s="2678"/>
      <c r="AG1599" s="2678"/>
      <c r="AH1599" s="2678"/>
      <c r="AL1599" s="2678"/>
      <c r="AZ1599" s="2678"/>
      <c r="BA1599" s="2678"/>
      <c r="BB1599" s="2678"/>
      <c r="BC1599" s="2678"/>
      <c r="BD1599" s="2678"/>
      <c r="BE1599" s="2678"/>
      <c r="BF1599" s="2678"/>
      <c r="BG1599" s="2678"/>
      <c r="BH1599" s="2678"/>
    </row>
    <row r="1600" spans="3:60" ht="9" customHeight="1">
      <c r="C1600" s="2678"/>
      <c r="D1600" s="2678"/>
      <c r="E1600" s="2678"/>
      <c r="F1600" s="2678"/>
      <c r="G1600" s="2678"/>
      <c r="H1600" s="2678"/>
      <c r="I1600" s="2678"/>
      <c r="J1600" s="2678"/>
      <c r="K1600" s="2678"/>
      <c r="L1600" s="2678"/>
      <c r="M1600" s="2678"/>
      <c r="N1600" s="2678"/>
      <c r="O1600" s="2678"/>
      <c r="U1600" s="2678"/>
      <c r="AB1600" s="2678"/>
      <c r="AC1600" s="2678"/>
      <c r="AD1600" s="2678"/>
      <c r="AE1600" s="2678"/>
      <c r="AF1600" s="2678"/>
      <c r="AG1600" s="2678"/>
      <c r="AH1600" s="2678"/>
      <c r="AL1600" s="2678"/>
      <c r="AT1600" s="2678"/>
      <c r="AU1600" s="2678"/>
      <c r="AV1600" s="2678"/>
      <c r="AW1600" s="2678"/>
      <c r="AX1600" s="2678"/>
      <c r="AY1600" s="2678"/>
      <c r="AZ1600" s="2678"/>
      <c r="BA1600" s="2678"/>
      <c r="BB1600" s="2678"/>
      <c r="BC1600" s="2678"/>
      <c r="BD1600" s="2678"/>
      <c r="BE1600" s="2678"/>
      <c r="BF1600" s="2678"/>
      <c r="BG1600" s="2678"/>
      <c r="BH1600" s="2678"/>
    </row>
    <row r="1601" spans="3:60" ht="9" customHeight="1">
      <c r="C1601" s="2678"/>
      <c r="D1601" s="2678"/>
      <c r="E1601" s="2678"/>
      <c r="F1601" s="2678"/>
      <c r="G1601" s="2678"/>
      <c r="H1601" s="2678"/>
      <c r="I1601" s="2678"/>
      <c r="J1601" s="2678"/>
      <c r="K1601" s="2678"/>
      <c r="L1601" s="2678"/>
      <c r="M1601" s="2678"/>
      <c r="N1601" s="2678"/>
      <c r="O1601" s="2678"/>
      <c r="U1601" s="2678"/>
      <c r="AB1601" s="2678"/>
      <c r="AC1601" s="2678"/>
      <c r="AD1601" s="2678"/>
      <c r="AE1601" s="2678"/>
      <c r="AF1601" s="2678"/>
      <c r="AG1601" s="2678"/>
      <c r="AH1601" s="2678"/>
      <c r="AL1601" s="2678"/>
      <c r="AO1601" s="2678"/>
      <c r="AP1601" s="2678"/>
      <c r="AT1601" s="2678"/>
      <c r="AU1601" s="2678"/>
      <c r="AV1601" s="2678"/>
      <c r="AW1601" s="2678"/>
      <c r="AX1601" s="2678"/>
      <c r="AY1601" s="2678"/>
      <c r="AZ1601" s="2678"/>
      <c r="BA1601" s="2678"/>
      <c r="BB1601" s="2678"/>
      <c r="BC1601" s="2678"/>
      <c r="BD1601" s="2678"/>
      <c r="BE1601" s="2678"/>
      <c r="BF1601" s="2678"/>
      <c r="BG1601" s="2678"/>
      <c r="BH1601" s="2678"/>
    </row>
    <row r="1602" spans="3:60" ht="9" customHeight="1">
      <c r="C1602" s="2678"/>
      <c r="D1602" s="2678"/>
      <c r="E1602" s="2678"/>
      <c r="F1602" s="2678"/>
      <c r="G1602" s="2678"/>
      <c r="H1602" s="2678"/>
      <c r="I1602" s="2678"/>
      <c r="J1602" s="2678"/>
      <c r="K1602" s="2678"/>
      <c r="L1602" s="2678"/>
      <c r="M1602" s="2678"/>
      <c r="N1602" s="2678"/>
      <c r="O1602" s="2678"/>
      <c r="U1602" s="2678"/>
      <c r="AB1602" s="2678"/>
      <c r="AC1602" s="2678"/>
      <c r="AD1602" s="2678"/>
      <c r="AE1602" s="2678"/>
      <c r="AF1602" s="2678"/>
      <c r="AG1602" s="2678"/>
      <c r="AH1602" s="2678"/>
      <c r="AL1602" s="2678"/>
      <c r="AT1602" s="2678"/>
      <c r="AU1602" s="2678"/>
      <c r="AV1602" s="2678"/>
      <c r="AW1602" s="2678"/>
      <c r="AX1602" s="2678"/>
      <c r="AY1602" s="2678"/>
      <c r="AZ1602" s="2678"/>
      <c r="BA1602" s="2678"/>
      <c r="BB1602" s="2678"/>
      <c r="BC1602" s="2678"/>
      <c r="BD1602" s="2678"/>
      <c r="BE1602" s="2678"/>
      <c r="BF1602" s="2678"/>
      <c r="BG1602" s="2678"/>
      <c r="BH1602" s="2678"/>
    </row>
    <row r="1603" spans="3:60" ht="9" customHeight="1">
      <c r="C1603" s="2678"/>
      <c r="D1603" s="2678"/>
      <c r="E1603" s="2678"/>
      <c r="F1603" s="2678"/>
      <c r="G1603" s="2678"/>
      <c r="H1603" s="2678"/>
      <c r="I1603" s="2678"/>
      <c r="J1603" s="2678"/>
      <c r="K1603" s="2678"/>
      <c r="L1603" s="2678"/>
      <c r="M1603" s="2678"/>
      <c r="N1603" s="2678"/>
      <c r="O1603" s="2678"/>
      <c r="AB1603" s="2678"/>
      <c r="AC1603" s="2678"/>
      <c r="AD1603" s="2678"/>
      <c r="AE1603" s="2678"/>
      <c r="AF1603" s="2678"/>
      <c r="AG1603" s="2678"/>
      <c r="AH1603" s="2678"/>
      <c r="AL1603" s="2678"/>
      <c r="AZ1603" s="2678"/>
      <c r="BA1603" s="2678"/>
      <c r="BB1603" s="2678"/>
      <c r="BC1603" s="2678"/>
      <c r="BD1603" s="2678"/>
      <c r="BE1603" s="2678"/>
      <c r="BF1603" s="2678"/>
      <c r="BG1603" s="2678"/>
      <c r="BH1603" s="2678"/>
    </row>
    <row r="1604" spans="3:60" ht="9" customHeight="1">
      <c r="C1604" s="2678"/>
      <c r="D1604" s="2678"/>
      <c r="E1604" s="2678"/>
      <c r="F1604" s="2678"/>
      <c r="G1604" s="2678"/>
      <c r="H1604" s="2678"/>
      <c r="I1604" s="2678"/>
      <c r="J1604" s="2678"/>
      <c r="K1604" s="2678"/>
      <c r="L1604" s="2678"/>
      <c r="M1604" s="2678"/>
      <c r="N1604" s="2678"/>
      <c r="O1604" s="2678"/>
      <c r="AB1604" s="2678"/>
      <c r="AC1604" s="2678"/>
      <c r="AD1604" s="2678"/>
      <c r="AE1604" s="2678"/>
      <c r="AF1604" s="2678"/>
      <c r="AG1604" s="2678"/>
      <c r="AH1604" s="2678"/>
      <c r="AL1604" s="2678"/>
      <c r="AZ1604" s="2678"/>
      <c r="BA1604" s="2678"/>
      <c r="BB1604" s="2678"/>
      <c r="BC1604" s="2678"/>
      <c r="BD1604" s="2678"/>
      <c r="BE1604" s="2678"/>
      <c r="BF1604" s="2678"/>
      <c r="BG1604" s="2678"/>
      <c r="BH1604" s="2678"/>
    </row>
    <row r="1605" spans="3:60" ht="9" customHeight="1">
      <c r="C1605" s="2678"/>
      <c r="D1605" s="2678"/>
      <c r="E1605" s="2678"/>
      <c r="F1605" s="2678"/>
      <c r="G1605" s="2678"/>
      <c r="H1605" s="2678"/>
      <c r="I1605" s="2678"/>
      <c r="J1605" s="2678"/>
      <c r="K1605" s="2678"/>
      <c r="L1605" s="2678"/>
      <c r="M1605" s="2678"/>
      <c r="N1605" s="2678"/>
      <c r="O1605" s="2678"/>
      <c r="AB1605" s="2678"/>
      <c r="AC1605" s="2678"/>
      <c r="AD1605" s="2678"/>
      <c r="AE1605" s="2678"/>
      <c r="AF1605" s="2678"/>
      <c r="AG1605" s="2678"/>
      <c r="AH1605" s="2678"/>
      <c r="AL1605" s="2678"/>
      <c r="AZ1605" s="2678"/>
      <c r="BA1605" s="2678"/>
      <c r="BB1605" s="2678"/>
      <c r="BC1605" s="2678"/>
      <c r="BD1605" s="2678"/>
      <c r="BE1605" s="2678"/>
      <c r="BF1605" s="2678"/>
      <c r="BG1605" s="2678"/>
      <c r="BH1605" s="2678"/>
    </row>
    <row r="1606" spans="3:60" ht="9" customHeight="1">
      <c r="C1606" s="2678"/>
      <c r="D1606" s="2678"/>
      <c r="E1606" s="2678"/>
      <c r="F1606" s="2678"/>
      <c r="G1606" s="2678"/>
      <c r="H1606" s="2678"/>
      <c r="I1606" s="2678"/>
      <c r="J1606" s="2678"/>
      <c r="K1606" s="2678"/>
      <c r="L1606" s="2678"/>
      <c r="M1606" s="2678"/>
      <c r="N1606" s="2678"/>
      <c r="O1606" s="2678"/>
      <c r="U1606" s="2678"/>
      <c r="AB1606" s="2678"/>
      <c r="AC1606" s="2678"/>
      <c r="AD1606" s="2678"/>
      <c r="AE1606" s="2678"/>
      <c r="AF1606" s="2678"/>
      <c r="AG1606" s="2678"/>
      <c r="AH1606" s="2678"/>
      <c r="AL1606" s="2678"/>
      <c r="AT1606" s="2678"/>
      <c r="AU1606" s="2678"/>
      <c r="AV1606" s="2678"/>
      <c r="AW1606" s="2678"/>
      <c r="AX1606" s="2678"/>
      <c r="AY1606" s="2678"/>
      <c r="AZ1606" s="2678"/>
      <c r="BA1606" s="2678"/>
      <c r="BB1606" s="2678"/>
      <c r="BC1606" s="2678"/>
      <c r="BD1606" s="2678"/>
      <c r="BE1606" s="2678"/>
      <c r="BF1606" s="2678"/>
      <c r="BG1606" s="2678"/>
      <c r="BH1606" s="2678"/>
    </row>
    <row r="1607" spans="3:60" ht="9" customHeight="1">
      <c r="C1607" s="2678"/>
      <c r="D1607" s="2678"/>
      <c r="E1607" s="2678"/>
      <c r="F1607" s="2678"/>
      <c r="G1607" s="2678"/>
      <c r="H1607" s="2678"/>
      <c r="I1607" s="2678"/>
      <c r="J1607" s="2678"/>
      <c r="K1607" s="2678"/>
      <c r="L1607" s="2678"/>
      <c r="M1607" s="2678"/>
      <c r="N1607" s="2678"/>
      <c r="O1607" s="2678"/>
      <c r="U1607" s="2678"/>
      <c r="AB1607" s="2678"/>
      <c r="AC1607" s="2678"/>
      <c r="AD1607" s="2678"/>
      <c r="AE1607" s="2678"/>
      <c r="AF1607" s="2678"/>
      <c r="AG1607" s="2678"/>
      <c r="AH1607" s="2678"/>
      <c r="AL1607" s="2678"/>
      <c r="AO1607" s="2678"/>
      <c r="AP1607" s="2678"/>
      <c r="AT1607" s="2678"/>
      <c r="AU1607" s="2678"/>
      <c r="AV1607" s="2678"/>
      <c r="AW1607" s="2678"/>
      <c r="AX1607" s="2678"/>
      <c r="AY1607" s="2678"/>
      <c r="AZ1607" s="2678"/>
      <c r="BA1607" s="2678"/>
      <c r="BB1607" s="2678"/>
      <c r="BC1607" s="2678"/>
      <c r="BD1607" s="2678"/>
      <c r="BE1607" s="2678"/>
      <c r="BF1607" s="2678"/>
      <c r="BG1607" s="2678"/>
      <c r="BH1607" s="2678"/>
    </row>
    <row r="1608" spans="3:60" ht="9" customHeight="1">
      <c r="C1608" s="2678"/>
      <c r="D1608" s="2678"/>
      <c r="E1608" s="2678"/>
      <c r="F1608" s="2678"/>
      <c r="G1608" s="2678"/>
      <c r="H1608" s="2678"/>
      <c r="I1608" s="2678"/>
      <c r="J1608" s="2678"/>
      <c r="K1608" s="2678"/>
      <c r="L1608" s="2678"/>
      <c r="M1608" s="2678"/>
      <c r="N1608" s="2678"/>
      <c r="O1608" s="2678"/>
      <c r="U1608" s="2678"/>
      <c r="AB1608" s="2678"/>
      <c r="AC1608" s="2678"/>
      <c r="AD1608" s="2678"/>
      <c r="AE1608" s="2678"/>
      <c r="AF1608" s="2678"/>
      <c r="AG1608" s="2678"/>
      <c r="AH1608" s="2678"/>
      <c r="AL1608" s="2678"/>
      <c r="AT1608" s="2678"/>
      <c r="AU1608" s="2678"/>
      <c r="AV1608" s="2678"/>
      <c r="AW1608" s="2678"/>
      <c r="AX1608" s="2678"/>
      <c r="AY1608" s="2678"/>
      <c r="AZ1608" s="2678"/>
      <c r="BA1608" s="2678"/>
      <c r="BB1608" s="2678"/>
      <c r="BC1608" s="2678"/>
      <c r="BD1608" s="2678"/>
      <c r="BE1608" s="2678"/>
      <c r="BF1608" s="2678"/>
      <c r="BG1608" s="2678"/>
      <c r="BH1608" s="2678"/>
    </row>
    <row r="1609" spans="3:60" ht="9" customHeight="1">
      <c r="C1609" s="2678"/>
      <c r="D1609" s="2678"/>
      <c r="E1609" s="2678"/>
      <c r="F1609" s="2678"/>
      <c r="G1609" s="2678"/>
      <c r="H1609" s="2678"/>
      <c r="I1609" s="2678"/>
      <c r="J1609" s="2678"/>
      <c r="K1609" s="2678"/>
      <c r="L1609" s="2678"/>
      <c r="M1609" s="2678"/>
      <c r="N1609" s="2678"/>
      <c r="O1609" s="2678"/>
      <c r="AB1609" s="2678"/>
      <c r="AC1609" s="2678"/>
      <c r="AD1609" s="2678"/>
      <c r="AE1609" s="2678"/>
      <c r="AF1609" s="2678"/>
      <c r="AG1609" s="2678"/>
      <c r="AH1609" s="2678"/>
      <c r="AL1609" s="2678"/>
      <c r="AZ1609" s="2678"/>
      <c r="BA1609" s="2678"/>
      <c r="BB1609" s="2678"/>
      <c r="BC1609" s="2678"/>
      <c r="BD1609" s="2678"/>
      <c r="BE1609" s="2678"/>
      <c r="BF1609" s="2678"/>
      <c r="BG1609" s="2678"/>
      <c r="BH1609" s="2678"/>
    </row>
    <row r="1610" spans="3:60" ht="9" customHeight="1">
      <c r="C1610" s="2678"/>
      <c r="D1610" s="2678"/>
      <c r="E1610" s="2678"/>
      <c r="F1610" s="2678"/>
      <c r="G1610" s="2678"/>
      <c r="H1610" s="2678"/>
      <c r="I1610" s="2678"/>
      <c r="J1610" s="2678"/>
      <c r="K1610" s="2678"/>
      <c r="L1610" s="2678"/>
      <c r="M1610" s="2678"/>
      <c r="N1610" s="2678"/>
      <c r="O1610" s="2678"/>
      <c r="AB1610" s="2678"/>
      <c r="AC1610" s="2678"/>
      <c r="AD1610" s="2678"/>
      <c r="AE1610" s="2678"/>
      <c r="AF1610" s="2678"/>
      <c r="AG1610" s="2678"/>
      <c r="AH1610" s="2678"/>
      <c r="AL1610" s="2678"/>
      <c r="AZ1610" s="2678"/>
      <c r="BA1610" s="2678"/>
      <c r="BB1610" s="2678"/>
      <c r="BC1610" s="2678"/>
      <c r="BD1610" s="2678"/>
      <c r="BE1610" s="2678"/>
      <c r="BF1610" s="2678"/>
      <c r="BG1610" s="2678"/>
      <c r="BH1610" s="2678"/>
    </row>
    <row r="1611" spans="3:60" ht="9" customHeight="1">
      <c r="C1611" s="2678"/>
      <c r="D1611" s="2678"/>
      <c r="E1611" s="2678"/>
      <c r="F1611" s="2678"/>
      <c r="G1611" s="2678"/>
      <c r="H1611" s="2678"/>
      <c r="I1611" s="2678"/>
      <c r="J1611" s="2678"/>
      <c r="K1611" s="2678"/>
      <c r="L1611" s="2678"/>
      <c r="M1611" s="2678"/>
      <c r="N1611" s="2678"/>
      <c r="O1611" s="2678"/>
      <c r="AB1611" s="2678"/>
      <c r="AC1611" s="2678"/>
      <c r="AD1611" s="2678"/>
      <c r="AE1611" s="2678"/>
      <c r="AF1611" s="2678"/>
      <c r="AG1611" s="2678"/>
      <c r="AH1611" s="2678"/>
      <c r="AL1611" s="2678"/>
      <c r="AZ1611" s="2678"/>
      <c r="BA1611" s="2678"/>
      <c r="BB1611" s="2678"/>
      <c r="BC1611" s="2678"/>
      <c r="BD1611" s="2678"/>
      <c r="BE1611" s="2678"/>
      <c r="BF1611" s="2678"/>
      <c r="BG1611" s="2678"/>
      <c r="BH1611" s="2678"/>
    </row>
    <row r="1612" spans="3:60" ht="9" customHeight="1">
      <c r="C1612" s="2678"/>
      <c r="D1612" s="2678"/>
      <c r="E1612" s="2678"/>
      <c r="F1612" s="2678"/>
      <c r="G1612" s="2678"/>
      <c r="H1612" s="2678"/>
      <c r="I1612" s="2678"/>
      <c r="J1612" s="2678"/>
      <c r="K1612" s="2678"/>
      <c r="L1612" s="2678"/>
      <c r="M1612" s="2678"/>
      <c r="N1612" s="2678"/>
      <c r="O1612" s="2678"/>
      <c r="U1612" s="2678"/>
      <c r="AB1612" s="2678"/>
      <c r="AC1612" s="2678"/>
      <c r="AD1612" s="2678"/>
      <c r="AE1612" s="2678"/>
      <c r="AF1612" s="2678"/>
      <c r="AG1612" s="2678"/>
      <c r="AH1612" s="2678"/>
      <c r="AL1612" s="2678"/>
      <c r="AT1612" s="2678"/>
      <c r="AU1612" s="2678"/>
      <c r="AV1612" s="2678"/>
      <c r="AW1612" s="2678"/>
      <c r="AX1612" s="2678"/>
      <c r="AY1612" s="2678"/>
      <c r="AZ1612" s="2678"/>
      <c r="BA1612" s="2678"/>
      <c r="BB1612" s="2678"/>
      <c r="BC1612" s="2678"/>
      <c r="BD1612" s="2678"/>
      <c r="BE1612" s="2678"/>
      <c r="BF1612" s="2678"/>
      <c r="BG1612" s="2678"/>
      <c r="BH1612" s="2678"/>
    </row>
    <row r="1613" spans="3:60" ht="9" customHeight="1">
      <c r="C1613" s="2678"/>
      <c r="D1613" s="2678"/>
      <c r="E1613" s="2678"/>
      <c r="F1613" s="2678"/>
      <c r="G1613" s="2678"/>
      <c r="H1613" s="2678"/>
      <c r="I1613" s="2678"/>
      <c r="J1613" s="2678"/>
      <c r="K1613" s="2678"/>
      <c r="L1613" s="2678"/>
      <c r="M1613" s="2678"/>
      <c r="N1613" s="2678"/>
      <c r="O1613" s="2678"/>
      <c r="U1613" s="2678"/>
      <c r="AB1613" s="2678"/>
      <c r="AC1613" s="2678"/>
      <c r="AD1613" s="2678"/>
      <c r="AE1613" s="2678"/>
      <c r="AF1613" s="2678"/>
      <c r="AG1613" s="2678"/>
      <c r="AH1613" s="2678"/>
      <c r="AL1613" s="2678"/>
      <c r="AO1613" s="2678"/>
      <c r="AP1613" s="2678"/>
      <c r="AT1613" s="2678"/>
      <c r="AU1613" s="2678"/>
      <c r="AV1613" s="2678"/>
      <c r="AW1613" s="2678"/>
      <c r="AX1613" s="2678"/>
      <c r="AY1613" s="2678"/>
      <c r="AZ1613" s="2678"/>
      <c r="BA1613" s="2678"/>
      <c r="BB1613" s="2678"/>
      <c r="BC1613" s="2678"/>
      <c r="BD1613" s="2678"/>
      <c r="BE1613" s="2678"/>
      <c r="BF1613" s="2678"/>
      <c r="BG1613" s="2678"/>
      <c r="BH1613" s="2678"/>
    </row>
    <row r="1614" spans="3:60" ht="9" customHeight="1">
      <c r="C1614" s="2678"/>
      <c r="D1614" s="2678"/>
      <c r="E1614" s="2678"/>
      <c r="F1614" s="2678"/>
      <c r="G1614" s="2678"/>
      <c r="H1614" s="2678"/>
      <c r="I1614" s="2678"/>
      <c r="J1614" s="2678"/>
      <c r="K1614" s="2678"/>
      <c r="L1614" s="2678"/>
      <c r="M1614" s="2678"/>
      <c r="N1614" s="2678"/>
      <c r="O1614" s="2678"/>
      <c r="U1614" s="2678"/>
      <c r="AB1614" s="2678"/>
      <c r="AC1614" s="2678"/>
      <c r="AD1614" s="2678"/>
      <c r="AE1614" s="2678"/>
      <c r="AF1614" s="2678"/>
      <c r="AG1614" s="2678"/>
      <c r="AH1614" s="2678"/>
      <c r="AL1614" s="2678"/>
      <c r="AT1614" s="2678"/>
      <c r="AU1614" s="2678"/>
      <c r="AV1614" s="2678"/>
      <c r="AW1614" s="2678"/>
      <c r="AX1614" s="2678"/>
      <c r="AY1614" s="2678"/>
      <c r="AZ1614" s="2678"/>
      <c r="BA1614" s="2678"/>
      <c r="BB1614" s="2678"/>
      <c r="BC1614" s="2678"/>
      <c r="BD1614" s="2678"/>
      <c r="BE1614" s="2678"/>
      <c r="BF1614" s="2678"/>
      <c r="BG1614" s="2678"/>
      <c r="BH1614" s="2678"/>
    </row>
    <row r="1615" spans="3:60" ht="9" customHeight="1">
      <c r="C1615" s="2678"/>
      <c r="D1615" s="2678"/>
      <c r="E1615" s="2678"/>
      <c r="F1615" s="2678"/>
      <c r="G1615" s="2678"/>
      <c r="H1615" s="2678"/>
      <c r="I1615" s="2678"/>
      <c r="J1615" s="2678"/>
      <c r="K1615" s="2678"/>
      <c r="L1615" s="2678"/>
      <c r="M1615" s="2678"/>
      <c r="N1615" s="2678"/>
      <c r="O1615" s="2678"/>
      <c r="AB1615" s="2678"/>
      <c r="AC1615" s="2678"/>
      <c r="AD1615" s="2678"/>
      <c r="AE1615" s="2678"/>
      <c r="AF1615" s="2678"/>
      <c r="AG1615" s="2678"/>
      <c r="AH1615" s="2678"/>
      <c r="AL1615" s="2678"/>
      <c r="AZ1615" s="2678"/>
      <c r="BA1615" s="2678"/>
      <c r="BB1615" s="2678"/>
      <c r="BC1615" s="2678"/>
      <c r="BD1615" s="2678"/>
      <c r="BE1615" s="2678"/>
      <c r="BF1615" s="2678"/>
      <c r="BG1615" s="2678"/>
      <c r="BH1615" s="2678"/>
    </row>
    <row r="1616" spans="3:60" ht="9" customHeight="1">
      <c r="C1616" s="2678"/>
      <c r="D1616" s="2678"/>
      <c r="E1616" s="2678"/>
      <c r="F1616" s="2678"/>
      <c r="G1616" s="2678"/>
      <c r="H1616" s="2678"/>
      <c r="I1616" s="2678"/>
      <c r="J1616" s="2678"/>
      <c r="K1616" s="2678"/>
      <c r="L1616" s="2678"/>
      <c r="M1616" s="2678"/>
      <c r="N1616" s="2678"/>
      <c r="O1616" s="2678"/>
      <c r="AB1616" s="2678"/>
      <c r="AC1616" s="2678"/>
      <c r="AD1616" s="2678"/>
      <c r="AE1616" s="2678"/>
      <c r="AF1616" s="2678"/>
      <c r="AG1616" s="2678"/>
      <c r="AH1616" s="2678"/>
      <c r="AL1616" s="2678"/>
      <c r="AZ1616" s="2678"/>
      <c r="BA1616" s="2678"/>
      <c r="BB1616" s="2678"/>
      <c r="BC1616" s="2678"/>
      <c r="BD1616" s="2678"/>
      <c r="BE1616" s="2678"/>
      <c r="BF1616" s="2678"/>
      <c r="BG1616" s="2678"/>
      <c r="BH1616" s="2678"/>
    </row>
    <row r="1617" spans="3:60" ht="9" customHeight="1">
      <c r="C1617" s="2678"/>
      <c r="D1617" s="2678"/>
      <c r="E1617" s="2678"/>
      <c r="F1617" s="2678"/>
      <c r="G1617" s="2678"/>
      <c r="H1617" s="2678"/>
      <c r="I1617" s="2678"/>
      <c r="J1617" s="2678"/>
      <c r="K1617" s="2678"/>
      <c r="L1617" s="2678"/>
      <c r="M1617" s="2678"/>
      <c r="N1617" s="2678"/>
      <c r="O1617" s="2678"/>
      <c r="AB1617" s="2678"/>
      <c r="AC1617" s="2678"/>
      <c r="AD1617" s="2678"/>
      <c r="AE1617" s="2678"/>
      <c r="AF1617" s="2678"/>
      <c r="AG1617" s="2678"/>
      <c r="AH1617" s="2678"/>
      <c r="AL1617" s="2678"/>
      <c r="AZ1617" s="2678"/>
      <c r="BA1617" s="2678"/>
      <c r="BB1617" s="2678"/>
      <c r="BC1617" s="2678"/>
      <c r="BD1617" s="2678"/>
      <c r="BE1617" s="2678"/>
      <c r="BF1617" s="2678"/>
      <c r="BG1617" s="2678"/>
      <c r="BH1617" s="2678"/>
    </row>
    <row r="1618" spans="3:60" ht="9" customHeight="1">
      <c r="C1618" s="2678"/>
      <c r="D1618" s="2678"/>
      <c r="E1618" s="2678"/>
      <c r="F1618" s="2678"/>
      <c r="G1618" s="2678"/>
      <c r="H1618" s="2678"/>
      <c r="I1618" s="2678"/>
      <c r="J1618" s="2678"/>
      <c r="K1618" s="2678"/>
      <c r="L1618" s="2678"/>
      <c r="M1618" s="2678"/>
      <c r="N1618" s="2678"/>
      <c r="O1618" s="2678"/>
      <c r="U1618" s="2678"/>
      <c r="AB1618" s="2678"/>
      <c r="AC1618" s="2678"/>
      <c r="AD1618" s="2678"/>
      <c r="AE1618" s="2678"/>
      <c r="AF1618" s="2678"/>
      <c r="AG1618" s="2678"/>
      <c r="AH1618" s="2678"/>
      <c r="AL1618" s="2678"/>
      <c r="AT1618" s="2678"/>
      <c r="AU1618" s="2678"/>
      <c r="AV1618" s="2678"/>
      <c r="AW1618" s="2678"/>
      <c r="AX1618" s="2678"/>
      <c r="AY1618" s="2678"/>
      <c r="AZ1618" s="2678"/>
      <c r="BA1618" s="2678"/>
      <c r="BB1618" s="2678"/>
      <c r="BC1618" s="2678"/>
      <c r="BD1618" s="2678"/>
      <c r="BE1618" s="2678"/>
      <c r="BF1618" s="2678"/>
      <c r="BG1618" s="2678"/>
      <c r="BH1618" s="2678"/>
    </row>
    <row r="1619" spans="3:60" ht="9" customHeight="1">
      <c r="C1619" s="2678"/>
      <c r="D1619" s="2678"/>
      <c r="E1619" s="2678"/>
      <c r="F1619" s="2678"/>
      <c r="G1619" s="2678"/>
      <c r="H1619" s="2678"/>
      <c r="I1619" s="2678"/>
      <c r="J1619" s="2678"/>
      <c r="K1619" s="2678"/>
      <c r="L1619" s="2678"/>
      <c r="M1619" s="2678"/>
      <c r="N1619" s="2678"/>
      <c r="O1619" s="2678"/>
      <c r="U1619" s="2678"/>
      <c r="AB1619" s="2678"/>
      <c r="AC1619" s="2678"/>
      <c r="AD1619" s="2678"/>
      <c r="AE1619" s="2678"/>
      <c r="AF1619" s="2678"/>
      <c r="AG1619" s="2678"/>
      <c r="AH1619" s="2678"/>
      <c r="AL1619" s="2678"/>
      <c r="AO1619" s="2678"/>
      <c r="AP1619" s="2678"/>
      <c r="AT1619" s="2678"/>
      <c r="AU1619" s="2678"/>
      <c r="AV1619" s="2678"/>
      <c r="AW1619" s="2678"/>
      <c r="AX1619" s="2678"/>
      <c r="AY1619" s="2678"/>
      <c r="AZ1619" s="2678"/>
      <c r="BA1619" s="2678"/>
      <c r="BB1619" s="2678"/>
      <c r="BC1619" s="2678"/>
      <c r="BD1619" s="2678"/>
      <c r="BE1619" s="2678"/>
      <c r="BF1619" s="2678"/>
      <c r="BG1619" s="2678"/>
      <c r="BH1619" s="2678"/>
    </row>
    <row r="1620" spans="3:60" ht="9" customHeight="1">
      <c r="C1620" s="2678"/>
      <c r="D1620" s="2678"/>
      <c r="E1620" s="2678"/>
      <c r="F1620" s="2678"/>
      <c r="G1620" s="2678"/>
      <c r="H1620" s="2678"/>
      <c r="I1620" s="2678"/>
      <c r="J1620" s="2678"/>
      <c r="K1620" s="2678"/>
      <c r="L1620" s="2678"/>
      <c r="M1620" s="2678"/>
      <c r="N1620" s="2678"/>
      <c r="O1620" s="2678"/>
      <c r="U1620" s="2678"/>
      <c r="AB1620" s="2678"/>
      <c r="AC1620" s="2678"/>
      <c r="AD1620" s="2678"/>
      <c r="AE1620" s="2678"/>
      <c r="AF1620" s="2678"/>
      <c r="AG1620" s="2678"/>
      <c r="AH1620" s="2678"/>
      <c r="AL1620" s="2678"/>
      <c r="AT1620" s="2678"/>
      <c r="AU1620" s="2678"/>
      <c r="AV1620" s="2678"/>
      <c r="AW1620" s="2678"/>
      <c r="AX1620" s="2678"/>
      <c r="AY1620" s="2678"/>
      <c r="AZ1620" s="2678"/>
      <c r="BA1620" s="2678"/>
      <c r="BB1620" s="2678"/>
      <c r="BC1620" s="2678"/>
      <c r="BD1620" s="2678"/>
      <c r="BE1620" s="2678"/>
      <c r="BF1620" s="2678"/>
      <c r="BG1620" s="2678"/>
      <c r="BH1620" s="2678"/>
    </row>
    <row r="1621" spans="3:60" ht="9" customHeight="1">
      <c r="C1621" s="2678"/>
      <c r="D1621" s="2678"/>
      <c r="E1621" s="2678"/>
      <c r="F1621" s="2678"/>
      <c r="G1621" s="2678"/>
      <c r="H1621" s="2678"/>
      <c r="I1621" s="2678"/>
      <c r="J1621" s="2678"/>
      <c r="K1621" s="2678"/>
      <c r="L1621" s="2678"/>
      <c r="M1621" s="2678"/>
      <c r="N1621" s="2678"/>
      <c r="O1621" s="2678"/>
      <c r="AB1621" s="2678"/>
      <c r="AC1621" s="2678"/>
      <c r="AD1621" s="2678"/>
      <c r="AE1621" s="2678"/>
      <c r="AF1621" s="2678"/>
      <c r="AG1621" s="2678"/>
      <c r="AH1621" s="2678"/>
      <c r="AL1621" s="2678"/>
      <c r="AZ1621" s="2678"/>
      <c r="BA1621" s="2678"/>
      <c r="BB1621" s="2678"/>
      <c r="BC1621" s="2678"/>
      <c r="BD1621" s="2678"/>
      <c r="BE1621" s="2678"/>
      <c r="BF1621" s="2678"/>
      <c r="BG1621" s="2678"/>
      <c r="BH1621" s="2678"/>
    </row>
    <row r="1622" spans="3:60" ht="9" customHeight="1">
      <c r="C1622" s="2678"/>
      <c r="D1622" s="2678"/>
      <c r="E1622" s="2678"/>
      <c r="F1622" s="2678"/>
      <c r="G1622" s="2678"/>
      <c r="H1622" s="2678"/>
      <c r="I1622" s="2678"/>
      <c r="J1622" s="2678"/>
      <c r="K1622" s="2678"/>
      <c r="L1622" s="2678"/>
      <c r="M1622" s="2678"/>
      <c r="N1622" s="2678"/>
      <c r="O1622" s="2678"/>
      <c r="AB1622" s="2678"/>
      <c r="AC1622" s="2678"/>
      <c r="AD1622" s="2678"/>
      <c r="AE1622" s="2678"/>
      <c r="AF1622" s="2678"/>
      <c r="AG1622" s="2678"/>
      <c r="AH1622" s="2678"/>
      <c r="AL1622" s="2678"/>
      <c r="AZ1622" s="2678"/>
      <c r="BA1622" s="2678"/>
      <c r="BB1622" s="2678"/>
      <c r="BC1622" s="2678"/>
      <c r="BD1622" s="2678"/>
      <c r="BE1622" s="2678"/>
      <c r="BF1622" s="2678"/>
      <c r="BG1622" s="2678"/>
      <c r="BH1622" s="2678"/>
    </row>
    <row r="1623" spans="3:60" ht="9" customHeight="1">
      <c r="C1623" s="2678"/>
      <c r="D1623" s="2678"/>
      <c r="E1623" s="2678"/>
      <c r="F1623" s="2678"/>
      <c r="G1623" s="2678"/>
      <c r="H1623" s="2678"/>
      <c r="I1623" s="2678"/>
      <c r="J1623" s="2678"/>
      <c r="K1623" s="2678"/>
      <c r="L1623" s="2678"/>
      <c r="M1623" s="2678"/>
      <c r="N1623" s="2678"/>
      <c r="O1623" s="2678"/>
      <c r="AB1623" s="2678"/>
      <c r="AC1623" s="2678"/>
      <c r="AD1623" s="2678"/>
      <c r="AE1623" s="2678"/>
      <c r="AF1623" s="2678"/>
      <c r="AG1623" s="2678"/>
      <c r="AH1623" s="2678"/>
      <c r="AL1623" s="2678"/>
      <c r="AZ1623" s="2678"/>
      <c r="BA1623" s="2678"/>
      <c r="BB1623" s="2678"/>
      <c r="BC1623" s="2678"/>
      <c r="BD1623" s="2678"/>
      <c r="BE1623" s="2678"/>
      <c r="BF1623" s="2678"/>
      <c r="BG1623" s="2678"/>
      <c r="BH1623" s="2678"/>
    </row>
    <row r="1624" spans="3:60" ht="9" customHeight="1">
      <c r="C1624" s="2678"/>
      <c r="D1624" s="2678"/>
      <c r="E1624" s="2678"/>
      <c r="F1624" s="2678"/>
      <c r="G1624" s="2678"/>
      <c r="H1624" s="2678"/>
      <c r="I1624" s="2678"/>
      <c r="J1624" s="2678"/>
      <c r="K1624" s="2678"/>
      <c r="L1624" s="2678"/>
      <c r="M1624" s="2678"/>
      <c r="N1624" s="2678"/>
      <c r="O1624" s="2678"/>
      <c r="U1624" s="2678"/>
      <c r="AB1624" s="2678"/>
      <c r="AC1624" s="2678"/>
      <c r="AD1624" s="2678"/>
      <c r="AE1624" s="2678"/>
      <c r="AF1624" s="2678"/>
      <c r="AG1624" s="2678"/>
      <c r="AH1624" s="2678"/>
      <c r="AL1624" s="2678"/>
      <c r="AT1624" s="2678"/>
      <c r="AU1624" s="2678"/>
      <c r="AV1624" s="2678"/>
      <c r="AW1624" s="2678"/>
      <c r="AX1624" s="2678"/>
      <c r="AY1624" s="2678"/>
      <c r="AZ1624" s="2678"/>
      <c r="BA1624" s="2678"/>
      <c r="BB1624" s="2678"/>
      <c r="BC1624" s="2678"/>
      <c r="BD1624" s="2678"/>
      <c r="BE1624" s="2678"/>
      <c r="BF1624" s="2678"/>
      <c r="BG1624" s="2678"/>
      <c r="BH1624" s="2678"/>
    </row>
    <row r="1625" spans="3:60" ht="9" customHeight="1">
      <c r="C1625" s="2678"/>
      <c r="D1625" s="2678"/>
      <c r="E1625" s="2678"/>
      <c r="F1625" s="2678"/>
      <c r="G1625" s="2678"/>
      <c r="H1625" s="2678"/>
      <c r="I1625" s="2678"/>
      <c r="J1625" s="2678"/>
      <c r="K1625" s="2678"/>
      <c r="L1625" s="2678"/>
      <c r="M1625" s="2678"/>
      <c r="N1625" s="2678"/>
      <c r="O1625" s="2678"/>
      <c r="U1625" s="2678"/>
      <c r="AB1625" s="2678"/>
      <c r="AC1625" s="2678"/>
      <c r="AD1625" s="2678"/>
      <c r="AE1625" s="2678"/>
      <c r="AF1625" s="2678"/>
      <c r="AG1625" s="2678"/>
      <c r="AH1625" s="2678"/>
      <c r="AL1625" s="2678"/>
      <c r="AO1625" s="2678"/>
      <c r="AP1625" s="2678"/>
      <c r="AT1625" s="2678"/>
      <c r="AU1625" s="2678"/>
      <c r="AV1625" s="2678"/>
      <c r="AW1625" s="2678"/>
      <c r="AX1625" s="2678"/>
      <c r="AY1625" s="2678"/>
      <c r="AZ1625" s="2678"/>
      <c r="BA1625" s="2678"/>
      <c r="BB1625" s="2678"/>
      <c r="BC1625" s="2678"/>
      <c r="BD1625" s="2678"/>
      <c r="BE1625" s="2678"/>
      <c r="BF1625" s="2678"/>
      <c r="BG1625" s="2678"/>
      <c r="BH1625" s="2678"/>
    </row>
    <row r="1626" spans="3:60" ht="9" customHeight="1">
      <c r="C1626" s="2678"/>
      <c r="D1626" s="2678"/>
      <c r="E1626" s="2678"/>
      <c r="F1626" s="2678"/>
      <c r="G1626" s="2678"/>
      <c r="H1626" s="2678"/>
      <c r="I1626" s="2678"/>
      <c r="J1626" s="2678"/>
      <c r="K1626" s="2678"/>
      <c r="L1626" s="2678"/>
      <c r="M1626" s="2678"/>
      <c r="N1626" s="2678"/>
      <c r="O1626" s="2678"/>
      <c r="U1626" s="2678"/>
      <c r="AB1626" s="2678"/>
      <c r="AC1626" s="2678"/>
      <c r="AD1626" s="2678"/>
      <c r="AE1626" s="2678"/>
      <c r="AF1626" s="2678"/>
      <c r="AG1626" s="2678"/>
      <c r="AH1626" s="2678"/>
      <c r="AL1626" s="2678"/>
      <c r="AT1626" s="2678"/>
      <c r="AU1626" s="2678"/>
      <c r="AV1626" s="2678"/>
      <c r="AW1626" s="2678"/>
      <c r="AX1626" s="2678"/>
      <c r="AY1626" s="2678"/>
      <c r="AZ1626" s="2678"/>
      <c r="BA1626" s="2678"/>
      <c r="BB1626" s="2678"/>
      <c r="BC1626" s="2678"/>
      <c r="BD1626" s="2678"/>
      <c r="BE1626" s="2678"/>
      <c r="BF1626" s="2678"/>
      <c r="BG1626" s="2678"/>
      <c r="BH1626" s="2678"/>
    </row>
    <row r="1627" spans="3:60" ht="9" customHeight="1">
      <c r="C1627" s="2678"/>
      <c r="D1627" s="2678"/>
      <c r="E1627" s="2678"/>
      <c r="F1627" s="2678"/>
      <c r="G1627" s="2678"/>
      <c r="H1627" s="2678"/>
      <c r="I1627" s="2678"/>
      <c r="J1627" s="2678"/>
      <c r="K1627" s="2678"/>
      <c r="L1627" s="2678"/>
      <c r="M1627" s="2678"/>
      <c r="N1627" s="2678"/>
      <c r="O1627" s="2678"/>
      <c r="AB1627" s="2678"/>
      <c r="AC1627" s="2678"/>
      <c r="AD1627" s="2678"/>
      <c r="AE1627" s="2678"/>
      <c r="AF1627" s="2678"/>
      <c r="AG1627" s="2678"/>
      <c r="AH1627" s="2678"/>
      <c r="AL1627" s="2678"/>
      <c r="AZ1627" s="2678"/>
      <c r="BA1627" s="2678"/>
      <c r="BB1627" s="2678"/>
      <c r="BC1627" s="2678"/>
      <c r="BD1627" s="2678"/>
      <c r="BE1627" s="2678"/>
      <c r="BF1627" s="2678"/>
      <c r="BG1627" s="2678"/>
      <c r="BH1627" s="2678"/>
    </row>
    <row r="1628" spans="3:60" ht="9" customHeight="1">
      <c r="C1628" s="2678"/>
      <c r="D1628" s="2678"/>
      <c r="E1628" s="2678"/>
      <c r="F1628" s="2678"/>
      <c r="G1628" s="2678"/>
      <c r="H1628" s="2678"/>
      <c r="I1628" s="2678"/>
      <c r="J1628" s="2678"/>
      <c r="K1628" s="2678"/>
      <c r="L1628" s="2678"/>
      <c r="M1628" s="2678"/>
      <c r="N1628" s="2678"/>
      <c r="O1628" s="2678"/>
      <c r="AB1628" s="2678"/>
      <c r="AC1628" s="2678"/>
      <c r="AD1628" s="2678"/>
      <c r="AE1628" s="2678"/>
      <c r="AF1628" s="2678"/>
      <c r="AG1628" s="2678"/>
      <c r="AH1628" s="2678"/>
      <c r="AL1628" s="2678"/>
      <c r="AZ1628" s="2678"/>
      <c r="BA1628" s="2678"/>
      <c r="BB1628" s="2678"/>
      <c r="BC1628" s="2678"/>
      <c r="BD1628" s="2678"/>
      <c r="BE1628" s="2678"/>
      <c r="BF1628" s="2678"/>
      <c r="BG1628" s="2678"/>
      <c r="BH1628" s="2678"/>
    </row>
    <row r="1629" spans="3:60" ht="9" customHeight="1">
      <c r="C1629" s="2678"/>
      <c r="D1629" s="2678"/>
      <c r="E1629" s="2678"/>
      <c r="F1629" s="2678"/>
      <c r="G1629" s="2678"/>
      <c r="H1629" s="2678"/>
      <c r="I1629" s="2678"/>
      <c r="J1629" s="2678"/>
      <c r="K1629" s="2678"/>
      <c r="L1629" s="2678"/>
      <c r="M1629" s="2678"/>
      <c r="N1629" s="2678"/>
      <c r="O1629" s="2678"/>
      <c r="AB1629" s="2678"/>
      <c r="AC1629" s="2678"/>
      <c r="AD1629" s="2678"/>
      <c r="AE1629" s="2678"/>
      <c r="AF1629" s="2678"/>
      <c r="AG1629" s="2678"/>
      <c r="AH1629" s="2678"/>
      <c r="AL1629" s="2678"/>
      <c r="AZ1629" s="2678"/>
      <c r="BA1629" s="2678"/>
      <c r="BB1629" s="2678"/>
      <c r="BC1629" s="2678"/>
      <c r="BD1629" s="2678"/>
      <c r="BE1629" s="2678"/>
      <c r="BF1629" s="2678"/>
      <c r="BG1629" s="2678"/>
      <c r="BH1629" s="2678"/>
    </row>
    <row r="1630" spans="3:60" ht="9" customHeight="1">
      <c r="C1630" s="2678"/>
      <c r="D1630" s="2678"/>
      <c r="E1630" s="2678"/>
      <c r="F1630" s="2678"/>
      <c r="G1630" s="2678"/>
      <c r="H1630" s="2678"/>
      <c r="I1630" s="2678"/>
      <c r="J1630" s="2678"/>
      <c r="K1630" s="2678"/>
      <c r="L1630" s="2678"/>
      <c r="M1630" s="2678"/>
      <c r="N1630" s="2678"/>
      <c r="O1630" s="2678"/>
      <c r="U1630" s="2678"/>
      <c r="AB1630" s="2678"/>
      <c r="AC1630" s="2678"/>
      <c r="AD1630" s="2678"/>
      <c r="AE1630" s="2678"/>
      <c r="AF1630" s="2678"/>
      <c r="AG1630" s="2678"/>
      <c r="AH1630" s="2678"/>
      <c r="AL1630" s="2678"/>
      <c r="AT1630" s="2678"/>
      <c r="AU1630" s="2678"/>
      <c r="AV1630" s="2678"/>
      <c r="AW1630" s="2678"/>
      <c r="AX1630" s="2678"/>
      <c r="AY1630" s="2678"/>
      <c r="AZ1630" s="2678"/>
      <c r="BA1630" s="2678"/>
      <c r="BB1630" s="2678"/>
      <c r="BC1630" s="2678"/>
      <c r="BD1630" s="2678"/>
      <c r="BE1630" s="2678"/>
      <c r="BF1630" s="2678"/>
      <c r="BG1630" s="2678"/>
      <c r="BH1630" s="2678"/>
    </row>
    <row r="1631" spans="3:60" ht="9" customHeight="1">
      <c r="C1631" s="2678"/>
      <c r="D1631" s="2678"/>
      <c r="E1631" s="2678"/>
      <c r="F1631" s="2678"/>
      <c r="G1631" s="2678"/>
      <c r="H1631" s="2678"/>
      <c r="I1631" s="2678"/>
      <c r="J1631" s="2678"/>
      <c r="K1631" s="2678"/>
      <c r="L1631" s="2678"/>
      <c r="M1631" s="2678"/>
      <c r="N1631" s="2678"/>
      <c r="O1631" s="2678"/>
      <c r="U1631" s="2678"/>
      <c r="AB1631" s="2678"/>
      <c r="AC1631" s="2678"/>
      <c r="AD1631" s="2678"/>
      <c r="AE1631" s="2678"/>
      <c r="AF1631" s="2678"/>
      <c r="AG1631" s="2678"/>
      <c r="AH1631" s="2678"/>
      <c r="AL1631" s="2678"/>
      <c r="AO1631" s="2678"/>
      <c r="AP1631" s="2678"/>
      <c r="AT1631" s="2678"/>
      <c r="AU1631" s="2678"/>
      <c r="AV1631" s="2678"/>
      <c r="AW1631" s="2678"/>
      <c r="AX1631" s="2678"/>
      <c r="AY1631" s="2678"/>
      <c r="AZ1631" s="2678"/>
      <c r="BA1631" s="2678"/>
      <c r="BB1631" s="2678"/>
      <c r="BC1631" s="2678"/>
      <c r="BD1631" s="2678"/>
      <c r="BE1631" s="2678"/>
      <c r="BF1631" s="2678"/>
      <c r="BG1631" s="2678"/>
      <c r="BH1631" s="2678"/>
    </row>
    <row r="1632" spans="3:60" ht="9" customHeight="1">
      <c r="C1632" s="2678"/>
      <c r="D1632" s="2678"/>
      <c r="E1632" s="2678"/>
      <c r="F1632" s="2678"/>
      <c r="G1632" s="2678"/>
      <c r="H1632" s="2678"/>
      <c r="I1632" s="2678"/>
      <c r="J1632" s="2678"/>
      <c r="K1632" s="2678"/>
      <c r="L1632" s="2678"/>
      <c r="M1632" s="2678"/>
      <c r="N1632" s="2678"/>
      <c r="O1632" s="2678"/>
      <c r="U1632" s="2678"/>
      <c r="AB1632" s="2678"/>
      <c r="AC1632" s="2678"/>
      <c r="AD1632" s="2678"/>
      <c r="AE1632" s="2678"/>
      <c r="AF1632" s="2678"/>
      <c r="AG1632" s="2678"/>
      <c r="AH1632" s="2678"/>
      <c r="AL1632" s="2678"/>
      <c r="AT1632" s="2678"/>
      <c r="AU1632" s="2678"/>
      <c r="AV1632" s="2678"/>
      <c r="AW1632" s="2678"/>
      <c r="AX1632" s="2678"/>
      <c r="AY1632" s="2678"/>
      <c r="AZ1632" s="2678"/>
      <c r="BA1632" s="2678"/>
      <c r="BB1632" s="2678"/>
      <c r="BC1632" s="2678"/>
      <c r="BD1632" s="2678"/>
      <c r="BE1632" s="2678"/>
      <c r="BF1632" s="2678"/>
      <c r="BG1632" s="2678"/>
      <c r="BH1632" s="2678"/>
    </row>
    <row r="1633" spans="3:60" ht="9" customHeight="1">
      <c r="C1633" s="2678"/>
      <c r="D1633" s="2678"/>
      <c r="E1633" s="2678"/>
      <c r="F1633" s="2678"/>
      <c r="G1633" s="2678"/>
      <c r="H1633" s="2678"/>
      <c r="I1633" s="2678"/>
      <c r="J1633" s="2678"/>
      <c r="K1633" s="2678"/>
      <c r="L1633" s="2678"/>
      <c r="M1633" s="2678"/>
      <c r="N1633" s="2678"/>
      <c r="O1633" s="2678"/>
      <c r="AB1633" s="2678"/>
      <c r="AC1633" s="2678"/>
      <c r="AD1633" s="2678"/>
      <c r="AE1633" s="2678"/>
      <c r="AF1633" s="2678"/>
      <c r="AG1633" s="2678"/>
      <c r="AH1633" s="2678"/>
      <c r="AL1633" s="2678"/>
      <c r="AZ1633" s="2678"/>
      <c r="BA1633" s="2678"/>
      <c r="BB1633" s="2678"/>
      <c r="BC1633" s="2678"/>
      <c r="BD1633" s="2678"/>
      <c r="BE1633" s="2678"/>
      <c r="BF1633" s="2678"/>
      <c r="BG1633" s="2678"/>
      <c r="BH1633" s="2678"/>
    </row>
    <row r="1634" spans="3:60" ht="9" customHeight="1">
      <c r="C1634" s="2678"/>
      <c r="D1634" s="2678"/>
      <c r="E1634" s="2678"/>
      <c r="F1634" s="2678"/>
      <c r="G1634" s="2678"/>
      <c r="H1634" s="2678"/>
      <c r="I1634" s="2678"/>
      <c r="J1634" s="2678"/>
      <c r="K1634" s="2678"/>
      <c r="L1634" s="2678"/>
      <c r="M1634" s="2678"/>
      <c r="N1634" s="2678"/>
      <c r="O1634" s="2678"/>
      <c r="AB1634" s="2678"/>
      <c r="AC1634" s="2678"/>
      <c r="AD1634" s="2678"/>
      <c r="AE1634" s="2678"/>
      <c r="AF1634" s="2678"/>
      <c r="AG1634" s="2678"/>
      <c r="AH1634" s="2678"/>
      <c r="AL1634" s="2678"/>
      <c r="AZ1634" s="2678"/>
      <c r="BA1634" s="2678"/>
      <c r="BB1634" s="2678"/>
      <c r="BC1634" s="2678"/>
      <c r="BD1634" s="2678"/>
      <c r="BE1634" s="2678"/>
      <c r="BF1634" s="2678"/>
      <c r="BG1634" s="2678"/>
      <c r="BH1634" s="2678"/>
    </row>
    <row r="1635" spans="3:60" ht="9" customHeight="1">
      <c r="C1635" s="2678"/>
      <c r="D1635" s="2678"/>
      <c r="E1635" s="2678"/>
      <c r="F1635" s="2678"/>
      <c r="G1635" s="2678"/>
      <c r="H1635" s="2678"/>
      <c r="I1635" s="2678"/>
      <c r="J1635" s="2678"/>
      <c r="K1635" s="2678"/>
      <c r="L1635" s="2678"/>
      <c r="M1635" s="2678"/>
      <c r="N1635" s="2678"/>
      <c r="O1635" s="2678"/>
      <c r="AB1635" s="2678"/>
      <c r="AC1635" s="2678"/>
      <c r="AD1635" s="2678"/>
      <c r="AE1635" s="2678"/>
      <c r="AF1635" s="2678"/>
      <c r="AG1635" s="2678"/>
      <c r="AH1635" s="2678"/>
      <c r="AL1635" s="2678"/>
      <c r="AZ1635" s="2678"/>
      <c r="BA1635" s="2678"/>
      <c r="BB1635" s="2678"/>
      <c r="BC1635" s="2678"/>
      <c r="BD1635" s="2678"/>
      <c r="BE1635" s="2678"/>
      <c r="BF1635" s="2678"/>
      <c r="BG1635" s="2678"/>
      <c r="BH1635" s="2678"/>
    </row>
    <row r="1636" spans="3:60" ht="9" customHeight="1">
      <c r="C1636" s="2678"/>
      <c r="D1636" s="2678"/>
      <c r="E1636" s="2678"/>
      <c r="F1636" s="2678"/>
      <c r="G1636" s="2678"/>
      <c r="H1636" s="2678"/>
      <c r="I1636" s="2678"/>
      <c r="J1636" s="2678"/>
      <c r="K1636" s="2678"/>
      <c r="L1636" s="2678"/>
      <c r="M1636" s="2678"/>
      <c r="N1636" s="2678"/>
      <c r="O1636" s="2678"/>
      <c r="U1636" s="2678"/>
      <c r="AB1636" s="2678"/>
      <c r="AC1636" s="2678"/>
      <c r="AD1636" s="2678"/>
      <c r="AE1636" s="2678"/>
      <c r="AF1636" s="2678"/>
      <c r="AG1636" s="2678"/>
      <c r="AH1636" s="2678"/>
      <c r="AL1636" s="2678"/>
      <c r="AT1636" s="2678"/>
      <c r="AU1636" s="2678"/>
      <c r="AV1636" s="2678"/>
      <c r="AW1636" s="2678"/>
      <c r="AX1636" s="2678"/>
      <c r="AY1636" s="2678"/>
      <c r="AZ1636" s="2678"/>
      <c r="BA1636" s="2678"/>
      <c r="BB1636" s="2678"/>
      <c r="BC1636" s="2678"/>
      <c r="BD1636" s="2678"/>
      <c r="BE1636" s="2678"/>
      <c r="BF1636" s="2678"/>
      <c r="BG1636" s="2678"/>
      <c r="BH1636" s="2678"/>
    </row>
    <row r="1637" spans="3:60" ht="9" customHeight="1">
      <c r="C1637" s="2678"/>
      <c r="D1637" s="2678"/>
      <c r="E1637" s="2678"/>
      <c r="F1637" s="2678"/>
      <c r="G1637" s="2678"/>
      <c r="H1637" s="2678"/>
      <c r="I1637" s="2678"/>
      <c r="J1637" s="2678"/>
      <c r="K1637" s="2678"/>
      <c r="L1637" s="2678"/>
      <c r="M1637" s="2678"/>
      <c r="N1637" s="2678"/>
      <c r="O1637" s="2678"/>
      <c r="U1637" s="2678"/>
      <c r="AB1637" s="2678"/>
      <c r="AC1637" s="2678"/>
      <c r="AD1637" s="2678"/>
      <c r="AE1637" s="2678"/>
      <c r="AF1637" s="2678"/>
      <c r="AG1637" s="2678"/>
      <c r="AH1637" s="2678"/>
      <c r="AL1637" s="2678"/>
      <c r="AO1637" s="2678"/>
      <c r="AP1637" s="2678"/>
      <c r="AT1637" s="2678"/>
      <c r="AU1637" s="2678"/>
      <c r="AV1637" s="2678"/>
      <c r="AW1637" s="2678"/>
      <c r="AX1637" s="2678"/>
      <c r="AY1637" s="2678"/>
      <c r="AZ1637" s="2678"/>
      <c r="BA1637" s="2678"/>
      <c r="BB1637" s="2678"/>
      <c r="BC1637" s="2678"/>
      <c r="BD1637" s="2678"/>
      <c r="BE1637" s="2678"/>
      <c r="BF1637" s="2678"/>
      <c r="BG1637" s="2678"/>
      <c r="BH1637" s="2678"/>
    </row>
    <row r="1638" spans="3:60" ht="9" customHeight="1">
      <c r="C1638" s="2678"/>
      <c r="D1638" s="2678"/>
      <c r="E1638" s="2678"/>
      <c r="F1638" s="2678"/>
      <c r="G1638" s="2678"/>
      <c r="H1638" s="2678"/>
      <c r="I1638" s="2678"/>
      <c r="J1638" s="2678"/>
      <c r="K1638" s="2678"/>
      <c r="L1638" s="2678"/>
      <c r="M1638" s="2678"/>
      <c r="N1638" s="2678"/>
      <c r="O1638" s="2678"/>
      <c r="U1638" s="2678"/>
      <c r="AB1638" s="2678"/>
      <c r="AC1638" s="2678"/>
      <c r="AD1638" s="2678"/>
      <c r="AE1638" s="2678"/>
      <c r="AF1638" s="2678"/>
      <c r="AG1638" s="2678"/>
      <c r="AH1638" s="2678"/>
      <c r="AL1638" s="2678"/>
      <c r="AT1638" s="2678"/>
      <c r="AU1638" s="2678"/>
      <c r="AV1638" s="2678"/>
      <c r="AW1638" s="2678"/>
      <c r="AX1638" s="2678"/>
      <c r="AY1638" s="2678"/>
      <c r="AZ1638" s="2678"/>
      <c r="BA1638" s="2678"/>
      <c r="BB1638" s="2678"/>
      <c r="BC1638" s="2678"/>
      <c r="BD1638" s="2678"/>
      <c r="BE1638" s="2678"/>
      <c r="BF1638" s="2678"/>
      <c r="BG1638" s="2678"/>
      <c r="BH1638" s="2678"/>
    </row>
    <row r="1639" spans="3:60" ht="9" customHeight="1">
      <c r="C1639" s="2678"/>
      <c r="D1639" s="2678"/>
      <c r="E1639" s="2678"/>
      <c r="F1639" s="2678"/>
      <c r="G1639" s="2678"/>
      <c r="H1639" s="2678"/>
      <c r="I1639" s="2678"/>
      <c r="J1639" s="2678"/>
      <c r="K1639" s="2678"/>
      <c r="L1639" s="2678"/>
      <c r="M1639" s="2678"/>
      <c r="N1639" s="2678"/>
      <c r="O1639" s="2678"/>
      <c r="AB1639" s="2678"/>
      <c r="AC1639" s="2678"/>
      <c r="AD1639" s="2678"/>
      <c r="AE1639" s="2678"/>
      <c r="AF1639" s="2678"/>
      <c r="AG1639" s="2678"/>
      <c r="AH1639" s="2678"/>
      <c r="AL1639" s="2678"/>
      <c r="AZ1639" s="2678"/>
      <c r="BA1639" s="2678"/>
      <c r="BB1639" s="2678"/>
      <c r="BC1639" s="2678"/>
      <c r="BD1639" s="2678"/>
      <c r="BE1639" s="2678"/>
      <c r="BF1639" s="2678"/>
      <c r="BG1639" s="2678"/>
      <c r="BH1639" s="2678"/>
    </row>
    <row r="1640" spans="3:60" ht="9" customHeight="1">
      <c r="C1640" s="2678"/>
      <c r="D1640" s="2678"/>
      <c r="E1640" s="2678"/>
      <c r="F1640" s="2678"/>
      <c r="G1640" s="2678"/>
      <c r="H1640" s="2678"/>
      <c r="I1640" s="2678"/>
      <c r="J1640" s="2678"/>
      <c r="K1640" s="2678"/>
      <c r="L1640" s="2678"/>
      <c r="M1640" s="2678"/>
      <c r="N1640" s="2678"/>
      <c r="O1640" s="2678"/>
      <c r="AB1640" s="2678"/>
      <c r="AC1640" s="2678"/>
      <c r="AD1640" s="2678"/>
      <c r="AE1640" s="2678"/>
      <c r="AF1640" s="2678"/>
      <c r="AG1640" s="2678"/>
      <c r="AH1640" s="2678"/>
      <c r="AL1640" s="2678"/>
      <c r="AZ1640" s="2678"/>
      <c r="BA1640" s="2678"/>
      <c r="BB1640" s="2678"/>
      <c r="BC1640" s="2678"/>
      <c r="BD1640" s="2678"/>
      <c r="BE1640" s="2678"/>
      <c r="BF1640" s="2678"/>
      <c r="BG1640" s="2678"/>
      <c r="BH1640" s="2678"/>
    </row>
    <row r="1641" spans="3:60" ht="9" customHeight="1">
      <c r="C1641" s="2678"/>
      <c r="D1641" s="2678"/>
      <c r="E1641" s="2678"/>
      <c r="F1641" s="2678"/>
      <c r="G1641" s="2678"/>
      <c r="H1641" s="2678"/>
      <c r="I1641" s="2678"/>
      <c r="J1641" s="2678"/>
      <c r="K1641" s="2678"/>
      <c r="L1641" s="2678"/>
      <c r="M1641" s="2678"/>
      <c r="N1641" s="2678"/>
      <c r="O1641" s="2678"/>
      <c r="AB1641" s="2678"/>
      <c r="AC1641" s="2678"/>
      <c r="AD1641" s="2678"/>
      <c r="AE1641" s="2678"/>
      <c r="AF1641" s="2678"/>
      <c r="AG1641" s="2678"/>
      <c r="AH1641" s="2678"/>
      <c r="AL1641" s="2678"/>
      <c r="AZ1641" s="2678"/>
      <c r="BA1641" s="2678"/>
      <c r="BB1641" s="2678"/>
      <c r="BC1641" s="2678"/>
      <c r="BD1641" s="2678"/>
      <c r="BE1641" s="2678"/>
      <c r="BF1641" s="2678"/>
      <c r="BG1641" s="2678"/>
      <c r="BH1641" s="2678"/>
    </row>
    <row r="1642" spans="3:60" ht="9" customHeight="1">
      <c r="C1642" s="2678"/>
      <c r="D1642" s="2678"/>
      <c r="E1642" s="2678"/>
      <c r="F1642" s="2678"/>
      <c r="G1642" s="2678"/>
      <c r="H1642" s="2678"/>
      <c r="I1642" s="2678"/>
      <c r="J1642" s="2678"/>
      <c r="K1642" s="2678"/>
      <c r="L1642" s="2678"/>
      <c r="M1642" s="2678"/>
      <c r="N1642" s="2678"/>
      <c r="O1642" s="2678"/>
      <c r="U1642" s="2678"/>
      <c r="AB1642" s="2678"/>
      <c r="AC1642" s="2678"/>
      <c r="AD1642" s="2678"/>
      <c r="AE1642" s="2678"/>
      <c r="AF1642" s="2678"/>
      <c r="AG1642" s="2678"/>
      <c r="AH1642" s="2678"/>
      <c r="AL1642" s="2678"/>
      <c r="AT1642" s="2678"/>
      <c r="AU1642" s="2678"/>
      <c r="AV1642" s="2678"/>
      <c r="AW1642" s="2678"/>
      <c r="AX1642" s="2678"/>
      <c r="AY1642" s="2678"/>
      <c r="AZ1642" s="2678"/>
      <c r="BA1642" s="2678"/>
      <c r="BB1642" s="2678"/>
      <c r="BC1642" s="2678"/>
      <c r="BD1642" s="2678"/>
      <c r="BE1642" s="2678"/>
      <c r="BF1642" s="2678"/>
      <c r="BG1642" s="2678"/>
      <c r="BH1642" s="2678"/>
    </row>
    <row r="1643" spans="3:60" ht="9" customHeight="1">
      <c r="C1643" s="2678"/>
      <c r="D1643" s="2678"/>
      <c r="E1643" s="2678"/>
      <c r="F1643" s="2678"/>
      <c r="G1643" s="2678"/>
      <c r="H1643" s="2678"/>
      <c r="I1643" s="2678"/>
      <c r="J1643" s="2678"/>
      <c r="K1643" s="2678"/>
      <c r="L1643" s="2678"/>
      <c r="M1643" s="2678"/>
      <c r="N1643" s="2678"/>
      <c r="O1643" s="2678"/>
      <c r="U1643" s="2678"/>
      <c r="AB1643" s="2678"/>
      <c r="AC1643" s="2678"/>
      <c r="AD1643" s="2678"/>
      <c r="AE1643" s="2678"/>
      <c r="AF1643" s="2678"/>
      <c r="AG1643" s="2678"/>
      <c r="AH1643" s="2678"/>
      <c r="AL1643" s="2678"/>
      <c r="AO1643" s="2678"/>
      <c r="AP1643" s="2678"/>
      <c r="AT1643" s="2678"/>
      <c r="AU1643" s="2678"/>
      <c r="AV1643" s="2678"/>
      <c r="AW1643" s="2678"/>
      <c r="AX1643" s="2678"/>
      <c r="AY1643" s="2678"/>
      <c r="AZ1643" s="2678"/>
      <c r="BA1643" s="2678"/>
      <c r="BB1643" s="2678"/>
      <c r="BC1643" s="2678"/>
      <c r="BD1643" s="2678"/>
      <c r="BE1643" s="2678"/>
      <c r="BF1643" s="2678"/>
      <c r="BG1643" s="2678"/>
      <c r="BH1643" s="2678"/>
    </row>
    <row r="1644" spans="3:60" ht="9" customHeight="1">
      <c r="C1644" s="2678"/>
      <c r="D1644" s="2678"/>
      <c r="E1644" s="2678"/>
      <c r="F1644" s="2678"/>
      <c r="G1644" s="2678"/>
      <c r="H1644" s="2678"/>
      <c r="I1644" s="2678"/>
      <c r="J1644" s="2678"/>
      <c r="K1644" s="2678"/>
      <c r="L1644" s="2678"/>
      <c r="M1644" s="2678"/>
      <c r="N1644" s="2678"/>
      <c r="O1644" s="2678"/>
      <c r="U1644" s="2678"/>
      <c r="AB1644" s="2678"/>
      <c r="AC1644" s="2678"/>
      <c r="AD1644" s="2678"/>
      <c r="AE1644" s="2678"/>
      <c r="AF1644" s="2678"/>
      <c r="AG1644" s="2678"/>
      <c r="AH1644" s="2678"/>
      <c r="AL1644" s="2678"/>
      <c r="AT1644" s="2678"/>
      <c r="AU1644" s="2678"/>
      <c r="AV1644" s="2678"/>
      <c r="AW1644" s="2678"/>
      <c r="AX1644" s="2678"/>
      <c r="AY1644" s="2678"/>
      <c r="AZ1644" s="2678"/>
      <c r="BA1644" s="2678"/>
      <c r="BB1644" s="2678"/>
      <c r="BC1644" s="2678"/>
      <c r="BD1644" s="2678"/>
      <c r="BE1644" s="2678"/>
      <c r="BF1644" s="2678"/>
      <c r="BG1644" s="2678"/>
      <c r="BH1644" s="2678"/>
    </row>
    <row r="1645" spans="3:60" ht="9" customHeight="1">
      <c r="C1645" s="2678"/>
      <c r="D1645" s="2678"/>
      <c r="E1645" s="2678"/>
      <c r="F1645" s="2678"/>
      <c r="G1645" s="2678"/>
      <c r="H1645" s="2678"/>
      <c r="I1645" s="2678"/>
      <c r="J1645" s="2678"/>
      <c r="K1645" s="2678"/>
      <c r="L1645" s="2678"/>
      <c r="M1645" s="2678"/>
      <c r="N1645" s="2678"/>
      <c r="O1645" s="2678"/>
      <c r="AB1645" s="2678"/>
      <c r="AC1645" s="2678"/>
      <c r="AD1645" s="2678"/>
      <c r="AE1645" s="2678"/>
      <c r="AF1645" s="2678"/>
      <c r="AG1645" s="2678"/>
      <c r="AH1645" s="2678"/>
      <c r="AL1645" s="2678"/>
      <c r="AZ1645" s="2678"/>
      <c r="BA1645" s="2678"/>
      <c r="BB1645" s="2678"/>
      <c r="BC1645" s="2678"/>
      <c r="BD1645" s="2678"/>
      <c r="BE1645" s="2678"/>
      <c r="BF1645" s="2678"/>
      <c r="BG1645" s="2678"/>
      <c r="BH1645" s="2678"/>
    </row>
    <row r="1646" spans="3:60" ht="9" customHeight="1">
      <c r="C1646" s="2678"/>
      <c r="D1646" s="2678"/>
      <c r="E1646" s="2678"/>
      <c r="F1646" s="2678"/>
      <c r="G1646" s="2678"/>
      <c r="H1646" s="2678"/>
      <c r="I1646" s="2678"/>
      <c r="J1646" s="2678"/>
      <c r="K1646" s="2678"/>
      <c r="L1646" s="2678"/>
      <c r="M1646" s="2678"/>
      <c r="N1646" s="2678"/>
      <c r="O1646" s="2678"/>
      <c r="AB1646" s="2678"/>
      <c r="AC1646" s="2678"/>
      <c r="AD1646" s="2678"/>
      <c r="AE1646" s="2678"/>
      <c r="AF1646" s="2678"/>
      <c r="AG1646" s="2678"/>
      <c r="AH1646" s="2678"/>
      <c r="AL1646" s="2678"/>
      <c r="AZ1646" s="2678"/>
      <c r="BA1646" s="2678"/>
      <c r="BB1646" s="2678"/>
      <c r="BC1646" s="2678"/>
      <c r="BD1646" s="2678"/>
      <c r="BE1646" s="2678"/>
      <c r="BF1646" s="2678"/>
      <c r="BG1646" s="2678"/>
      <c r="BH1646" s="2678"/>
    </row>
    <row r="1647" spans="3:60" ht="9" customHeight="1">
      <c r="C1647" s="2678"/>
      <c r="D1647" s="2678"/>
      <c r="E1647" s="2678"/>
      <c r="F1647" s="2678"/>
      <c r="G1647" s="2678"/>
      <c r="H1647" s="2678"/>
      <c r="I1647" s="2678"/>
      <c r="J1647" s="2678"/>
      <c r="K1647" s="2678"/>
      <c r="L1647" s="2678"/>
      <c r="M1647" s="2678"/>
      <c r="N1647" s="2678"/>
      <c r="O1647" s="2678"/>
      <c r="AB1647" s="2678"/>
      <c r="AC1647" s="2678"/>
      <c r="AD1647" s="2678"/>
      <c r="AE1647" s="2678"/>
      <c r="AF1647" s="2678"/>
      <c r="AG1647" s="2678"/>
      <c r="AH1647" s="2678"/>
      <c r="AL1647" s="2678"/>
      <c r="AZ1647" s="2678"/>
      <c r="BA1647" s="2678"/>
      <c r="BB1647" s="2678"/>
      <c r="BC1647" s="2678"/>
      <c r="BD1647" s="2678"/>
      <c r="BE1647" s="2678"/>
      <c r="BF1647" s="2678"/>
      <c r="BG1647" s="2678"/>
      <c r="BH1647" s="2678"/>
    </row>
    <row r="1648" spans="3:60" ht="9" customHeight="1">
      <c r="C1648" s="2678"/>
      <c r="D1648" s="2678"/>
      <c r="E1648" s="2678"/>
      <c r="F1648" s="2678"/>
      <c r="G1648" s="2678"/>
      <c r="H1648" s="2678"/>
      <c r="I1648" s="2678"/>
      <c r="J1648" s="2678"/>
      <c r="K1648" s="2678"/>
      <c r="L1648" s="2678"/>
      <c r="M1648" s="2678"/>
      <c r="N1648" s="2678"/>
      <c r="O1648" s="2678"/>
      <c r="U1648" s="2678"/>
      <c r="AB1648" s="2678"/>
      <c r="AC1648" s="2678"/>
      <c r="AD1648" s="2678"/>
      <c r="AE1648" s="2678"/>
      <c r="AF1648" s="2678"/>
      <c r="AG1648" s="2678"/>
      <c r="AH1648" s="2678"/>
      <c r="AL1648" s="2678"/>
      <c r="AT1648" s="2678"/>
      <c r="AU1648" s="2678"/>
      <c r="AV1648" s="2678"/>
      <c r="AW1648" s="2678"/>
      <c r="AX1648" s="2678"/>
      <c r="AY1648" s="2678"/>
      <c r="AZ1648" s="2678"/>
      <c r="BA1648" s="2678"/>
      <c r="BB1648" s="2678"/>
      <c r="BC1648" s="2678"/>
      <c r="BD1648" s="2678"/>
      <c r="BE1648" s="2678"/>
      <c r="BF1648" s="2678"/>
      <c r="BG1648" s="2678"/>
      <c r="BH1648" s="2678"/>
    </row>
    <row r="1649" spans="3:60" ht="9" customHeight="1">
      <c r="C1649" s="2678"/>
      <c r="D1649" s="2678"/>
      <c r="E1649" s="2678"/>
      <c r="F1649" s="2678"/>
      <c r="G1649" s="2678"/>
      <c r="H1649" s="2678"/>
      <c r="I1649" s="2678"/>
      <c r="J1649" s="2678"/>
      <c r="K1649" s="2678"/>
      <c r="L1649" s="2678"/>
      <c r="M1649" s="2678"/>
      <c r="N1649" s="2678"/>
      <c r="O1649" s="2678"/>
      <c r="U1649" s="2678"/>
      <c r="AB1649" s="2678"/>
      <c r="AC1649" s="2678"/>
      <c r="AD1649" s="2678"/>
      <c r="AE1649" s="2678"/>
      <c r="AF1649" s="2678"/>
      <c r="AG1649" s="2678"/>
      <c r="AH1649" s="2678"/>
      <c r="AL1649" s="2678"/>
      <c r="AO1649" s="2678"/>
      <c r="AP1649" s="2678"/>
      <c r="AT1649" s="2678"/>
      <c r="AU1649" s="2678"/>
      <c r="AV1649" s="2678"/>
      <c r="AW1649" s="2678"/>
      <c r="AX1649" s="2678"/>
      <c r="AY1649" s="2678"/>
      <c r="AZ1649" s="2678"/>
      <c r="BA1649" s="2678"/>
      <c r="BB1649" s="2678"/>
      <c r="BC1649" s="2678"/>
      <c r="BD1649" s="2678"/>
      <c r="BE1649" s="2678"/>
      <c r="BF1649" s="2678"/>
      <c r="BG1649" s="2678"/>
      <c r="BH1649" s="2678"/>
    </row>
    <row r="1650" spans="3:60" ht="9" customHeight="1">
      <c r="C1650" s="2678"/>
      <c r="D1650" s="2678"/>
      <c r="E1650" s="2678"/>
      <c r="F1650" s="2678"/>
      <c r="G1650" s="2678"/>
      <c r="H1650" s="2678"/>
      <c r="I1650" s="2678"/>
      <c r="J1650" s="2678"/>
      <c r="K1650" s="2678"/>
      <c r="L1650" s="2678"/>
      <c r="M1650" s="2678"/>
      <c r="N1650" s="2678"/>
      <c r="O1650" s="2678"/>
      <c r="U1650" s="2678"/>
      <c r="AB1650" s="2678"/>
      <c r="AC1650" s="2678"/>
      <c r="AD1650" s="2678"/>
      <c r="AE1650" s="2678"/>
      <c r="AF1650" s="2678"/>
      <c r="AG1650" s="2678"/>
      <c r="AH1650" s="2678"/>
      <c r="AL1650" s="2678"/>
      <c r="AT1650" s="2678"/>
      <c r="AU1650" s="2678"/>
      <c r="AV1650" s="2678"/>
      <c r="AW1650" s="2678"/>
      <c r="AX1650" s="2678"/>
      <c r="AY1650" s="2678"/>
      <c r="AZ1650" s="2678"/>
      <c r="BA1650" s="2678"/>
      <c r="BB1650" s="2678"/>
      <c r="BC1650" s="2678"/>
      <c r="BD1650" s="2678"/>
      <c r="BE1650" s="2678"/>
      <c r="BF1650" s="2678"/>
      <c r="BG1650" s="2678"/>
      <c r="BH1650" s="2678"/>
    </row>
    <row r="1651" spans="3:60" ht="9" customHeight="1">
      <c r="C1651" s="2678"/>
      <c r="D1651" s="2678"/>
      <c r="E1651" s="2678"/>
      <c r="F1651" s="2678"/>
      <c r="G1651" s="2678"/>
      <c r="H1651" s="2678"/>
      <c r="I1651" s="2678"/>
      <c r="J1651" s="2678"/>
      <c r="K1651" s="2678"/>
      <c r="L1651" s="2678"/>
      <c r="M1651" s="2678"/>
      <c r="N1651" s="2678"/>
      <c r="O1651" s="2678"/>
      <c r="AB1651" s="2678"/>
      <c r="AC1651" s="2678"/>
      <c r="AD1651" s="2678"/>
      <c r="AE1651" s="2678"/>
      <c r="AF1651" s="2678"/>
      <c r="AG1651" s="2678"/>
      <c r="AH1651" s="2678"/>
      <c r="AL1651" s="2678"/>
      <c r="AZ1651" s="2678"/>
      <c r="BA1651" s="2678"/>
      <c r="BB1651" s="2678"/>
      <c r="BC1651" s="2678"/>
      <c r="BD1651" s="2678"/>
      <c r="BE1651" s="2678"/>
      <c r="BF1651" s="2678"/>
      <c r="BG1651" s="2678"/>
      <c r="BH1651" s="2678"/>
    </row>
    <row r="1652" spans="3:60" ht="9" customHeight="1">
      <c r="C1652" s="2678"/>
      <c r="D1652" s="2678"/>
      <c r="E1652" s="2678"/>
      <c r="F1652" s="2678"/>
      <c r="G1652" s="2678"/>
      <c r="H1652" s="2678"/>
      <c r="I1652" s="2678"/>
      <c r="J1652" s="2678"/>
      <c r="K1652" s="2678"/>
      <c r="L1652" s="2678"/>
      <c r="M1652" s="2678"/>
      <c r="N1652" s="2678"/>
      <c r="O1652" s="2678"/>
      <c r="AB1652" s="2678"/>
      <c r="AC1652" s="2678"/>
      <c r="AD1652" s="2678"/>
      <c r="AE1652" s="2678"/>
      <c r="AF1652" s="2678"/>
      <c r="AG1652" s="2678"/>
      <c r="AH1652" s="2678"/>
      <c r="AL1652" s="2678"/>
      <c r="AZ1652" s="2678"/>
      <c r="BA1652" s="2678"/>
      <c r="BB1652" s="2678"/>
      <c r="BC1652" s="2678"/>
      <c r="BD1652" s="2678"/>
      <c r="BE1652" s="2678"/>
      <c r="BF1652" s="2678"/>
      <c r="BG1652" s="2678"/>
      <c r="BH1652" s="2678"/>
    </row>
    <row r="1653" spans="3:60" ht="9" customHeight="1">
      <c r="C1653" s="2678"/>
      <c r="D1653" s="2678"/>
      <c r="E1653" s="2678"/>
      <c r="F1653" s="2678"/>
      <c r="G1653" s="2678"/>
      <c r="H1653" s="2678"/>
      <c r="I1653" s="2678"/>
      <c r="J1653" s="2678"/>
      <c r="K1653" s="2678"/>
      <c r="L1653" s="2678"/>
      <c r="M1653" s="2678"/>
      <c r="N1653" s="2678"/>
      <c r="O1653" s="2678"/>
      <c r="AB1653" s="2678"/>
      <c r="AC1653" s="2678"/>
      <c r="AD1653" s="2678"/>
      <c r="AE1653" s="2678"/>
      <c r="AF1653" s="2678"/>
      <c r="AG1653" s="2678"/>
      <c r="AH1653" s="2678"/>
      <c r="AL1653" s="2678"/>
      <c r="AZ1653" s="2678"/>
      <c r="BA1653" s="2678"/>
      <c r="BB1653" s="2678"/>
      <c r="BC1653" s="2678"/>
      <c r="BD1653" s="2678"/>
      <c r="BE1653" s="2678"/>
      <c r="BF1653" s="2678"/>
      <c r="BG1653" s="2678"/>
      <c r="BH1653" s="2678"/>
    </row>
    <row r="1654" spans="3:60" ht="9" customHeight="1">
      <c r="C1654" s="2678"/>
      <c r="D1654" s="2678"/>
      <c r="E1654" s="2678"/>
      <c r="F1654" s="2678"/>
      <c r="G1654" s="2678"/>
      <c r="H1654" s="2678"/>
      <c r="I1654" s="2678"/>
      <c r="J1654" s="2678"/>
      <c r="K1654" s="2678"/>
      <c r="L1654" s="2678"/>
      <c r="M1654" s="2678"/>
      <c r="N1654" s="2678"/>
      <c r="O1654" s="2678"/>
      <c r="U1654" s="2678"/>
      <c r="AB1654" s="2678"/>
      <c r="AC1654" s="2678"/>
      <c r="AD1654" s="2678"/>
      <c r="AE1654" s="2678"/>
      <c r="AF1654" s="2678"/>
      <c r="AG1654" s="2678"/>
      <c r="AH1654" s="2678"/>
      <c r="AL1654" s="2678"/>
      <c r="AT1654" s="2678"/>
      <c r="AU1654" s="2678"/>
      <c r="AV1654" s="2678"/>
      <c r="AW1654" s="2678"/>
      <c r="AX1654" s="2678"/>
      <c r="AY1654" s="2678"/>
      <c r="AZ1654" s="2678"/>
      <c r="BA1654" s="2678"/>
      <c r="BB1654" s="2678"/>
      <c r="BC1654" s="2678"/>
      <c r="BD1654" s="2678"/>
      <c r="BE1654" s="2678"/>
      <c r="BF1654" s="2678"/>
      <c r="BG1654" s="2678"/>
      <c r="BH1654" s="2678"/>
    </row>
    <row r="1655" spans="3:60" ht="9" customHeight="1">
      <c r="C1655" s="2678"/>
      <c r="D1655" s="2678"/>
      <c r="E1655" s="2678"/>
      <c r="F1655" s="2678"/>
      <c r="G1655" s="2678"/>
      <c r="H1655" s="2678"/>
      <c r="I1655" s="2678"/>
      <c r="J1655" s="2678"/>
      <c r="K1655" s="2678"/>
      <c r="L1655" s="2678"/>
      <c r="M1655" s="2678"/>
      <c r="N1655" s="2678"/>
      <c r="O1655" s="2678"/>
      <c r="U1655" s="2678"/>
      <c r="AB1655" s="2678"/>
      <c r="AC1655" s="2678"/>
      <c r="AD1655" s="2678"/>
      <c r="AE1655" s="2678"/>
      <c r="AF1655" s="2678"/>
      <c r="AG1655" s="2678"/>
      <c r="AH1655" s="2678"/>
      <c r="AL1655" s="2678"/>
      <c r="AO1655" s="2678"/>
      <c r="AP1655" s="2678"/>
      <c r="AT1655" s="2678"/>
      <c r="AU1655" s="2678"/>
      <c r="AV1655" s="2678"/>
      <c r="AW1655" s="2678"/>
      <c r="AX1655" s="2678"/>
      <c r="AY1655" s="2678"/>
      <c r="AZ1655" s="2678"/>
      <c r="BA1655" s="2678"/>
      <c r="BB1655" s="2678"/>
      <c r="BC1655" s="2678"/>
      <c r="BD1655" s="2678"/>
      <c r="BE1655" s="2678"/>
      <c r="BF1655" s="2678"/>
      <c r="BG1655" s="2678"/>
      <c r="BH1655" s="2678"/>
    </row>
    <row r="1656" spans="3:60" ht="9" customHeight="1">
      <c r="C1656" s="2678"/>
      <c r="D1656" s="2678"/>
      <c r="E1656" s="2678"/>
      <c r="F1656" s="2678"/>
      <c r="G1656" s="2678"/>
      <c r="H1656" s="2678"/>
      <c r="I1656" s="2678"/>
      <c r="J1656" s="2678"/>
      <c r="K1656" s="2678"/>
      <c r="L1656" s="2678"/>
      <c r="M1656" s="2678"/>
      <c r="N1656" s="2678"/>
      <c r="O1656" s="2678"/>
      <c r="U1656" s="2678"/>
      <c r="AB1656" s="2678"/>
      <c r="AC1656" s="2678"/>
      <c r="AD1656" s="2678"/>
      <c r="AE1656" s="2678"/>
      <c r="AF1656" s="2678"/>
      <c r="AG1656" s="2678"/>
      <c r="AH1656" s="2678"/>
      <c r="AL1656" s="2678"/>
      <c r="AT1656" s="2678"/>
      <c r="AU1656" s="2678"/>
      <c r="AV1656" s="2678"/>
      <c r="AW1656" s="2678"/>
      <c r="AX1656" s="2678"/>
      <c r="AY1656" s="2678"/>
      <c r="AZ1656" s="2678"/>
      <c r="BA1656" s="2678"/>
      <c r="BB1656" s="2678"/>
      <c r="BC1656" s="2678"/>
      <c r="BD1656" s="2678"/>
      <c r="BE1656" s="2678"/>
      <c r="BF1656" s="2678"/>
      <c r="BG1656" s="2678"/>
      <c r="BH1656" s="2678"/>
    </row>
    <row r="1657" spans="3:60" ht="9" customHeight="1">
      <c r="C1657" s="2678"/>
      <c r="D1657" s="2678"/>
      <c r="E1657" s="2678"/>
      <c r="F1657" s="2678"/>
      <c r="G1657" s="2678"/>
      <c r="H1657" s="2678"/>
      <c r="I1657" s="2678"/>
      <c r="J1657" s="2678"/>
      <c r="K1657" s="2678"/>
      <c r="L1657" s="2678"/>
      <c r="M1657" s="2678"/>
      <c r="N1657" s="2678"/>
      <c r="O1657" s="2678"/>
      <c r="AB1657" s="2678"/>
      <c r="AC1657" s="2678"/>
      <c r="AD1657" s="2678"/>
      <c r="AE1657" s="2678"/>
      <c r="AF1657" s="2678"/>
      <c r="AG1657" s="2678"/>
      <c r="AH1657" s="2678"/>
      <c r="AL1657" s="2678"/>
      <c r="AZ1657" s="2678"/>
      <c r="BA1657" s="2678"/>
      <c r="BB1657" s="2678"/>
      <c r="BC1657" s="2678"/>
      <c r="BD1657" s="2678"/>
      <c r="BE1657" s="2678"/>
      <c r="BF1657" s="2678"/>
      <c r="BG1657" s="2678"/>
      <c r="BH1657" s="2678"/>
    </row>
    <row r="1658" spans="3:60" ht="9" customHeight="1">
      <c r="C1658" s="2678"/>
      <c r="D1658" s="2678"/>
      <c r="E1658" s="2678"/>
      <c r="F1658" s="2678"/>
      <c r="G1658" s="2678"/>
      <c r="H1658" s="2678"/>
      <c r="I1658" s="2678"/>
      <c r="J1658" s="2678"/>
      <c r="K1658" s="2678"/>
      <c r="L1658" s="2678"/>
      <c r="M1658" s="2678"/>
      <c r="N1658" s="2678"/>
      <c r="O1658" s="2678"/>
      <c r="AB1658" s="2678"/>
      <c r="AC1658" s="2678"/>
      <c r="AD1658" s="2678"/>
      <c r="AE1658" s="2678"/>
      <c r="AF1658" s="2678"/>
      <c r="AG1658" s="2678"/>
      <c r="AH1658" s="2678"/>
      <c r="AL1658" s="2678"/>
      <c r="AZ1658" s="2678"/>
      <c r="BA1658" s="2678"/>
      <c r="BB1658" s="2678"/>
      <c r="BC1658" s="2678"/>
      <c r="BD1658" s="2678"/>
      <c r="BE1658" s="2678"/>
      <c r="BF1658" s="2678"/>
      <c r="BG1658" s="2678"/>
      <c r="BH1658" s="2678"/>
    </row>
    <row r="1659" spans="3:60" ht="9" customHeight="1">
      <c r="C1659" s="2678"/>
      <c r="D1659" s="2678"/>
      <c r="E1659" s="2678"/>
      <c r="F1659" s="2678"/>
      <c r="G1659" s="2678"/>
      <c r="H1659" s="2678"/>
      <c r="I1659" s="2678"/>
      <c r="J1659" s="2678"/>
      <c r="K1659" s="2678"/>
      <c r="L1659" s="2678"/>
      <c r="M1659" s="2678"/>
      <c r="N1659" s="2678"/>
      <c r="O1659" s="2678"/>
      <c r="AB1659" s="2678"/>
      <c r="AC1659" s="2678"/>
      <c r="AD1659" s="2678"/>
      <c r="AE1659" s="2678"/>
      <c r="AF1659" s="2678"/>
      <c r="AG1659" s="2678"/>
      <c r="AH1659" s="2678"/>
      <c r="AL1659" s="2678"/>
      <c r="AZ1659" s="2678"/>
      <c r="BA1659" s="2678"/>
      <c r="BB1659" s="2678"/>
      <c r="BC1659" s="2678"/>
      <c r="BD1659" s="2678"/>
      <c r="BE1659" s="2678"/>
      <c r="BF1659" s="2678"/>
      <c r="BG1659" s="2678"/>
      <c r="BH1659" s="2678"/>
    </row>
    <row r="1660" spans="3:60" ht="9" customHeight="1">
      <c r="C1660" s="2678"/>
      <c r="D1660" s="2678"/>
      <c r="E1660" s="2678"/>
      <c r="F1660" s="2678"/>
      <c r="G1660" s="2678"/>
      <c r="H1660" s="2678"/>
      <c r="I1660" s="2678"/>
      <c r="J1660" s="2678"/>
      <c r="K1660" s="2678"/>
      <c r="L1660" s="2678"/>
      <c r="M1660" s="2678"/>
      <c r="N1660" s="2678"/>
      <c r="O1660" s="2678"/>
      <c r="U1660" s="2678"/>
      <c r="AB1660" s="2678"/>
      <c r="AC1660" s="2678"/>
      <c r="AD1660" s="2678"/>
      <c r="AE1660" s="2678"/>
      <c r="AF1660" s="2678"/>
      <c r="AG1660" s="2678"/>
      <c r="AH1660" s="2678"/>
      <c r="AL1660" s="2678"/>
      <c r="AT1660" s="2678"/>
      <c r="AU1660" s="2678"/>
      <c r="AV1660" s="2678"/>
      <c r="AW1660" s="2678"/>
      <c r="AX1660" s="2678"/>
      <c r="AY1660" s="2678"/>
      <c r="AZ1660" s="2678"/>
      <c r="BA1660" s="2678"/>
      <c r="BB1660" s="2678"/>
      <c r="BC1660" s="2678"/>
      <c r="BD1660" s="2678"/>
      <c r="BE1660" s="2678"/>
      <c r="BF1660" s="2678"/>
      <c r="BG1660" s="2678"/>
      <c r="BH1660" s="2678"/>
    </row>
    <row r="1661" spans="3:60" ht="9" customHeight="1">
      <c r="C1661" s="2678"/>
      <c r="D1661" s="2678"/>
      <c r="E1661" s="2678"/>
      <c r="F1661" s="2678"/>
      <c r="G1661" s="2678"/>
      <c r="H1661" s="2678"/>
      <c r="I1661" s="2678"/>
      <c r="J1661" s="2678"/>
      <c r="K1661" s="2678"/>
      <c r="L1661" s="2678"/>
      <c r="M1661" s="2678"/>
      <c r="N1661" s="2678"/>
      <c r="O1661" s="2678"/>
      <c r="U1661" s="2678"/>
      <c r="AB1661" s="2678"/>
      <c r="AC1661" s="2678"/>
      <c r="AD1661" s="2678"/>
      <c r="AE1661" s="2678"/>
      <c r="AF1661" s="2678"/>
      <c r="AG1661" s="2678"/>
      <c r="AH1661" s="2678"/>
      <c r="AL1661" s="2678"/>
      <c r="AO1661" s="2678"/>
      <c r="AP1661" s="2678"/>
      <c r="AT1661" s="2678"/>
      <c r="AU1661" s="2678"/>
      <c r="AV1661" s="2678"/>
      <c r="AW1661" s="2678"/>
      <c r="AX1661" s="2678"/>
      <c r="AY1661" s="2678"/>
      <c r="AZ1661" s="2678"/>
      <c r="BA1661" s="2678"/>
      <c r="BB1661" s="2678"/>
      <c r="BC1661" s="2678"/>
      <c r="BD1661" s="2678"/>
      <c r="BE1661" s="2678"/>
      <c r="BF1661" s="2678"/>
      <c r="BG1661" s="2678"/>
      <c r="BH1661" s="2678"/>
    </row>
    <row r="1662" spans="3:60" ht="9" customHeight="1">
      <c r="C1662" s="2678"/>
      <c r="D1662" s="2678"/>
      <c r="E1662" s="2678"/>
      <c r="F1662" s="2678"/>
      <c r="G1662" s="2678"/>
      <c r="H1662" s="2678"/>
      <c r="I1662" s="2678"/>
      <c r="J1662" s="2678"/>
      <c r="K1662" s="2678"/>
      <c r="L1662" s="2678"/>
      <c r="M1662" s="2678"/>
      <c r="N1662" s="2678"/>
      <c r="O1662" s="2678"/>
      <c r="U1662" s="2678"/>
      <c r="AB1662" s="2678"/>
      <c r="AC1662" s="2678"/>
      <c r="AD1662" s="2678"/>
      <c r="AE1662" s="2678"/>
      <c r="AF1662" s="2678"/>
      <c r="AG1662" s="2678"/>
      <c r="AH1662" s="2678"/>
      <c r="AL1662" s="2678"/>
      <c r="AT1662" s="2678"/>
      <c r="AU1662" s="2678"/>
      <c r="AV1662" s="2678"/>
      <c r="AW1662" s="2678"/>
      <c r="AX1662" s="2678"/>
      <c r="AY1662" s="2678"/>
      <c r="AZ1662" s="2678"/>
      <c r="BA1662" s="2678"/>
      <c r="BB1662" s="2678"/>
      <c r="BC1662" s="2678"/>
      <c r="BD1662" s="2678"/>
      <c r="BE1662" s="2678"/>
      <c r="BF1662" s="2678"/>
      <c r="BG1662" s="2678"/>
      <c r="BH1662" s="2678"/>
    </row>
    <row r="1663" spans="3:60" ht="9" customHeight="1">
      <c r="C1663" s="2678"/>
      <c r="D1663" s="2678"/>
      <c r="E1663" s="2678"/>
      <c r="F1663" s="2678"/>
      <c r="G1663" s="2678"/>
      <c r="H1663" s="2678"/>
      <c r="I1663" s="2678"/>
      <c r="J1663" s="2678"/>
      <c r="K1663" s="2678"/>
      <c r="L1663" s="2678"/>
      <c r="M1663" s="2678"/>
      <c r="N1663" s="2678"/>
      <c r="O1663" s="2678"/>
      <c r="AB1663" s="2678"/>
      <c r="AC1663" s="2678"/>
      <c r="AD1663" s="2678"/>
      <c r="AE1663" s="2678"/>
      <c r="AF1663" s="2678"/>
      <c r="AG1663" s="2678"/>
      <c r="AH1663" s="2678"/>
      <c r="AL1663" s="2678"/>
      <c r="AZ1663" s="2678"/>
      <c r="BA1663" s="2678"/>
      <c r="BB1663" s="2678"/>
      <c r="BC1663" s="2678"/>
      <c r="BD1663" s="2678"/>
      <c r="BE1663" s="2678"/>
      <c r="BF1663" s="2678"/>
      <c r="BG1663" s="2678"/>
      <c r="BH1663" s="2678"/>
    </row>
    <row r="1664" spans="3:60" ht="9" customHeight="1">
      <c r="C1664" s="2678"/>
      <c r="D1664" s="2678"/>
      <c r="E1664" s="2678"/>
      <c r="F1664" s="2678"/>
      <c r="G1664" s="2678"/>
      <c r="H1664" s="2678"/>
      <c r="I1664" s="2678"/>
      <c r="J1664" s="2678"/>
      <c r="K1664" s="2678"/>
      <c r="L1664" s="2678"/>
      <c r="M1664" s="2678"/>
      <c r="N1664" s="2678"/>
      <c r="O1664" s="2678"/>
      <c r="AB1664" s="2678"/>
      <c r="AC1664" s="2678"/>
      <c r="AD1664" s="2678"/>
      <c r="AE1664" s="2678"/>
      <c r="AF1664" s="2678"/>
      <c r="AG1664" s="2678"/>
      <c r="AH1664" s="2678"/>
      <c r="AL1664" s="2678"/>
      <c r="AZ1664" s="2678"/>
      <c r="BA1664" s="2678"/>
      <c r="BB1664" s="2678"/>
      <c r="BC1664" s="2678"/>
      <c r="BD1664" s="2678"/>
      <c r="BE1664" s="2678"/>
      <c r="BF1664" s="2678"/>
      <c r="BG1664" s="2678"/>
      <c r="BH1664" s="2678"/>
    </row>
    <row r="1665" spans="3:60" ht="9" customHeight="1">
      <c r="C1665" s="2678"/>
      <c r="D1665" s="2678"/>
      <c r="E1665" s="2678"/>
      <c r="F1665" s="2678"/>
      <c r="G1665" s="2678"/>
      <c r="H1665" s="2678"/>
      <c r="I1665" s="2678"/>
      <c r="J1665" s="2678"/>
      <c r="K1665" s="2678"/>
      <c r="L1665" s="2678"/>
      <c r="M1665" s="2678"/>
      <c r="N1665" s="2678"/>
      <c r="O1665" s="2678"/>
      <c r="AB1665" s="2678"/>
      <c r="AC1665" s="2678"/>
      <c r="AD1665" s="2678"/>
      <c r="AE1665" s="2678"/>
      <c r="AF1665" s="2678"/>
      <c r="AG1665" s="2678"/>
      <c r="AH1665" s="2678"/>
      <c r="AL1665" s="2678"/>
      <c r="AZ1665" s="2678"/>
      <c r="BA1665" s="2678"/>
      <c r="BB1665" s="2678"/>
      <c r="BC1665" s="2678"/>
      <c r="BD1665" s="2678"/>
      <c r="BE1665" s="2678"/>
      <c r="BF1665" s="2678"/>
      <c r="BG1665" s="2678"/>
      <c r="BH1665" s="2678"/>
    </row>
    <row r="1666" spans="3:60" ht="9" customHeight="1">
      <c r="C1666" s="2678"/>
      <c r="D1666" s="2678"/>
      <c r="E1666" s="2678"/>
      <c r="F1666" s="2678"/>
      <c r="G1666" s="2678"/>
      <c r="H1666" s="2678"/>
      <c r="I1666" s="2678"/>
      <c r="J1666" s="2678"/>
      <c r="K1666" s="2678"/>
      <c r="L1666" s="2678"/>
      <c r="M1666" s="2678"/>
      <c r="N1666" s="2678"/>
      <c r="O1666" s="2678"/>
      <c r="U1666" s="2678"/>
      <c r="AB1666" s="2678"/>
      <c r="AC1666" s="2678"/>
      <c r="AD1666" s="2678"/>
      <c r="AE1666" s="2678"/>
      <c r="AF1666" s="2678"/>
      <c r="AG1666" s="2678"/>
      <c r="AH1666" s="2678"/>
      <c r="AL1666" s="2678"/>
      <c r="AT1666" s="2678"/>
      <c r="AU1666" s="2678"/>
      <c r="AV1666" s="2678"/>
      <c r="AW1666" s="2678"/>
      <c r="AX1666" s="2678"/>
      <c r="AY1666" s="2678"/>
      <c r="AZ1666" s="2678"/>
      <c r="BA1666" s="2678"/>
      <c r="BB1666" s="2678"/>
      <c r="BC1666" s="2678"/>
      <c r="BD1666" s="2678"/>
      <c r="BE1666" s="2678"/>
      <c r="BF1666" s="2678"/>
      <c r="BG1666" s="2678"/>
      <c r="BH1666" s="2678"/>
    </row>
    <row r="1667" spans="3:60" ht="9" customHeight="1">
      <c r="C1667" s="2678"/>
      <c r="D1667" s="2678"/>
      <c r="E1667" s="2678"/>
      <c r="F1667" s="2678"/>
      <c r="G1667" s="2678"/>
      <c r="H1667" s="2678"/>
      <c r="I1667" s="2678"/>
      <c r="J1667" s="2678"/>
      <c r="K1667" s="2678"/>
      <c r="L1667" s="2678"/>
      <c r="M1667" s="2678"/>
      <c r="N1667" s="2678"/>
      <c r="O1667" s="2678"/>
      <c r="U1667" s="2678"/>
      <c r="AB1667" s="2678"/>
      <c r="AC1667" s="2678"/>
      <c r="AD1667" s="2678"/>
      <c r="AE1667" s="2678"/>
      <c r="AF1667" s="2678"/>
      <c r="AG1667" s="2678"/>
      <c r="AH1667" s="2678"/>
      <c r="AL1667" s="2678"/>
      <c r="AO1667" s="2678"/>
      <c r="AP1667" s="2678"/>
      <c r="AT1667" s="2678"/>
      <c r="AU1667" s="2678"/>
      <c r="AV1667" s="2678"/>
      <c r="AW1667" s="2678"/>
      <c r="AX1667" s="2678"/>
      <c r="AY1667" s="2678"/>
      <c r="AZ1667" s="2678"/>
      <c r="BA1667" s="2678"/>
      <c r="BB1667" s="2678"/>
      <c r="BC1667" s="2678"/>
      <c r="BD1667" s="2678"/>
      <c r="BE1667" s="2678"/>
      <c r="BF1667" s="2678"/>
      <c r="BG1667" s="2678"/>
      <c r="BH1667" s="2678"/>
    </row>
    <row r="1668" spans="3:60" ht="9" customHeight="1">
      <c r="C1668" s="2678"/>
      <c r="D1668" s="2678"/>
      <c r="E1668" s="2678"/>
      <c r="F1668" s="2678"/>
      <c r="G1668" s="2678"/>
      <c r="H1668" s="2678"/>
      <c r="I1668" s="2678"/>
      <c r="J1668" s="2678"/>
      <c r="K1668" s="2678"/>
      <c r="L1668" s="2678"/>
      <c r="M1668" s="2678"/>
      <c r="N1668" s="2678"/>
      <c r="O1668" s="2678"/>
      <c r="U1668" s="2678"/>
      <c r="AB1668" s="2678"/>
      <c r="AC1668" s="2678"/>
      <c r="AD1668" s="2678"/>
      <c r="AE1668" s="2678"/>
      <c r="AF1668" s="2678"/>
      <c r="AG1668" s="2678"/>
      <c r="AH1668" s="2678"/>
      <c r="AL1668" s="2678"/>
      <c r="AT1668" s="2678"/>
      <c r="AU1668" s="2678"/>
      <c r="AV1668" s="2678"/>
      <c r="AW1668" s="2678"/>
      <c r="AX1668" s="2678"/>
      <c r="AY1668" s="2678"/>
      <c r="AZ1668" s="2678"/>
      <c r="BA1668" s="2678"/>
      <c r="BB1668" s="2678"/>
      <c r="BC1668" s="2678"/>
      <c r="BD1668" s="2678"/>
      <c r="BE1668" s="2678"/>
      <c r="BF1668" s="2678"/>
      <c r="BG1668" s="2678"/>
      <c r="BH1668" s="2678"/>
    </row>
    <row r="1669" spans="3:60" ht="9" customHeight="1">
      <c r="C1669" s="2678"/>
      <c r="D1669" s="2678"/>
      <c r="E1669" s="2678"/>
      <c r="F1669" s="2678"/>
      <c r="G1669" s="2678"/>
      <c r="H1669" s="2678"/>
      <c r="I1669" s="2678"/>
      <c r="J1669" s="2678"/>
      <c r="K1669" s="2678"/>
      <c r="L1669" s="2678"/>
      <c r="M1669" s="2678"/>
      <c r="N1669" s="2678"/>
      <c r="O1669" s="2678"/>
      <c r="AB1669" s="2678"/>
      <c r="AC1669" s="2678"/>
      <c r="AD1669" s="2678"/>
      <c r="AE1669" s="2678"/>
      <c r="AF1669" s="2678"/>
      <c r="AG1669" s="2678"/>
      <c r="AH1669" s="2678"/>
      <c r="AL1669" s="2678"/>
      <c r="AZ1669" s="2678"/>
      <c r="BA1669" s="2678"/>
      <c r="BB1669" s="2678"/>
      <c r="BC1669" s="2678"/>
      <c r="BD1669" s="2678"/>
      <c r="BE1669" s="2678"/>
      <c r="BF1669" s="2678"/>
      <c r="BG1669" s="2678"/>
      <c r="BH1669" s="2678"/>
    </row>
    <row r="1670" spans="3:60" ht="9" customHeight="1">
      <c r="C1670" s="2678"/>
      <c r="D1670" s="2678"/>
      <c r="E1670" s="2678"/>
      <c r="F1670" s="2678"/>
      <c r="G1670" s="2678"/>
      <c r="H1670" s="2678"/>
      <c r="I1670" s="2678"/>
      <c r="J1670" s="2678"/>
      <c r="K1670" s="2678"/>
      <c r="L1670" s="2678"/>
      <c r="M1670" s="2678"/>
      <c r="N1670" s="2678"/>
      <c r="O1670" s="2678"/>
      <c r="AB1670" s="2678"/>
      <c r="AC1670" s="2678"/>
      <c r="AD1670" s="2678"/>
      <c r="AE1670" s="2678"/>
      <c r="AF1670" s="2678"/>
      <c r="AG1670" s="2678"/>
      <c r="AH1670" s="2678"/>
      <c r="AL1670" s="2678"/>
      <c r="AZ1670" s="2678"/>
      <c r="BA1670" s="2678"/>
      <c r="BB1670" s="2678"/>
      <c r="BC1670" s="2678"/>
      <c r="BD1670" s="2678"/>
      <c r="BE1670" s="2678"/>
      <c r="BF1670" s="2678"/>
      <c r="BG1670" s="2678"/>
      <c r="BH1670" s="2678"/>
    </row>
    <row r="1671" spans="3:60" ht="9" customHeight="1">
      <c r="C1671" s="2678"/>
      <c r="D1671" s="2678"/>
      <c r="E1671" s="2678"/>
      <c r="F1671" s="2678"/>
      <c r="G1671" s="2678"/>
      <c r="H1671" s="2678"/>
      <c r="I1671" s="2678"/>
      <c r="J1671" s="2678"/>
      <c r="K1671" s="2678"/>
      <c r="L1671" s="2678"/>
      <c r="M1671" s="2678"/>
      <c r="N1671" s="2678"/>
      <c r="O1671" s="2678"/>
      <c r="AB1671" s="2678"/>
      <c r="AC1671" s="2678"/>
      <c r="AD1671" s="2678"/>
      <c r="AE1671" s="2678"/>
      <c r="AF1671" s="2678"/>
      <c r="AG1671" s="2678"/>
      <c r="AH1671" s="2678"/>
      <c r="AL1671" s="2678"/>
      <c r="AZ1671" s="2678"/>
      <c r="BA1671" s="2678"/>
      <c r="BB1671" s="2678"/>
      <c r="BC1671" s="2678"/>
      <c r="BD1671" s="2678"/>
      <c r="BE1671" s="2678"/>
      <c r="BF1671" s="2678"/>
      <c r="BG1671" s="2678"/>
      <c r="BH1671" s="2678"/>
    </row>
    <row r="1672" spans="3:60" ht="9" customHeight="1">
      <c r="C1672" s="2678"/>
      <c r="D1672" s="2678"/>
      <c r="E1672" s="2678"/>
      <c r="F1672" s="2678"/>
      <c r="G1672" s="2678"/>
      <c r="H1672" s="2678"/>
      <c r="I1672" s="2678"/>
      <c r="J1672" s="2678"/>
      <c r="K1672" s="2678"/>
      <c r="L1672" s="2678"/>
      <c r="M1672" s="2678"/>
      <c r="N1672" s="2678"/>
      <c r="O1672" s="2678"/>
      <c r="U1672" s="2678"/>
      <c r="AB1672" s="2678"/>
      <c r="AC1672" s="2678"/>
      <c r="AD1672" s="2678"/>
      <c r="AE1672" s="2678"/>
      <c r="AF1672" s="2678"/>
      <c r="AG1672" s="2678"/>
      <c r="AH1672" s="2678"/>
      <c r="AL1672" s="2678"/>
      <c r="AT1672" s="2678"/>
      <c r="AU1672" s="2678"/>
      <c r="AV1672" s="2678"/>
      <c r="AW1672" s="2678"/>
      <c r="AX1672" s="2678"/>
      <c r="AY1672" s="2678"/>
      <c r="AZ1672" s="2678"/>
      <c r="BA1672" s="2678"/>
      <c r="BB1672" s="2678"/>
      <c r="BC1672" s="2678"/>
      <c r="BD1672" s="2678"/>
      <c r="BE1672" s="2678"/>
      <c r="BF1672" s="2678"/>
      <c r="BG1672" s="2678"/>
      <c r="BH1672" s="2678"/>
    </row>
    <row r="1673" spans="3:60" ht="9" customHeight="1">
      <c r="C1673" s="2678"/>
      <c r="D1673" s="2678"/>
      <c r="E1673" s="2678"/>
      <c r="F1673" s="2678"/>
      <c r="G1673" s="2678"/>
      <c r="H1673" s="2678"/>
      <c r="I1673" s="2678"/>
      <c r="J1673" s="2678"/>
      <c r="K1673" s="2678"/>
      <c r="L1673" s="2678"/>
      <c r="M1673" s="2678"/>
      <c r="N1673" s="2678"/>
      <c r="O1673" s="2678"/>
      <c r="U1673" s="2678"/>
      <c r="AB1673" s="2678"/>
      <c r="AC1673" s="2678"/>
      <c r="AD1673" s="2678"/>
      <c r="AE1673" s="2678"/>
      <c r="AF1673" s="2678"/>
      <c r="AG1673" s="2678"/>
      <c r="AH1673" s="2678"/>
      <c r="AL1673" s="2678"/>
      <c r="AO1673" s="2678"/>
      <c r="AP1673" s="2678"/>
      <c r="AT1673" s="2678"/>
      <c r="AU1673" s="2678"/>
      <c r="AV1673" s="2678"/>
      <c r="AW1673" s="2678"/>
      <c r="AX1673" s="2678"/>
      <c r="AY1673" s="2678"/>
      <c r="AZ1673" s="2678"/>
      <c r="BA1673" s="2678"/>
      <c r="BB1673" s="2678"/>
      <c r="BC1673" s="2678"/>
      <c r="BD1673" s="2678"/>
      <c r="BE1673" s="2678"/>
      <c r="BF1673" s="2678"/>
      <c r="BG1673" s="2678"/>
      <c r="BH1673" s="2678"/>
    </row>
    <row r="1674" spans="3:60" ht="9" customHeight="1">
      <c r="C1674" s="2678"/>
      <c r="D1674" s="2678"/>
      <c r="E1674" s="2678"/>
      <c r="F1674" s="2678"/>
      <c r="G1674" s="2678"/>
      <c r="H1674" s="2678"/>
      <c r="I1674" s="2678"/>
      <c r="J1674" s="2678"/>
      <c r="K1674" s="2678"/>
      <c r="L1674" s="2678"/>
      <c r="M1674" s="2678"/>
      <c r="N1674" s="2678"/>
      <c r="O1674" s="2678"/>
      <c r="U1674" s="2678"/>
      <c r="AB1674" s="2678"/>
      <c r="AC1674" s="2678"/>
      <c r="AD1674" s="2678"/>
      <c r="AE1674" s="2678"/>
      <c r="AF1674" s="2678"/>
      <c r="AG1674" s="2678"/>
      <c r="AH1674" s="2678"/>
      <c r="AL1674" s="2678"/>
      <c r="AT1674" s="2678"/>
      <c r="AU1674" s="2678"/>
      <c r="AV1674" s="2678"/>
      <c r="AW1674" s="2678"/>
      <c r="AX1674" s="2678"/>
      <c r="AY1674" s="2678"/>
      <c r="AZ1674" s="2678"/>
      <c r="BA1674" s="2678"/>
      <c r="BB1674" s="2678"/>
      <c r="BC1674" s="2678"/>
      <c r="BD1674" s="2678"/>
      <c r="BE1674" s="2678"/>
      <c r="BF1674" s="2678"/>
      <c r="BG1674" s="2678"/>
      <c r="BH1674" s="2678"/>
    </row>
    <row r="1675" spans="3:60" ht="9" customHeight="1">
      <c r="C1675" s="2678"/>
      <c r="D1675" s="2678"/>
      <c r="E1675" s="2678"/>
      <c r="F1675" s="2678"/>
      <c r="G1675" s="2678"/>
      <c r="H1675" s="2678"/>
      <c r="I1675" s="2678"/>
      <c r="J1675" s="2678"/>
      <c r="K1675" s="2678"/>
      <c r="L1675" s="2678"/>
      <c r="M1675" s="2678"/>
      <c r="N1675" s="2678"/>
      <c r="O1675" s="2678"/>
      <c r="AB1675" s="2678"/>
      <c r="AC1675" s="2678"/>
      <c r="AD1675" s="2678"/>
      <c r="AE1675" s="2678"/>
      <c r="AF1675" s="2678"/>
      <c r="AG1675" s="2678"/>
      <c r="AH1675" s="2678"/>
      <c r="AL1675" s="2678"/>
      <c r="AZ1675" s="2678"/>
      <c r="BA1675" s="2678"/>
      <c r="BB1675" s="2678"/>
      <c r="BC1675" s="2678"/>
      <c r="BD1675" s="2678"/>
      <c r="BE1675" s="2678"/>
      <c r="BF1675" s="2678"/>
      <c r="BG1675" s="2678"/>
      <c r="BH1675" s="2678"/>
    </row>
    <row r="1676" spans="3:60" ht="9" customHeight="1">
      <c r="C1676" s="2678"/>
      <c r="D1676" s="2678"/>
      <c r="E1676" s="2678"/>
      <c r="F1676" s="2678"/>
      <c r="G1676" s="2678"/>
      <c r="H1676" s="2678"/>
      <c r="I1676" s="2678"/>
      <c r="J1676" s="2678"/>
      <c r="K1676" s="2678"/>
      <c r="L1676" s="2678"/>
      <c r="M1676" s="2678"/>
      <c r="N1676" s="2678"/>
      <c r="O1676" s="2678"/>
      <c r="AB1676" s="2678"/>
      <c r="AC1676" s="2678"/>
      <c r="AD1676" s="2678"/>
      <c r="AE1676" s="2678"/>
      <c r="AF1676" s="2678"/>
      <c r="AG1676" s="2678"/>
      <c r="AH1676" s="2678"/>
      <c r="AL1676" s="2678"/>
      <c r="AZ1676" s="2678"/>
      <c r="BA1676" s="2678"/>
      <c r="BB1676" s="2678"/>
      <c r="BC1676" s="2678"/>
      <c r="BD1676" s="2678"/>
      <c r="BE1676" s="2678"/>
      <c r="BF1676" s="2678"/>
      <c r="BG1676" s="2678"/>
      <c r="BH1676" s="2678"/>
    </row>
    <row r="1677" spans="3:60" ht="9" customHeight="1">
      <c r="C1677" s="2678"/>
      <c r="D1677" s="2678"/>
      <c r="E1677" s="2678"/>
      <c r="F1677" s="2678"/>
      <c r="G1677" s="2678"/>
      <c r="H1677" s="2678"/>
      <c r="I1677" s="2678"/>
      <c r="J1677" s="2678"/>
      <c r="K1677" s="2678"/>
      <c r="L1677" s="2678"/>
      <c r="M1677" s="2678"/>
      <c r="N1677" s="2678"/>
      <c r="O1677" s="2678"/>
      <c r="AB1677" s="2678"/>
      <c r="AC1677" s="2678"/>
      <c r="AD1677" s="2678"/>
      <c r="AE1677" s="2678"/>
      <c r="AF1677" s="2678"/>
      <c r="AG1677" s="2678"/>
      <c r="AH1677" s="2678"/>
      <c r="AL1677" s="2678"/>
      <c r="AZ1677" s="2678"/>
      <c r="BA1677" s="2678"/>
      <c r="BB1677" s="2678"/>
      <c r="BC1677" s="2678"/>
      <c r="BD1677" s="2678"/>
      <c r="BE1677" s="2678"/>
      <c r="BF1677" s="2678"/>
      <c r="BG1677" s="2678"/>
      <c r="BH1677" s="2678"/>
    </row>
    <row r="1678" spans="3:60" ht="9" customHeight="1">
      <c r="C1678" s="2678"/>
      <c r="D1678" s="2678"/>
      <c r="E1678" s="2678"/>
      <c r="F1678" s="2678"/>
      <c r="G1678" s="2678"/>
      <c r="H1678" s="2678"/>
      <c r="I1678" s="2678"/>
      <c r="J1678" s="2678"/>
      <c r="K1678" s="2678"/>
      <c r="L1678" s="2678"/>
      <c r="M1678" s="2678"/>
      <c r="N1678" s="2678"/>
      <c r="O1678" s="2678"/>
      <c r="U1678" s="2678"/>
      <c r="AB1678" s="2678"/>
      <c r="AC1678" s="2678"/>
      <c r="AD1678" s="2678"/>
      <c r="AE1678" s="2678"/>
      <c r="AF1678" s="2678"/>
      <c r="AG1678" s="2678"/>
      <c r="AH1678" s="2678"/>
      <c r="AL1678" s="2678"/>
      <c r="AT1678" s="2678"/>
      <c r="AU1678" s="2678"/>
      <c r="AV1678" s="2678"/>
      <c r="AW1678" s="2678"/>
      <c r="AX1678" s="2678"/>
      <c r="AY1678" s="2678"/>
      <c r="AZ1678" s="2678"/>
      <c r="BA1678" s="2678"/>
      <c r="BB1678" s="2678"/>
      <c r="BC1678" s="2678"/>
      <c r="BD1678" s="2678"/>
      <c r="BE1678" s="2678"/>
      <c r="BF1678" s="2678"/>
      <c r="BG1678" s="2678"/>
      <c r="BH1678" s="2678"/>
    </row>
    <row r="1679" spans="3:60" ht="9" customHeight="1">
      <c r="C1679" s="2678"/>
      <c r="D1679" s="2678"/>
      <c r="E1679" s="2678"/>
      <c r="F1679" s="2678"/>
      <c r="G1679" s="2678"/>
      <c r="H1679" s="2678"/>
      <c r="I1679" s="2678"/>
      <c r="J1679" s="2678"/>
      <c r="K1679" s="2678"/>
      <c r="L1679" s="2678"/>
      <c r="M1679" s="2678"/>
      <c r="N1679" s="2678"/>
      <c r="O1679" s="2678"/>
      <c r="U1679" s="2678"/>
      <c r="AB1679" s="2678"/>
      <c r="AC1679" s="2678"/>
      <c r="AD1679" s="2678"/>
      <c r="AE1679" s="2678"/>
      <c r="AF1679" s="2678"/>
      <c r="AG1679" s="2678"/>
      <c r="AH1679" s="2678"/>
      <c r="AL1679" s="2678"/>
      <c r="AO1679" s="2678"/>
      <c r="AP1679" s="2678"/>
      <c r="AT1679" s="2678"/>
      <c r="AU1679" s="2678"/>
      <c r="AV1679" s="2678"/>
      <c r="AW1679" s="2678"/>
      <c r="AX1679" s="2678"/>
      <c r="AY1679" s="2678"/>
      <c r="AZ1679" s="2678"/>
      <c r="BA1679" s="2678"/>
      <c r="BB1679" s="2678"/>
      <c r="BC1679" s="2678"/>
      <c r="BD1679" s="2678"/>
      <c r="BE1679" s="2678"/>
      <c r="BF1679" s="2678"/>
      <c r="BG1679" s="2678"/>
      <c r="BH1679" s="2678"/>
    </row>
    <row r="1680" spans="3:60" ht="9" customHeight="1">
      <c r="C1680" s="2678"/>
      <c r="D1680" s="2678"/>
      <c r="E1680" s="2678"/>
      <c r="F1680" s="2678"/>
      <c r="G1680" s="2678"/>
      <c r="H1680" s="2678"/>
      <c r="I1680" s="2678"/>
      <c r="J1680" s="2678"/>
      <c r="K1680" s="2678"/>
      <c r="L1680" s="2678"/>
      <c r="M1680" s="2678"/>
      <c r="N1680" s="2678"/>
      <c r="O1680" s="2678"/>
      <c r="U1680" s="2678"/>
      <c r="AB1680" s="2678"/>
      <c r="AC1680" s="2678"/>
      <c r="AD1680" s="2678"/>
      <c r="AE1680" s="2678"/>
      <c r="AF1680" s="2678"/>
      <c r="AG1680" s="2678"/>
      <c r="AH1680" s="2678"/>
      <c r="AL1680" s="2678"/>
      <c r="AT1680" s="2678"/>
      <c r="AU1680" s="2678"/>
      <c r="AV1680" s="2678"/>
      <c r="AW1680" s="2678"/>
      <c r="AX1680" s="2678"/>
      <c r="AY1680" s="2678"/>
      <c r="AZ1680" s="2678"/>
      <c r="BA1680" s="2678"/>
      <c r="BB1680" s="2678"/>
      <c r="BC1680" s="2678"/>
      <c r="BD1680" s="2678"/>
      <c r="BE1680" s="2678"/>
      <c r="BF1680" s="2678"/>
      <c r="BG1680" s="2678"/>
      <c r="BH1680" s="2678"/>
    </row>
    <row r="1681" spans="3:60" ht="9" customHeight="1">
      <c r="C1681" s="2678"/>
      <c r="D1681" s="2678"/>
      <c r="E1681" s="2678"/>
      <c r="F1681" s="2678"/>
      <c r="G1681" s="2678"/>
      <c r="H1681" s="2678"/>
      <c r="I1681" s="2678"/>
      <c r="J1681" s="2678"/>
      <c r="K1681" s="2678"/>
      <c r="L1681" s="2678"/>
      <c r="M1681" s="2678"/>
      <c r="N1681" s="2678"/>
      <c r="O1681" s="2678"/>
      <c r="AB1681" s="2678"/>
      <c r="AC1681" s="2678"/>
      <c r="AD1681" s="2678"/>
      <c r="AE1681" s="2678"/>
      <c r="AF1681" s="2678"/>
      <c r="AG1681" s="2678"/>
      <c r="AH1681" s="2678"/>
      <c r="AL1681" s="2678"/>
      <c r="AZ1681" s="2678"/>
      <c r="BA1681" s="2678"/>
      <c r="BB1681" s="2678"/>
      <c r="BC1681" s="2678"/>
      <c r="BD1681" s="2678"/>
      <c r="BE1681" s="2678"/>
      <c r="BF1681" s="2678"/>
      <c r="BG1681" s="2678"/>
      <c r="BH1681" s="2678"/>
    </row>
    <row r="1682" spans="3:60" ht="9" customHeight="1">
      <c r="C1682" s="2678"/>
      <c r="D1682" s="2678"/>
      <c r="E1682" s="2678"/>
      <c r="F1682" s="2678"/>
      <c r="G1682" s="2678"/>
      <c r="H1682" s="2678"/>
      <c r="I1682" s="2678"/>
      <c r="J1682" s="2678"/>
      <c r="K1682" s="2678"/>
      <c r="L1682" s="2678"/>
      <c r="M1682" s="2678"/>
      <c r="N1682" s="2678"/>
      <c r="O1682" s="2678"/>
      <c r="AB1682" s="2678"/>
      <c r="AC1682" s="2678"/>
      <c r="AD1682" s="2678"/>
      <c r="AE1682" s="2678"/>
      <c r="AF1682" s="2678"/>
      <c r="AG1682" s="2678"/>
      <c r="AH1682" s="2678"/>
      <c r="AL1682" s="2678"/>
      <c r="AZ1682" s="2678"/>
      <c r="BA1682" s="2678"/>
      <c r="BB1682" s="2678"/>
      <c r="BC1682" s="2678"/>
      <c r="BD1682" s="2678"/>
      <c r="BE1682" s="2678"/>
      <c r="BF1682" s="2678"/>
      <c r="BG1682" s="2678"/>
      <c r="BH1682" s="2678"/>
    </row>
    <row r="1683" spans="3:60" ht="9" customHeight="1">
      <c r="C1683" s="2678"/>
      <c r="D1683" s="2678"/>
      <c r="E1683" s="2678"/>
      <c r="F1683" s="2678"/>
      <c r="G1683" s="2678"/>
      <c r="H1683" s="2678"/>
      <c r="I1683" s="2678"/>
      <c r="J1683" s="2678"/>
      <c r="K1683" s="2678"/>
      <c r="L1683" s="2678"/>
      <c r="M1683" s="2678"/>
      <c r="N1683" s="2678"/>
      <c r="O1683" s="2678"/>
      <c r="AB1683" s="2678"/>
      <c r="AC1683" s="2678"/>
      <c r="AD1683" s="2678"/>
      <c r="AE1683" s="2678"/>
      <c r="AF1683" s="2678"/>
      <c r="AG1683" s="2678"/>
      <c r="AH1683" s="2678"/>
      <c r="AL1683" s="2678"/>
      <c r="AZ1683" s="2678"/>
      <c r="BA1683" s="2678"/>
      <c r="BB1683" s="2678"/>
      <c r="BC1683" s="2678"/>
      <c r="BD1683" s="2678"/>
      <c r="BE1683" s="2678"/>
      <c r="BF1683" s="2678"/>
      <c r="BG1683" s="2678"/>
      <c r="BH1683" s="2678"/>
    </row>
    <row r="1684" spans="3:60" ht="9" customHeight="1">
      <c r="C1684" s="2678"/>
      <c r="D1684" s="2678"/>
      <c r="E1684" s="2678"/>
      <c r="F1684" s="2678"/>
      <c r="G1684" s="2678"/>
      <c r="H1684" s="2678"/>
      <c r="I1684" s="2678"/>
      <c r="J1684" s="2678"/>
      <c r="K1684" s="2678"/>
      <c r="L1684" s="2678"/>
      <c r="M1684" s="2678"/>
      <c r="N1684" s="2678"/>
      <c r="O1684" s="2678"/>
      <c r="U1684" s="2678"/>
      <c r="AB1684" s="2678"/>
      <c r="AC1684" s="2678"/>
      <c r="AD1684" s="2678"/>
      <c r="AE1684" s="2678"/>
      <c r="AF1684" s="2678"/>
      <c r="AG1684" s="2678"/>
      <c r="AH1684" s="2678"/>
      <c r="AL1684" s="2678"/>
      <c r="AT1684" s="2678"/>
      <c r="AU1684" s="2678"/>
      <c r="AV1684" s="2678"/>
      <c r="AW1684" s="2678"/>
      <c r="AX1684" s="2678"/>
      <c r="AY1684" s="2678"/>
      <c r="AZ1684" s="2678"/>
      <c r="BA1684" s="2678"/>
      <c r="BB1684" s="2678"/>
      <c r="BC1684" s="2678"/>
      <c r="BD1684" s="2678"/>
      <c r="BE1684" s="2678"/>
      <c r="BF1684" s="2678"/>
      <c r="BG1684" s="2678"/>
      <c r="BH1684" s="2678"/>
    </row>
    <row r="1685" spans="3:60" ht="9" customHeight="1">
      <c r="C1685" s="2678"/>
      <c r="D1685" s="2678"/>
      <c r="E1685" s="2678"/>
      <c r="F1685" s="2678"/>
      <c r="G1685" s="2678"/>
      <c r="H1685" s="2678"/>
      <c r="I1685" s="2678"/>
      <c r="J1685" s="2678"/>
      <c r="K1685" s="2678"/>
      <c r="L1685" s="2678"/>
      <c r="M1685" s="2678"/>
      <c r="N1685" s="2678"/>
      <c r="O1685" s="2678"/>
      <c r="U1685" s="2678"/>
      <c r="AB1685" s="2678"/>
      <c r="AC1685" s="2678"/>
      <c r="AD1685" s="2678"/>
      <c r="AE1685" s="2678"/>
      <c r="AF1685" s="2678"/>
      <c r="AG1685" s="2678"/>
      <c r="AH1685" s="2678"/>
      <c r="AL1685" s="2678"/>
      <c r="AO1685" s="2678"/>
      <c r="AP1685" s="2678"/>
      <c r="AT1685" s="2678"/>
      <c r="AU1685" s="2678"/>
      <c r="AV1685" s="2678"/>
      <c r="AW1685" s="2678"/>
      <c r="AX1685" s="2678"/>
      <c r="AY1685" s="2678"/>
      <c r="AZ1685" s="2678"/>
      <c r="BA1685" s="2678"/>
      <c r="BB1685" s="2678"/>
      <c r="BC1685" s="2678"/>
      <c r="BD1685" s="2678"/>
      <c r="BE1685" s="2678"/>
      <c r="BF1685" s="2678"/>
      <c r="BG1685" s="2678"/>
      <c r="BH1685" s="2678"/>
    </row>
    <row r="1686" spans="3:60" ht="9" customHeight="1">
      <c r="C1686" s="2678"/>
      <c r="D1686" s="2678"/>
      <c r="E1686" s="2678"/>
      <c r="F1686" s="2678"/>
      <c r="G1686" s="2678"/>
      <c r="H1686" s="2678"/>
      <c r="I1686" s="2678"/>
      <c r="J1686" s="2678"/>
      <c r="K1686" s="2678"/>
      <c r="L1686" s="2678"/>
      <c r="M1686" s="2678"/>
      <c r="N1686" s="2678"/>
      <c r="O1686" s="2678"/>
      <c r="U1686" s="2678"/>
      <c r="AB1686" s="2678"/>
      <c r="AC1686" s="2678"/>
      <c r="AD1686" s="2678"/>
      <c r="AE1686" s="2678"/>
      <c r="AF1686" s="2678"/>
      <c r="AG1686" s="2678"/>
      <c r="AH1686" s="2678"/>
      <c r="AL1686" s="2678"/>
      <c r="AT1686" s="2678"/>
      <c r="AU1686" s="2678"/>
      <c r="AV1686" s="2678"/>
      <c r="AW1686" s="2678"/>
      <c r="AX1686" s="2678"/>
      <c r="AY1686" s="2678"/>
      <c r="AZ1686" s="2678"/>
      <c r="BA1686" s="2678"/>
      <c r="BB1686" s="2678"/>
      <c r="BC1686" s="2678"/>
      <c r="BD1686" s="2678"/>
      <c r="BE1686" s="2678"/>
      <c r="BF1686" s="2678"/>
      <c r="BG1686" s="2678"/>
      <c r="BH1686" s="2678"/>
    </row>
    <row r="1687" spans="3:60" ht="9" customHeight="1">
      <c r="C1687" s="2678"/>
      <c r="D1687" s="2678"/>
      <c r="E1687" s="2678"/>
      <c r="F1687" s="2678"/>
      <c r="G1687" s="2678"/>
      <c r="H1687" s="2678"/>
      <c r="I1687" s="2678"/>
      <c r="J1687" s="2678"/>
      <c r="K1687" s="2678"/>
      <c r="L1687" s="2678"/>
      <c r="M1687" s="2678"/>
      <c r="N1687" s="2678"/>
      <c r="O1687" s="2678"/>
      <c r="AB1687" s="2678"/>
      <c r="AC1687" s="2678"/>
      <c r="AD1687" s="2678"/>
      <c r="AE1687" s="2678"/>
      <c r="AF1687" s="2678"/>
      <c r="AG1687" s="2678"/>
      <c r="AH1687" s="2678"/>
      <c r="AL1687" s="2678"/>
      <c r="AZ1687" s="2678"/>
      <c r="BA1687" s="2678"/>
      <c r="BB1687" s="2678"/>
      <c r="BC1687" s="2678"/>
      <c r="BD1687" s="2678"/>
      <c r="BE1687" s="2678"/>
      <c r="BF1687" s="2678"/>
      <c r="BG1687" s="2678"/>
      <c r="BH1687" s="2678"/>
    </row>
    <row r="1688" spans="3:60" ht="9" customHeight="1">
      <c r="C1688" s="2678"/>
      <c r="D1688" s="2678"/>
      <c r="E1688" s="2678"/>
      <c r="F1688" s="2678"/>
      <c r="G1688" s="2678"/>
      <c r="H1688" s="2678"/>
      <c r="I1688" s="2678"/>
      <c r="J1688" s="2678"/>
      <c r="K1688" s="2678"/>
      <c r="L1688" s="2678"/>
      <c r="M1688" s="2678"/>
      <c r="N1688" s="2678"/>
      <c r="O1688" s="2678"/>
      <c r="AB1688" s="2678"/>
      <c r="AC1688" s="2678"/>
      <c r="AD1688" s="2678"/>
      <c r="AE1688" s="2678"/>
      <c r="AF1688" s="2678"/>
      <c r="AG1688" s="2678"/>
      <c r="AH1688" s="2678"/>
      <c r="AL1688" s="2678"/>
      <c r="AZ1688" s="2678"/>
      <c r="BA1688" s="2678"/>
      <c r="BB1688" s="2678"/>
      <c r="BC1688" s="2678"/>
      <c r="BD1688" s="2678"/>
      <c r="BE1688" s="2678"/>
      <c r="BF1688" s="2678"/>
      <c r="BG1688" s="2678"/>
      <c r="BH1688" s="2678"/>
    </row>
    <row r="1689" spans="3:60" ht="9" customHeight="1">
      <c r="C1689" s="2678"/>
      <c r="D1689" s="2678"/>
      <c r="E1689" s="2678"/>
      <c r="F1689" s="2678"/>
      <c r="G1689" s="2678"/>
      <c r="H1689" s="2678"/>
      <c r="I1689" s="2678"/>
      <c r="J1689" s="2678"/>
      <c r="K1689" s="2678"/>
      <c r="L1689" s="2678"/>
      <c r="M1689" s="2678"/>
      <c r="N1689" s="2678"/>
      <c r="O1689" s="2678"/>
      <c r="AB1689" s="2678"/>
      <c r="AC1689" s="2678"/>
      <c r="AD1689" s="2678"/>
      <c r="AE1689" s="2678"/>
      <c r="AF1689" s="2678"/>
      <c r="AG1689" s="2678"/>
      <c r="AH1689" s="2678"/>
      <c r="AL1689" s="2678"/>
      <c r="AZ1689" s="2678"/>
      <c r="BA1689" s="2678"/>
      <c r="BB1689" s="2678"/>
      <c r="BC1689" s="2678"/>
      <c r="BD1689" s="2678"/>
      <c r="BE1689" s="2678"/>
      <c r="BF1689" s="2678"/>
      <c r="BG1689" s="2678"/>
      <c r="BH1689" s="2678"/>
    </row>
    <row r="1690" spans="3:60" ht="9" customHeight="1">
      <c r="C1690" s="2678"/>
      <c r="D1690" s="2678"/>
      <c r="E1690" s="2678"/>
      <c r="F1690" s="2678"/>
      <c r="G1690" s="2678"/>
      <c r="H1690" s="2678"/>
      <c r="I1690" s="2678"/>
      <c r="J1690" s="2678"/>
      <c r="K1690" s="2678"/>
      <c r="L1690" s="2678"/>
      <c r="M1690" s="2678"/>
      <c r="N1690" s="2678"/>
      <c r="O1690" s="2678"/>
      <c r="U1690" s="2678"/>
      <c r="AB1690" s="2678"/>
      <c r="AC1690" s="2678"/>
      <c r="AD1690" s="2678"/>
      <c r="AE1690" s="2678"/>
      <c r="AF1690" s="2678"/>
      <c r="AG1690" s="2678"/>
      <c r="AH1690" s="2678"/>
      <c r="AL1690" s="2678"/>
      <c r="AT1690" s="2678"/>
      <c r="AU1690" s="2678"/>
      <c r="AV1690" s="2678"/>
      <c r="AW1690" s="2678"/>
      <c r="AX1690" s="2678"/>
      <c r="AY1690" s="2678"/>
      <c r="AZ1690" s="2678"/>
      <c r="BA1690" s="2678"/>
      <c r="BB1690" s="2678"/>
      <c r="BC1690" s="2678"/>
      <c r="BD1690" s="2678"/>
      <c r="BE1690" s="2678"/>
      <c r="BF1690" s="2678"/>
      <c r="BG1690" s="2678"/>
      <c r="BH1690" s="2678"/>
    </row>
    <row r="1691" spans="3:60" ht="9" customHeight="1">
      <c r="C1691" s="2678"/>
      <c r="D1691" s="2678"/>
      <c r="E1691" s="2678"/>
      <c r="F1691" s="2678"/>
      <c r="G1691" s="2678"/>
      <c r="H1691" s="2678"/>
      <c r="I1691" s="2678"/>
      <c r="J1691" s="2678"/>
      <c r="K1691" s="2678"/>
      <c r="L1691" s="2678"/>
      <c r="M1691" s="2678"/>
      <c r="N1691" s="2678"/>
      <c r="O1691" s="2678"/>
      <c r="U1691" s="2678"/>
      <c r="AB1691" s="2678"/>
      <c r="AC1691" s="2678"/>
      <c r="AD1691" s="2678"/>
      <c r="AE1691" s="2678"/>
      <c r="AF1691" s="2678"/>
      <c r="AG1691" s="2678"/>
      <c r="AH1691" s="2678"/>
      <c r="AL1691" s="2678"/>
      <c r="AO1691" s="2678"/>
      <c r="AP1691" s="2678"/>
      <c r="AT1691" s="2678"/>
      <c r="AU1691" s="2678"/>
      <c r="AV1691" s="2678"/>
      <c r="AW1691" s="2678"/>
      <c r="AX1691" s="2678"/>
      <c r="AY1691" s="2678"/>
      <c r="AZ1691" s="2678"/>
      <c r="BA1691" s="2678"/>
      <c r="BB1691" s="2678"/>
      <c r="BC1691" s="2678"/>
      <c r="BD1691" s="2678"/>
      <c r="BE1691" s="2678"/>
      <c r="BF1691" s="2678"/>
      <c r="BG1691" s="2678"/>
      <c r="BH1691" s="2678"/>
    </row>
    <row r="1692" spans="3:60" ht="9" customHeight="1">
      <c r="C1692" s="2678"/>
      <c r="D1692" s="2678"/>
      <c r="E1692" s="2678"/>
      <c r="F1692" s="2678"/>
      <c r="G1692" s="2678"/>
      <c r="H1692" s="2678"/>
      <c r="I1692" s="2678"/>
      <c r="J1692" s="2678"/>
      <c r="K1692" s="2678"/>
      <c r="L1692" s="2678"/>
      <c r="M1692" s="2678"/>
      <c r="N1692" s="2678"/>
      <c r="O1692" s="2678"/>
      <c r="U1692" s="2678"/>
      <c r="AB1692" s="2678"/>
      <c r="AC1692" s="2678"/>
      <c r="AD1692" s="2678"/>
      <c r="AE1692" s="2678"/>
      <c r="AF1692" s="2678"/>
      <c r="AG1692" s="2678"/>
      <c r="AH1692" s="2678"/>
      <c r="AL1692" s="2678"/>
      <c r="AT1692" s="2678"/>
      <c r="AU1692" s="2678"/>
      <c r="AV1692" s="2678"/>
      <c r="AW1692" s="2678"/>
      <c r="AX1692" s="2678"/>
      <c r="AY1692" s="2678"/>
      <c r="AZ1692" s="2678"/>
      <c r="BA1692" s="2678"/>
      <c r="BB1692" s="2678"/>
      <c r="BC1692" s="2678"/>
      <c r="BD1692" s="2678"/>
      <c r="BE1692" s="2678"/>
      <c r="BF1692" s="2678"/>
      <c r="BG1692" s="2678"/>
      <c r="BH1692" s="2678"/>
    </row>
    <row r="1693" spans="3:60" ht="9" customHeight="1">
      <c r="C1693" s="2678"/>
      <c r="D1693" s="2678"/>
      <c r="E1693" s="2678"/>
      <c r="F1693" s="2678"/>
      <c r="G1693" s="2678"/>
      <c r="H1693" s="2678"/>
      <c r="I1693" s="2678"/>
      <c r="J1693" s="2678"/>
      <c r="K1693" s="2678"/>
      <c r="L1693" s="2678"/>
      <c r="M1693" s="2678"/>
      <c r="N1693" s="2678"/>
      <c r="O1693" s="2678"/>
      <c r="AB1693" s="2678"/>
      <c r="AC1693" s="2678"/>
      <c r="AD1693" s="2678"/>
      <c r="AE1693" s="2678"/>
      <c r="AF1693" s="2678"/>
      <c r="AG1693" s="2678"/>
      <c r="AH1693" s="2678"/>
      <c r="AL1693" s="2678"/>
      <c r="AZ1693" s="2678"/>
      <c r="BA1693" s="2678"/>
      <c r="BB1693" s="2678"/>
      <c r="BC1693" s="2678"/>
      <c r="BD1693" s="2678"/>
      <c r="BE1693" s="2678"/>
      <c r="BF1693" s="2678"/>
      <c r="BG1693" s="2678"/>
      <c r="BH1693" s="2678"/>
    </row>
    <row r="1694" spans="3:60" ht="9" customHeight="1">
      <c r="C1694" s="2678"/>
      <c r="D1694" s="2678"/>
      <c r="E1694" s="2678"/>
      <c r="F1694" s="2678"/>
      <c r="G1694" s="2678"/>
      <c r="H1694" s="2678"/>
      <c r="I1694" s="2678"/>
      <c r="J1694" s="2678"/>
      <c r="K1694" s="2678"/>
      <c r="L1694" s="2678"/>
      <c r="M1694" s="2678"/>
      <c r="N1694" s="2678"/>
      <c r="O1694" s="2678"/>
      <c r="AB1694" s="2678"/>
      <c r="AC1694" s="2678"/>
      <c r="AD1694" s="2678"/>
      <c r="AE1694" s="2678"/>
      <c r="AF1694" s="2678"/>
      <c r="AG1694" s="2678"/>
      <c r="AH1694" s="2678"/>
      <c r="AL1694" s="2678"/>
      <c r="AZ1694" s="2678"/>
      <c r="BA1694" s="2678"/>
      <c r="BB1694" s="2678"/>
      <c r="BC1694" s="2678"/>
      <c r="BD1694" s="2678"/>
      <c r="BE1694" s="2678"/>
      <c r="BF1694" s="2678"/>
      <c r="BG1694" s="2678"/>
      <c r="BH1694" s="2678"/>
    </row>
    <row r="1695" spans="3:60" ht="9" customHeight="1">
      <c r="C1695" s="2678"/>
      <c r="D1695" s="2678"/>
      <c r="E1695" s="2678"/>
      <c r="F1695" s="2678"/>
      <c r="G1695" s="2678"/>
      <c r="H1695" s="2678"/>
      <c r="I1695" s="2678"/>
      <c r="J1695" s="2678"/>
      <c r="K1695" s="2678"/>
      <c r="L1695" s="2678"/>
      <c r="M1695" s="2678"/>
      <c r="N1695" s="2678"/>
      <c r="O1695" s="2678"/>
      <c r="AB1695" s="2678"/>
      <c r="AC1695" s="2678"/>
      <c r="AD1695" s="2678"/>
      <c r="AE1695" s="2678"/>
      <c r="AF1695" s="2678"/>
      <c r="AG1695" s="2678"/>
      <c r="AH1695" s="2678"/>
      <c r="AL1695" s="2678"/>
      <c r="AZ1695" s="2678"/>
      <c r="BA1695" s="2678"/>
      <c r="BB1695" s="2678"/>
      <c r="BC1695" s="2678"/>
      <c r="BD1695" s="2678"/>
      <c r="BE1695" s="2678"/>
      <c r="BF1695" s="2678"/>
      <c r="BG1695" s="2678"/>
      <c r="BH1695" s="2678"/>
    </row>
    <row r="1696" spans="3:60" ht="9" customHeight="1">
      <c r="C1696" s="2678"/>
      <c r="D1696" s="2678"/>
      <c r="E1696" s="2678"/>
      <c r="F1696" s="2678"/>
      <c r="G1696" s="2678"/>
      <c r="H1696" s="2678"/>
      <c r="I1696" s="2678"/>
      <c r="J1696" s="2678"/>
      <c r="K1696" s="2678"/>
      <c r="L1696" s="2678"/>
      <c r="M1696" s="2678"/>
      <c r="N1696" s="2678"/>
      <c r="O1696" s="2678"/>
      <c r="U1696" s="2678"/>
      <c r="AB1696" s="2678"/>
      <c r="AC1696" s="2678"/>
      <c r="AD1696" s="2678"/>
      <c r="AE1696" s="2678"/>
      <c r="AF1696" s="2678"/>
      <c r="AG1696" s="2678"/>
      <c r="AH1696" s="2678"/>
      <c r="AL1696" s="2678"/>
      <c r="AT1696" s="2678"/>
      <c r="AU1696" s="2678"/>
      <c r="AV1696" s="2678"/>
      <c r="AW1696" s="2678"/>
      <c r="AX1696" s="2678"/>
      <c r="AY1696" s="2678"/>
      <c r="AZ1696" s="2678"/>
      <c r="BA1696" s="2678"/>
      <c r="BB1696" s="2678"/>
      <c r="BC1696" s="2678"/>
      <c r="BD1696" s="2678"/>
      <c r="BE1696" s="2678"/>
      <c r="BF1696" s="2678"/>
      <c r="BG1696" s="2678"/>
      <c r="BH1696" s="2678"/>
    </row>
    <row r="1697" spans="3:60" ht="9" customHeight="1">
      <c r="C1697" s="2678"/>
      <c r="D1697" s="2678"/>
      <c r="E1697" s="2678"/>
      <c r="F1697" s="2678"/>
      <c r="G1697" s="2678"/>
      <c r="H1697" s="2678"/>
      <c r="I1697" s="2678"/>
      <c r="J1697" s="2678"/>
      <c r="K1697" s="2678"/>
      <c r="L1697" s="2678"/>
      <c r="M1697" s="2678"/>
      <c r="N1697" s="2678"/>
      <c r="O1697" s="2678"/>
      <c r="U1697" s="2678"/>
      <c r="AB1697" s="2678"/>
      <c r="AC1697" s="2678"/>
      <c r="AD1697" s="2678"/>
      <c r="AE1697" s="2678"/>
      <c r="AF1697" s="2678"/>
      <c r="AG1697" s="2678"/>
      <c r="AH1697" s="2678"/>
      <c r="AL1697" s="2678"/>
      <c r="AO1697" s="2678"/>
      <c r="AP1697" s="2678"/>
      <c r="AT1697" s="2678"/>
      <c r="AU1697" s="2678"/>
      <c r="AV1697" s="2678"/>
      <c r="AW1697" s="2678"/>
      <c r="AX1697" s="2678"/>
      <c r="AY1697" s="2678"/>
      <c r="AZ1697" s="2678"/>
      <c r="BA1697" s="2678"/>
      <c r="BB1697" s="2678"/>
      <c r="BC1697" s="2678"/>
      <c r="BD1697" s="2678"/>
      <c r="BE1697" s="2678"/>
      <c r="BF1697" s="2678"/>
      <c r="BG1697" s="2678"/>
      <c r="BH1697" s="2678"/>
    </row>
    <row r="1698" spans="3:60" ht="9" customHeight="1">
      <c r="C1698" s="2678"/>
      <c r="D1698" s="2678"/>
      <c r="E1698" s="2678"/>
      <c r="F1698" s="2678"/>
      <c r="G1698" s="2678"/>
      <c r="H1698" s="2678"/>
      <c r="I1698" s="2678"/>
      <c r="J1698" s="2678"/>
      <c r="K1698" s="2678"/>
      <c r="L1698" s="2678"/>
      <c r="M1698" s="2678"/>
      <c r="N1698" s="2678"/>
      <c r="O1698" s="2678"/>
      <c r="U1698" s="2678"/>
      <c r="AB1698" s="2678"/>
      <c r="AC1698" s="2678"/>
      <c r="AD1698" s="2678"/>
      <c r="AE1698" s="2678"/>
      <c r="AF1698" s="2678"/>
      <c r="AG1698" s="2678"/>
      <c r="AH1698" s="2678"/>
      <c r="AL1698" s="2678"/>
      <c r="AT1698" s="2678"/>
      <c r="AU1698" s="2678"/>
      <c r="AV1698" s="2678"/>
      <c r="AW1698" s="2678"/>
      <c r="AX1698" s="2678"/>
      <c r="AY1698" s="2678"/>
      <c r="AZ1698" s="2678"/>
      <c r="BA1698" s="2678"/>
      <c r="BB1698" s="2678"/>
      <c r="BC1698" s="2678"/>
      <c r="BD1698" s="2678"/>
      <c r="BE1698" s="2678"/>
      <c r="BF1698" s="2678"/>
      <c r="BG1698" s="2678"/>
      <c r="BH1698" s="2678"/>
    </row>
    <row r="1699" spans="3:60" ht="9" customHeight="1">
      <c r="C1699" s="2678"/>
      <c r="D1699" s="2678"/>
      <c r="E1699" s="2678"/>
      <c r="F1699" s="2678"/>
      <c r="G1699" s="2678"/>
      <c r="H1699" s="2678"/>
      <c r="I1699" s="2678"/>
      <c r="J1699" s="2678"/>
      <c r="K1699" s="2678"/>
      <c r="L1699" s="2678"/>
      <c r="M1699" s="2678"/>
      <c r="N1699" s="2678"/>
      <c r="O1699" s="2678"/>
      <c r="AB1699" s="2678"/>
      <c r="AC1699" s="2678"/>
      <c r="AD1699" s="2678"/>
      <c r="AE1699" s="2678"/>
      <c r="AF1699" s="2678"/>
      <c r="AG1699" s="2678"/>
      <c r="AH1699" s="2678"/>
      <c r="AL1699" s="2678"/>
      <c r="AZ1699" s="2678"/>
      <c r="BA1699" s="2678"/>
      <c r="BB1699" s="2678"/>
      <c r="BC1699" s="2678"/>
      <c r="BD1699" s="2678"/>
      <c r="BE1699" s="2678"/>
      <c r="BF1699" s="2678"/>
      <c r="BG1699" s="2678"/>
      <c r="BH1699" s="2678"/>
    </row>
    <row r="1700" spans="3:60" ht="9" customHeight="1">
      <c r="C1700" s="2678"/>
      <c r="D1700" s="2678"/>
      <c r="E1700" s="2678"/>
      <c r="F1700" s="2678"/>
      <c r="G1700" s="2678"/>
      <c r="H1700" s="2678"/>
      <c r="I1700" s="2678"/>
      <c r="J1700" s="2678"/>
      <c r="K1700" s="2678"/>
      <c r="L1700" s="2678"/>
      <c r="M1700" s="2678"/>
      <c r="N1700" s="2678"/>
      <c r="O1700" s="2678"/>
      <c r="AB1700" s="2678"/>
      <c r="AC1700" s="2678"/>
      <c r="AD1700" s="2678"/>
      <c r="AE1700" s="2678"/>
      <c r="AF1700" s="2678"/>
      <c r="AG1700" s="2678"/>
      <c r="AH1700" s="2678"/>
      <c r="AL1700" s="2678"/>
      <c r="AZ1700" s="2678"/>
      <c r="BA1700" s="2678"/>
      <c r="BB1700" s="2678"/>
      <c r="BC1700" s="2678"/>
      <c r="BD1700" s="2678"/>
      <c r="BE1700" s="2678"/>
      <c r="BF1700" s="2678"/>
      <c r="BG1700" s="2678"/>
      <c r="BH1700" s="2678"/>
    </row>
    <row r="1701" spans="3:60" ht="9" customHeight="1">
      <c r="C1701" s="2678"/>
      <c r="D1701" s="2678"/>
      <c r="E1701" s="2678"/>
      <c r="F1701" s="2678"/>
      <c r="G1701" s="2678"/>
      <c r="H1701" s="2678"/>
      <c r="I1701" s="2678"/>
      <c r="J1701" s="2678"/>
      <c r="K1701" s="2678"/>
      <c r="L1701" s="2678"/>
      <c r="M1701" s="2678"/>
      <c r="N1701" s="2678"/>
      <c r="O1701" s="2678"/>
      <c r="AB1701" s="2678"/>
      <c r="AC1701" s="2678"/>
      <c r="AD1701" s="2678"/>
      <c r="AE1701" s="2678"/>
      <c r="AF1701" s="2678"/>
      <c r="AG1701" s="2678"/>
      <c r="AH1701" s="2678"/>
      <c r="AL1701" s="2678"/>
      <c r="AZ1701" s="2678"/>
      <c r="BA1701" s="2678"/>
      <c r="BB1701" s="2678"/>
      <c r="BC1701" s="2678"/>
      <c r="BD1701" s="2678"/>
      <c r="BE1701" s="2678"/>
      <c r="BF1701" s="2678"/>
      <c r="BG1701" s="2678"/>
      <c r="BH1701" s="2678"/>
    </row>
    <row r="1702" spans="3:60" ht="9" customHeight="1">
      <c r="C1702" s="2678"/>
      <c r="D1702" s="2678"/>
      <c r="E1702" s="2678"/>
      <c r="F1702" s="2678"/>
      <c r="G1702" s="2678"/>
      <c r="H1702" s="2678"/>
      <c r="I1702" s="2678"/>
      <c r="J1702" s="2678"/>
      <c r="K1702" s="2678"/>
      <c r="L1702" s="2678"/>
      <c r="M1702" s="2678"/>
      <c r="N1702" s="2678"/>
      <c r="O1702" s="2678"/>
      <c r="U1702" s="2678"/>
      <c r="AB1702" s="2678"/>
      <c r="AC1702" s="2678"/>
      <c r="AD1702" s="2678"/>
      <c r="AE1702" s="2678"/>
      <c r="AF1702" s="2678"/>
      <c r="AG1702" s="2678"/>
      <c r="AH1702" s="2678"/>
      <c r="AL1702" s="2678"/>
      <c r="AT1702" s="2678"/>
      <c r="AU1702" s="2678"/>
      <c r="AV1702" s="2678"/>
      <c r="AW1702" s="2678"/>
      <c r="AX1702" s="2678"/>
      <c r="AY1702" s="2678"/>
      <c r="AZ1702" s="2678"/>
      <c r="BA1702" s="2678"/>
      <c r="BB1702" s="2678"/>
      <c r="BC1702" s="2678"/>
      <c r="BD1702" s="2678"/>
      <c r="BE1702" s="2678"/>
      <c r="BF1702" s="2678"/>
      <c r="BG1702" s="2678"/>
      <c r="BH1702" s="2678"/>
    </row>
    <row r="1703" spans="3:60" ht="9" customHeight="1">
      <c r="C1703" s="2678"/>
      <c r="D1703" s="2678"/>
      <c r="E1703" s="2678"/>
      <c r="F1703" s="2678"/>
      <c r="G1703" s="2678"/>
      <c r="H1703" s="2678"/>
      <c r="I1703" s="2678"/>
      <c r="J1703" s="2678"/>
      <c r="K1703" s="2678"/>
      <c r="L1703" s="2678"/>
      <c r="M1703" s="2678"/>
      <c r="N1703" s="2678"/>
      <c r="O1703" s="2678"/>
      <c r="U1703" s="2678"/>
      <c r="AB1703" s="2678"/>
      <c r="AC1703" s="2678"/>
      <c r="AD1703" s="2678"/>
      <c r="AE1703" s="2678"/>
      <c r="AF1703" s="2678"/>
      <c r="AG1703" s="2678"/>
      <c r="AH1703" s="2678"/>
      <c r="AL1703" s="2678"/>
      <c r="AO1703" s="2678"/>
      <c r="AP1703" s="2678"/>
      <c r="AT1703" s="2678"/>
      <c r="AU1703" s="2678"/>
      <c r="AV1703" s="2678"/>
      <c r="AW1703" s="2678"/>
      <c r="AX1703" s="2678"/>
      <c r="AY1703" s="2678"/>
      <c r="AZ1703" s="2678"/>
      <c r="BA1703" s="2678"/>
      <c r="BB1703" s="2678"/>
      <c r="BC1703" s="2678"/>
      <c r="BD1703" s="2678"/>
      <c r="BE1703" s="2678"/>
      <c r="BF1703" s="2678"/>
      <c r="BG1703" s="2678"/>
      <c r="BH1703" s="2678"/>
    </row>
    <row r="1704" spans="3:60" ht="9" customHeight="1">
      <c r="C1704" s="2678"/>
      <c r="D1704" s="2678"/>
      <c r="E1704" s="2678"/>
      <c r="F1704" s="2678"/>
      <c r="G1704" s="2678"/>
      <c r="H1704" s="2678"/>
      <c r="I1704" s="2678"/>
      <c r="J1704" s="2678"/>
      <c r="K1704" s="2678"/>
      <c r="L1704" s="2678"/>
      <c r="M1704" s="2678"/>
      <c r="N1704" s="2678"/>
      <c r="O1704" s="2678"/>
      <c r="U1704" s="2678"/>
      <c r="AB1704" s="2678"/>
      <c r="AC1704" s="2678"/>
      <c r="AD1704" s="2678"/>
      <c r="AE1704" s="2678"/>
      <c r="AF1704" s="2678"/>
      <c r="AG1704" s="2678"/>
      <c r="AH1704" s="2678"/>
      <c r="AL1704" s="2678"/>
      <c r="AT1704" s="2678"/>
      <c r="AU1704" s="2678"/>
      <c r="AV1704" s="2678"/>
      <c r="AW1704" s="2678"/>
      <c r="AX1704" s="2678"/>
      <c r="AY1704" s="2678"/>
      <c r="AZ1704" s="2678"/>
      <c r="BA1704" s="2678"/>
      <c r="BB1704" s="2678"/>
      <c r="BC1704" s="2678"/>
      <c r="BD1704" s="2678"/>
      <c r="BE1704" s="2678"/>
      <c r="BF1704" s="2678"/>
      <c r="BG1704" s="2678"/>
      <c r="BH1704" s="2678"/>
    </row>
    <row r="1705" spans="3:60" ht="9" customHeight="1">
      <c r="C1705" s="2678"/>
      <c r="D1705" s="2678"/>
      <c r="E1705" s="2678"/>
      <c r="F1705" s="2678"/>
      <c r="G1705" s="2678"/>
      <c r="H1705" s="2678"/>
      <c r="I1705" s="2678"/>
      <c r="J1705" s="2678"/>
      <c r="K1705" s="2678"/>
      <c r="L1705" s="2678"/>
      <c r="M1705" s="2678"/>
      <c r="N1705" s="2678"/>
      <c r="O1705" s="2678"/>
      <c r="AB1705" s="2678"/>
      <c r="AC1705" s="2678"/>
      <c r="AD1705" s="2678"/>
      <c r="AE1705" s="2678"/>
      <c r="AF1705" s="2678"/>
      <c r="AG1705" s="2678"/>
      <c r="AH1705" s="2678"/>
      <c r="AL1705" s="2678"/>
      <c r="AZ1705" s="2678"/>
      <c r="BA1705" s="2678"/>
      <c r="BB1705" s="2678"/>
      <c r="BC1705" s="2678"/>
      <c r="BD1705" s="2678"/>
      <c r="BE1705" s="2678"/>
      <c r="BF1705" s="2678"/>
      <c r="BG1705" s="2678"/>
      <c r="BH1705" s="2678"/>
    </row>
    <row r="1706" spans="3:60" ht="9" customHeight="1">
      <c r="C1706" s="2678"/>
      <c r="D1706" s="2678"/>
      <c r="E1706" s="2678"/>
      <c r="F1706" s="2678"/>
      <c r="G1706" s="2678"/>
      <c r="H1706" s="2678"/>
      <c r="I1706" s="2678"/>
      <c r="J1706" s="2678"/>
      <c r="K1706" s="2678"/>
      <c r="L1706" s="2678"/>
      <c r="M1706" s="2678"/>
      <c r="N1706" s="2678"/>
      <c r="O1706" s="2678"/>
      <c r="AB1706" s="2678"/>
      <c r="AC1706" s="2678"/>
      <c r="AD1706" s="2678"/>
      <c r="AE1706" s="2678"/>
      <c r="AF1706" s="2678"/>
      <c r="AG1706" s="2678"/>
      <c r="AH1706" s="2678"/>
      <c r="AL1706" s="2678"/>
      <c r="AZ1706" s="2678"/>
      <c r="BA1706" s="2678"/>
      <c r="BB1706" s="2678"/>
      <c r="BC1706" s="2678"/>
      <c r="BD1706" s="2678"/>
      <c r="BE1706" s="2678"/>
      <c r="BF1706" s="2678"/>
      <c r="BG1706" s="2678"/>
      <c r="BH1706" s="2678"/>
    </row>
    <row r="1707" spans="3:60" ht="9" customHeight="1">
      <c r="C1707" s="2678"/>
      <c r="D1707" s="2678"/>
      <c r="E1707" s="2678"/>
      <c r="F1707" s="2678"/>
      <c r="G1707" s="2678"/>
      <c r="H1707" s="2678"/>
      <c r="I1707" s="2678"/>
      <c r="J1707" s="2678"/>
      <c r="K1707" s="2678"/>
      <c r="L1707" s="2678"/>
      <c r="M1707" s="2678"/>
      <c r="N1707" s="2678"/>
      <c r="O1707" s="2678"/>
      <c r="AB1707" s="2678"/>
      <c r="AC1707" s="2678"/>
      <c r="AD1707" s="2678"/>
      <c r="AE1707" s="2678"/>
      <c r="AF1707" s="2678"/>
      <c r="AG1707" s="2678"/>
      <c r="AH1707" s="2678"/>
      <c r="AL1707" s="2678"/>
      <c r="AZ1707" s="2678"/>
      <c r="BA1707" s="2678"/>
      <c r="BB1707" s="2678"/>
      <c r="BC1707" s="2678"/>
      <c r="BD1707" s="2678"/>
      <c r="BE1707" s="2678"/>
      <c r="BF1707" s="2678"/>
      <c r="BG1707" s="2678"/>
      <c r="BH1707" s="2678"/>
    </row>
    <row r="1708" spans="3:60" ht="9" customHeight="1">
      <c r="C1708" s="2678"/>
      <c r="D1708" s="2678"/>
      <c r="E1708" s="2678"/>
      <c r="F1708" s="2678"/>
      <c r="G1708" s="2678"/>
      <c r="H1708" s="2678"/>
      <c r="I1708" s="2678"/>
      <c r="J1708" s="2678"/>
      <c r="K1708" s="2678"/>
      <c r="L1708" s="2678"/>
      <c r="M1708" s="2678"/>
      <c r="N1708" s="2678"/>
      <c r="O1708" s="2678"/>
      <c r="U1708" s="2678"/>
      <c r="AB1708" s="2678"/>
      <c r="AC1708" s="2678"/>
      <c r="AD1708" s="2678"/>
      <c r="AE1708" s="2678"/>
      <c r="AF1708" s="2678"/>
      <c r="AG1708" s="2678"/>
      <c r="AH1708" s="2678"/>
      <c r="AL1708" s="2678"/>
      <c r="AT1708" s="2678"/>
      <c r="AU1708" s="2678"/>
      <c r="AV1708" s="2678"/>
      <c r="AW1708" s="2678"/>
      <c r="AX1708" s="2678"/>
      <c r="AY1708" s="2678"/>
      <c r="AZ1708" s="2678"/>
      <c r="BA1708" s="2678"/>
      <c r="BB1708" s="2678"/>
      <c r="BC1708" s="2678"/>
      <c r="BD1708" s="2678"/>
      <c r="BE1708" s="2678"/>
      <c r="BF1708" s="2678"/>
      <c r="BG1708" s="2678"/>
      <c r="BH1708" s="2678"/>
    </row>
    <row r="1709" spans="3:60" ht="9" customHeight="1">
      <c r="C1709" s="2678"/>
      <c r="D1709" s="2678"/>
      <c r="E1709" s="2678"/>
      <c r="F1709" s="2678"/>
      <c r="G1709" s="2678"/>
      <c r="H1709" s="2678"/>
      <c r="I1709" s="2678"/>
      <c r="J1709" s="2678"/>
      <c r="K1709" s="2678"/>
      <c r="L1709" s="2678"/>
      <c r="M1709" s="2678"/>
      <c r="N1709" s="2678"/>
      <c r="O1709" s="2678"/>
      <c r="U1709" s="2678"/>
      <c r="AB1709" s="2678"/>
      <c r="AC1709" s="2678"/>
      <c r="AD1709" s="2678"/>
      <c r="AE1709" s="2678"/>
      <c r="AF1709" s="2678"/>
      <c r="AG1709" s="2678"/>
      <c r="AH1709" s="2678"/>
      <c r="AL1709" s="2678"/>
      <c r="AO1709" s="2678"/>
      <c r="AP1709" s="2678"/>
      <c r="AT1709" s="2678"/>
      <c r="AU1709" s="2678"/>
      <c r="AV1709" s="2678"/>
      <c r="AW1709" s="2678"/>
      <c r="AX1709" s="2678"/>
      <c r="AY1709" s="2678"/>
      <c r="AZ1709" s="2678"/>
      <c r="BA1709" s="2678"/>
      <c r="BB1709" s="2678"/>
      <c r="BC1709" s="2678"/>
      <c r="BD1709" s="2678"/>
      <c r="BE1709" s="2678"/>
      <c r="BF1709" s="2678"/>
      <c r="BG1709" s="2678"/>
      <c r="BH1709" s="2678"/>
    </row>
    <row r="1710" spans="3:60" ht="9" customHeight="1">
      <c r="C1710" s="2678"/>
      <c r="D1710" s="2678"/>
      <c r="E1710" s="2678"/>
      <c r="F1710" s="2678"/>
      <c r="G1710" s="2678"/>
      <c r="H1710" s="2678"/>
      <c r="I1710" s="2678"/>
      <c r="J1710" s="2678"/>
      <c r="K1710" s="2678"/>
      <c r="L1710" s="2678"/>
      <c r="M1710" s="2678"/>
      <c r="N1710" s="2678"/>
      <c r="O1710" s="2678"/>
      <c r="U1710" s="2678"/>
      <c r="AB1710" s="2678"/>
      <c r="AC1710" s="2678"/>
      <c r="AD1710" s="2678"/>
      <c r="AE1710" s="2678"/>
      <c r="AF1710" s="2678"/>
      <c r="AG1710" s="2678"/>
      <c r="AH1710" s="2678"/>
      <c r="AL1710" s="2678"/>
      <c r="AT1710" s="2678"/>
      <c r="AU1710" s="2678"/>
      <c r="AV1710" s="2678"/>
      <c r="AW1710" s="2678"/>
      <c r="AX1710" s="2678"/>
      <c r="AY1710" s="2678"/>
      <c r="AZ1710" s="2678"/>
      <c r="BA1710" s="2678"/>
      <c r="BB1710" s="2678"/>
      <c r="BC1710" s="2678"/>
      <c r="BD1710" s="2678"/>
      <c r="BE1710" s="2678"/>
      <c r="BF1710" s="2678"/>
      <c r="BG1710" s="2678"/>
      <c r="BH1710" s="2678"/>
    </row>
    <row r="1711" spans="3:60" ht="9" customHeight="1">
      <c r="C1711" s="2678"/>
      <c r="D1711" s="2678"/>
      <c r="E1711" s="2678"/>
      <c r="F1711" s="2678"/>
      <c r="G1711" s="2678"/>
      <c r="H1711" s="2678"/>
      <c r="I1711" s="2678"/>
      <c r="J1711" s="2678"/>
      <c r="K1711" s="2678"/>
      <c r="L1711" s="2678"/>
      <c r="M1711" s="2678"/>
      <c r="N1711" s="2678"/>
      <c r="O1711" s="2678"/>
      <c r="AB1711" s="2678"/>
      <c r="AC1711" s="2678"/>
      <c r="AD1711" s="2678"/>
      <c r="AE1711" s="2678"/>
      <c r="AF1711" s="2678"/>
      <c r="AG1711" s="2678"/>
      <c r="AH1711" s="2678"/>
      <c r="AL1711" s="2678"/>
      <c r="AZ1711" s="2678"/>
      <c r="BA1711" s="2678"/>
      <c r="BB1711" s="2678"/>
      <c r="BC1711" s="2678"/>
      <c r="BD1711" s="2678"/>
      <c r="BE1711" s="2678"/>
      <c r="BF1711" s="2678"/>
      <c r="BG1711" s="2678"/>
      <c r="BH1711" s="2678"/>
    </row>
    <row r="1712" spans="3:60" ht="9" customHeight="1">
      <c r="C1712" s="2678"/>
      <c r="D1712" s="2678"/>
      <c r="E1712" s="2678"/>
      <c r="F1712" s="2678"/>
      <c r="G1712" s="2678"/>
      <c r="H1712" s="2678"/>
      <c r="I1712" s="2678"/>
      <c r="J1712" s="2678"/>
      <c r="K1712" s="2678"/>
      <c r="L1712" s="2678"/>
      <c r="M1712" s="2678"/>
      <c r="N1712" s="2678"/>
      <c r="O1712" s="2678"/>
      <c r="AB1712" s="2678"/>
      <c r="AC1712" s="2678"/>
      <c r="AD1712" s="2678"/>
      <c r="AE1712" s="2678"/>
      <c r="AF1712" s="2678"/>
      <c r="AG1712" s="2678"/>
      <c r="AH1712" s="2678"/>
      <c r="AL1712" s="2678"/>
      <c r="AZ1712" s="2678"/>
      <c r="BA1712" s="2678"/>
      <c r="BB1712" s="2678"/>
      <c r="BC1712" s="2678"/>
      <c r="BD1712" s="2678"/>
      <c r="BE1712" s="2678"/>
      <c r="BF1712" s="2678"/>
      <c r="BG1712" s="2678"/>
      <c r="BH1712" s="2678"/>
    </row>
    <row r="1713" spans="3:60" ht="9" customHeight="1">
      <c r="C1713" s="2678"/>
      <c r="D1713" s="2678"/>
      <c r="E1713" s="2678"/>
      <c r="F1713" s="2678"/>
      <c r="G1713" s="2678"/>
      <c r="H1713" s="2678"/>
      <c r="I1713" s="2678"/>
      <c r="J1713" s="2678"/>
      <c r="K1713" s="2678"/>
      <c r="L1713" s="2678"/>
      <c r="M1713" s="2678"/>
      <c r="N1713" s="2678"/>
      <c r="O1713" s="2678"/>
      <c r="AB1713" s="2678"/>
      <c r="AC1713" s="2678"/>
      <c r="AD1713" s="2678"/>
      <c r="AE1713" s="2678"/>
      <c r="AF1713" s="2678"/>
      <c r="AG1713" s="2678"/>
      <c r="AH1713" s="2678"/>
      <c r="AL1713" s="2678"/>
      <c r="AZ1713" s="2678"/>
      <c r="BA1713" s="2678"/>
      <c r="BB1713" s="2678"/>
      <c r="BC1713" s="2678"/>
      <c r="BD1713" s="2678"/>
      <c r="BE1713" s="2678"/>
      <c r="BF1713" s="2678"/>
      <c r="BG1713" s="2678"/>
      <c r="BH1713" s="2678"/>
    </row>
    <row r="1714" spans="3:60" ht="9" customHeight="1">
      <c r="C1714" s="2678"/>
      <c r="D1714" s="2678"/>
      <c r="E1714" s="2678"/>
      <c r="F1714" s="2678"/>
      <c r="G1714" s="2678"/>
      <c r="H1714" s="2678"/>
      <c r="I1714" s="2678"/>
      <c r="J1714" s="2678"/>
      <c r="K1714" s="2678"/>
      <c r="L1714" s="2678"/>
      <c r="M1714" s="2678"/>
      <c r="N1714" s="2678"/>
      <c r="O1714" s="2678"/>
      <c r="U1714" s="2678"/>
      <c r="AB1714" s="2678"/>
      <c r="AC1714" s="2678"/>
      <c r="AD1714" s="2678"/>
      <c r="AE1714" s="2678"/>
      <c r="AF1714" s="2678"/>
      <c r="AG1714" s="2678"/>
      <c r="AH1714" s="2678"/>
      <c r="AL1714" s="2678"/>
      <c r="AT1714" s="2678"/>
      <c r="AU1714" s="2678"/>
      <c r="AV1714" s="2678"/>
      <c r="AW1714" s="2678"/>
      <c r="AX1714" s="2678"/>
      <c r="AY1714" s="2678"/>
      <c r="AZ1714" s="2678"/>
      <c r="BA1714" s="2678"/>
      <c r="BB1714" s="2678"/>
      <c r="BC1714" s="2678"/>
      <c r="BD1714" s="2678"/>
      <c r="BE1714" s="2678"/>
      <c r="BF1714" s="2678"/>
      <c r="BG1714" s="2678"/>
      <c r="BH1714" s="2678"/>
    </row>
    <row r="1715" spans="3:60" ht="9" customHeight="1">
      <c r="C1715" s="2678"/>
      <c r="D1715" s="2678"/>
      <c r="E1715" s="2678"/>
      <c r="F1715" s="2678"/>
      <c r="G1715" s="2678"/>
      <c r="H1715" s="2678"/>
      <c r="I1715" s="2678"/>
      <c r="J1715" s="2678"/>
      <c r="K1715" s="2678"/>
      <c r="L1715" s="2678"/>
      <c r="M1715" s="2678"/>
      <c r="N1715" s="2678"/>
      <c r="O1715" s="2678"/>
      <c r="U1715" s="2678"/>
      <c r="AB1715" s="2678"/>
      <c r="AC1715" s="2678"/>
      <c r="AD1715" s="2678"/>
      <c r="AE1715" s="2678"/>
      <c r="AF1715" s="2678"/>
      <c r="AG1715" s="2678"/>
      <c r="AH1715" s="2678"/>
      <c r="AL1715" s="2678"/>
      <c r="AO1715" s="2678"/>
      <c r="AP1715" s="2678"/>
      <c r="AT1715" s="2678"/>
      <c r="AU1715" s="2678"/>
      <c r="AV1715" s="2678"/>
      <c r="AW1715" s="2678"/>
      <c r="AX1715" s="2678"/>
      <c r="AY1715" s="2678"/>
      <c r="AZ1715" s="2678"/>
      <c r="BA1715" s="2678"/>
      <c r="BB1715" s="2678"/>
      <c r="BC1715" s="2678"/>
      <c r="BD1715" s="2678"/>
      <c r="BE1715" s="2678"/>
      <c r="BF1715" s="2678"/>
      <c r="BG1715" s="2678"/>
      <c r="BH1715" s="2678"/>
    </row>
    <row r="1716" spans="3:60" ht="9" customHeight="1">
      <c r="C1716" s="2678"/>
      <c r="D1716" s="2678"/>
      <c r="E1716" s="2678"/>
      <c r="F1716" s="2678"/>
      <c r="G1716" s="2678"/>
      <c r="H1716" s="2678"/>
      <c r="I1716" s="2678"/>
      <c r="J1716" s="2678"/>
      <c r="K1716" s="2678"/>
      <c r="L1716" s="2678"/>
      <c r="M1716" s="2678"/>
      <c r="N1716" s="2678"/>
      <c r="O1716" s="2678"/>
      <c r="U1716" s="2678"/>
      <c r="AB1716" s="2678"/>
      <c r="AC1716" s="2678"/>
      <c r="AD1716" s="2678"/>
      <c r="AE1716" s="2678"/>
      <c r="AF1716" s="2678"/>
      <c r="AG1716" s="2678"/>
      <c r="AH1716" s="2678"/>
      <c r="AL1716" s="2678"/>
      <c r="AT1716" s="2678"/>
      <c r="AU1716" s="2678"/>
      <c r="AV1716" s="2678"/>
      <c r="AW1716" s="2678"/>
      <c r="AX1716" s="2678"/>
      <c r="AY1716" s="2678"/>
      <c r="AZ1716" s="2678"/>
      <c r="BA1716" s="2678"/>
      <c r="BB1716" s="2678"/>
      <c r="BC1716" s="2678"/>
      <c r="BD1716" s="2678"/>
      <c r="BE1716" s="2678"/>
      <c r="BF1716" s="2678"/>
      <c r="BG1716" s="2678"/>
      <c r="BH1716" s="2678"/>
    </row>
    <row r="1717" spans="3:60" ht="9" customHeight="1">
      <c r="C1717" s="2678"/>
      <c r="D1717" s="2678"/>
      <c r="E1717" s="2678"/>
      <c r="F1717" s="2678"/>
      <c r="G1717" s="2678"/>
      <c r="H1717" s="2678"/>
      <c r="I1717" s="2678"/>
      <c r="J1717" s="2678"/>
      <c r="K1717" s="2678"/>
      <c r="L1717" s="2678"/>
      <c r="M1717" s="2678"/>
      <c r="N1717" s="2678"/>
      <c r="O1717" s="2678"/>
      <c r="AB1717" s="2678"/>
      <c r="AC1717" s="2678"/>
      <c r="AD1717" s="2678"/>
      <c r="AE1717" s="2678"/>
      <c r="AF1717" s="2678"/>
      <c r="AG1717" s="2678"/>
      <c r="AH1717" s="2678"/>
      <c r="AL1717" s="2678"/>
      <c r="AZ1717" s="2678"/>
      <c r="BA1717" s="2678"/>
      <c r="BB1717" s="2678"/>
      <c r="BC1717" s="2678"/>
      <c r="BD1717" s="2678"/>
      <c r="BE1717" s="2678"/>
      <c r="BF1717" s="2678"/>
      <c r="BG1717" s="2678"/>
      <c r="BH1717" s="2678"/>
    </row>
    <row r="1718" spans="3:60" ht="9" customHeight="1">
      <c r="C1718" s="2678"/>
      <c r="D1718" s="2678"/>
      <c r="E1718" s="2678"/>
      <c r="F1718" s="2678"/>
      <c r="G1718" s="2678"/>
      <c r="H1718" s="2678"/>
      <c r="I1718" s="2678"/>
      <c r="J1718" s="2678"/>
      <c r="K1718" s="2678"/>
      <c r="L1718" s="2678"/>
      <c r="M1718" s="2678"/>
      <c r="N1718" s="2678"/>
      <c r="O1718" s="2678"/>
      <c r="AB1718" s="2678"/>
      <c r="AC1718" s="2678"/>
      <c r="AD1718" s="2678"/>
      <c r="AE1718" s="2678"/>
      <c r="AF1718" s="2678"/>
      <c r="AG1718" s="2678"/>
      <c r="AH1718" s="2678"/>
      <c r="AL1718" s="2678"/>
      <c r="AZ1718" s="2678"/>
      <c r="BA1718" s="2678"/>
      <c r="BB1718" s="2678"/>
      <c r="BC1718" s="2678"/>
      <c r="BD1718" s="2678"/>
      <c r="BE1718" s="2678"/>
      <c r="BF1718" s="2678"/>
      <c r="BG1718" s="2678"/>
      <c r="BH1718" s="2678"/>
    </row>
    <row r="1719" spans="3:60" ht="9" customHeight="1">
      <c r="C1719" s="2678"/>
      <c r="D1719" s="2678"/>
      <c r="E1719" s="2678"/>
      <c r="F1719" s="2678"/>
      <c r="G1719" s="2678"/>
      <c r="H1719" s="2678"/>
      <c r="I1719" s="2678"/>
      <c r="J1719" s="2678"/>
      <c r="K1719" s="2678"/>
      <c r="L1719" s="2678"/>
      <c r="M1719" s="2678"/>
      <c r="N1719" s="2678"/>
      <c r="O1719" s="2678"/>
      <c r="AB1719" s="2678"/>
      <c r="AC1719" s="2678"/>
      <c r="AD1719" s="2678"/>
      <c r="AE1719" s="2678"/>
      <c r="AF1719" s="2678"/>
      <c r="AG1719" s="2678"/>
      <c r="AH1719" s="2678"/>
      <c r="AL1719" s="2678"/>
      <c r="AZ1719" s="2678"/>
      <c r="BA1719" s="2678"/>
      <c r="BB1719" s="2678"/>
      <c r="BC1719" s="2678"/>
      <c r="BD1719" s="2678"/>
      <c r="BE1719" s="2678"/>
      <c r="BF1719" s="2678"/>
      <c r="BG1719" s="2678"/>
      <c r="BH1719" s="2678"/>
    </row>
    <row r="1720" spans="3:60" ht="9" customHeight="1">
      <c r="C1720" s="2678"/>
      <c r="D1720" s="2678"/>
      <c r="E1720" s="2678"/>
      <c r="F1720" s="2678"/>
      <c r="G1720" s="2678"/>
      <c r="H1720" s="2678"/>
      <c r="I1720" s="2678"/>
      <c r="J1720" s="2678"/>
      <c r="K1720" s="2678"/>
      <c r="L1720" s="2678"/>
      <c r="M1720" s="2678"/>
      <c r="N1720" s="2678"/>
      <c r="O1720" s="2678"/>
      <c r="U1720" s="2678"/>
      <c r="AB1720" s="2678"/>
      <c r="AC1720" s="2678"/>
      <c r="AD1720" s="2678"/>
      <c r="AE1720" s="2678"/>
      <c r="AF1720" s="2678"/>
      <c r="AG1720" s="2678"/>
      <c r="AH1720" s="2678"/>
      <c r="AL1720" s="2678"/>
      <c r="AT1720" s="2678"/>
      <c r="AU1720" s="2678"/>
      <c r="AV1720" s="2678"/>
      <c r="AW1720" s="2678"/>
      <c r="AX1720" s="2678"/>
      <c r="AY1720" s="2678"/>
      <c r="AZ1720" s="2678"/>
      <c r="BA1720" s="2678"/>
      <c r="BB1720" s="2678"/>
      <c r="BC1720" s="2678"/>
      <c r="BD1720" s="2678"/>
      <c r="BE1720" s="2678"/>
      <c r="BF1720" s="2678"/>
      <c r="BG1720" s="2678"/>
      <c r="BH1720" s="2678"/>
    </row>
    <row r="1721" spans="3:60" ht="9" customHeight="1">
      <c r="C1721" s="2678"/>
      <c r="D1721" s="2678"/>
      <c r="E1721" s="2678"/>
      <c r="F1721" s="2678"/>
      <c r="G1721" s="2678"/>
      <c r="H1721" s="2678"/>
      <c r="I1721" s="2678"/>
      <c r="J1721" s="2678"/>
      <c r="K1721" s="2678"/>
      <c r="L1721" s="2678"/>
      <c r="M1721" s="2678"/>
      <c r="N1721" s="2678"/>
      <c r="O1721" s="2678"/>
      <c r="U1721" s="2678"/>
      <c r="AB1721" s="2678"/>
      <c r="AC1721" s="2678"/>
      <c r="AD1721" s="2678"/>
      <c r="AE1721" s="2678"/>
      <c r="AF1721" s="2678"/>
      <c r="AG1721" s="2678"/>
      <c r="AH1721" s="2678"/>
      <c r="AL1721" s="2678"/>
      <c r="AO1721" s="2678"/>
      <c r="AP1721" s="2678"/>
      <c r="AT1721" s="2678"/>
      <c r="AU1721" s="2678"/>
      <c r="AV1721" s="2678"/>
      <c r="AW1721" s="2678"/>
      <c r="AX1721" s="2678"/>
      <c r="AY1721" s="2678"/>
      <c r="AZ1721" s="2678"/>
      <c r="BA1721" s="2678"/>
      <c r="BB1721" s="2678"/>
      <c r="BC1721" s="2678"/>
      <c r="BD1721" s="2678"/>
      <c r="BE1721" s="2678"/>
      <c r="BF1721" s="2678"/>
      <c r="BG1721" s="2678"/>
      <c r="BH1721" s="2678"/>
    </row>
    <row r="1722" spans="3:60" ht="9" customHeight="1">
      <c r="C1722" s="2678"/>
      <c r="D1722" s="2678"/>
      <c r="E1722" s="2678"/>
      <c r="F1722" s="2678"/>
      <c r="G1722" s="2678"/>
      <c r="H1722" s="2678"/>
      <c r="I1722" s="2678"/>
      <c r="J1722" s="2678"/>
      <c r="K1722" s="2678"/>
      <c r="L1722" s="2678"/>
      <c r="M1722" s="2678"/>
      <c r="N1722" s="2678"/>
      <c r="O1722" s="2678"/>
      <c r="U1722" s="2678"/>
      <c r="AB1722" s="2678"/>
      <c r="AC1722" s="2678"/>
      <c r="AD1722" s="2678"/>
      <c r="AE1722" s="2678"/>
      <c r="AF1722" s="2678"/>
      <c r="AG1722" s="2678"/>
      <c r="AH1722" s="2678"/>
      <c r="AL1722" s="2678"/>
      <c r="AT1722" s="2678"/>
      <c r="AU1722" s="2678"/>
      <c r="AV1722" s="2678"/>
      <c r="AW1722" s="2678"/>
      <c r="AX1722" s="2678"/>
      <c r="AY1722" s="2678"/>
      <c r="AZ1722" s="2678"/>
      <c r="BA1722" s="2678"/>
      <c r="BB1722" s="2678"/>
      <c r="BC1722" s="2678"/>
      <c r="BD1722" s="2678"/>
      <c r="BE1722" s="2678"/>
      <c r="BF1722" s="2678"/>
      <c r="BG1722" s="2678"/>
      <c r="BH1722" s="2678"/>
    </row>
    <row r="1723" spans="3:60" ht="9" customHeight="1">
      <c r="C1723" s="2678"/>
      <c r="D1723" s="2678"/>
      <c r="E1723" s="2678"/>
      <c r="F1723" s="2678"/>
      <c r="G1723" s="2678"/>
      <c r="H1723" s="2678"/>
      <c r="I1723" s="2678"/>
      <c r="J1723" s="2678"/>
      <c r="K1723" s="2678"/>
      <c r="L1723" s="2678"/>
      <c r="M1723" s="2678"/>
      <c r="N1723" s="2678"/>
      <c r="O1723" s="2678"/>
      <c r="AB1723" s="2678"/>
      <c r="AC1723" s="2678"/>
      <c r="AD1723" s="2678"/>
      <c r="AE1723" s="2678"/>
      <c r="AF1723" s="2678"/>
      <c r="AG1723" s="2678"/>
      <c r="AH1723" s="2678"/>
      <c r="AL1723" s="2678"/>
      <c r="AZ1723" s="2678"/>
      <c r="BA1723" s="2678"/>
      <c r="BB1723" s="2678"/>
      <c r="BC1723" s="2678"/>
      <c r="BD1723" s="2678"/>
      <c r="BE1723" s="2678"/>
      <c r="BF1723" s="2678"/>
      <c r="BG1723" s="2678"/>
      <c r="BH1723" s="2678"/>
    </row>
    <row r="1724" spans="3:60" ht="9" customHeight="1">
      <c r="C1724" s="2678"/>
      <c r="D1724" s="2678"/>
      <c r="E1724" s="2678"/>
      <c r="F1724" s="2678"/>
      <c r="G1724" s="2678"/>
      <c r="H1724" s="2678"/>
      <c r="I1724" s="2678"/>
      <c r="J1724" s="2678"/>
      <c r="K1724" s="2678"/>
      <c r="L1724" s="2678"/>
      <c r="M1724" s="2678"/>
      <c r="N1724" s="2678"/>
      <c r="O1724" s="2678"/>
      <c r="AB1724" s="2678"/>
      <c r="AC1724" s="2678"/>
      <c r="AD1724" s="2678"/>
      <c r="AE1724" s="2678"/>
      <c r="AF1724" s="2678"/>
      <c r="AG1724" s="2678"/>
      <c r="AH1724" s="2678"/>
      <c r="AL1724" s="2678"/>
      <c r="AZ1724" s="2678"/>
      <c r="BA1724" s="2678"/>
      <c r="BB1724" s="2678"/>
      <c r="BC1724" s="2678"/>
      <c r="BD1724" s="2678"/>
      <c r="BE1724" s="2678"/>
      <c r="BF1724" s="2678"/>
      <c r="BG1724" s="2678"/>
      <c r="BH1724" s="2678"/>
    </row>
    <row r="1725" spans="3:60" ht="9" customHeight="1">
      <c r="C1725" s="2678"/>
      <c r="D1725" s="2678"/>
      <c r="E1725" s="2678"/>
      <c r="F1725" s="2678"/>
      <c r="G1725" s="2678"/>
      <c r="H1725" s="2678"/>
      <c r="I1725" s="2678"/>
      <c r="J1725" s="2678"/>
      <c r="K1725" s="2678"/>
      <c r="L1725" s="2678"/>
      <c r="M1725" s="2678"/>
      <c r="N1725" s="2678"/>
      <c r="O1725" s="2678"/>
      <c r="AB1725" s="2678"/>
      <c r="AC1725" s="2678"/>
      <c r="AD1725" s="2678"/>
      <c r="AE1725" s="2678"/>
      <c r="AF1725" s="2678"/>
      <c r="AG1725" s="2678"/>
      <c r="AH1725" s="2678"/>
      <c r="AL1725" s="2678"/>
      <c r="AZ1725" s="2678"/>
      <c r="BA1725" s="2678"/>
      <c r="BB1725" s="2678"/>
      <c r="BC1725" s="2678"/>
      <c r="BD1725" s="2678"/>
      <c r="BE1725" s="2678"/>
      <c r="BF1725" s="2678"/>
      <c r="BG1725" s="2678"/>
      <c r="BH1725" s="2678"/>
    </row>
    <row r="1726" spans="3:60" ht="9" customHeight="1">
      <c r="C1726" s="2678"/>
      <c r="D1726" s="2678"/>
      <c r="E1726" s="2678"/>
      <c r="F1726" s="2678"/>
      <c r="G1726" s="2678"/>
      <c r="H1726" s="2678"/>
      <c r="I1726" s="2678"/>
      <c r="J1726" s="2678"/>
      <c r="K1726" s="2678"/>
      <c r="L1726" s="2678"/>
      <c r="M1726" s="2678"/>
      <c r="N1726" s="2678"/>
      <c r="O1726" s="2678"/>
      <c r="U1726" s="2678"/>
      <c r="AB1726" s="2678"/>
      <c r="AC1726" s="2678"/>
      <c r="AD1726" s="2678"/>
      <c r="AE1726" s="2678"/>
      <c r="AF1726" s="2678"/>
      <c r="AG1726" s="2678"/>
      <c r="AH1726" s="2678"/>
      <c r="AL1726" s="2678"/>
      <c r="AT1726" s="2678"/>
      <c r="AU1726" s="2678"/>
      <c r="AV1726" s="2678"/>
      <c r="AW1726" s="2678"/>
      <c r="AX1726" s="2678"/>
      <c r="AY1726" s="2678"/>
      <c r="AZ1726" s="2678"/>
      <c r="BA1726" s="2678"/>
      <c r="BB1726" s="2678"/>
      <c r="BC1726" s="2678"/>
      <c r="BD1726" s="2678"/>
      <c r="BE1726" s="2678"/>
      <c r="BF1726" s="2678"/>
      <c r="BG1726" s="2678"/>
      <c r="BH1726" s="2678"/>
    </row>
    <row r="1727" spans="3:60" ht="9" customHeight="1">
      <c r="C1727" s="2678"/>
      <c r="D1727" s="2678"/>
      <c r="E1727" s="2678"/>
      <c r="F1727" s="2678"/>
      <c r="G1727" s="2678"/>
      <c r="H1727" s="2678"/>
      <c r="I1727" s="2678"/>
      <c r="J1727" s="2678"/>
      <c r="K1727" s="2678"/>
      <c r="L1727" s="2678"/>
      <c r="M1727" s="2678"/>
      <c r="N1727" s="2678"/>
      <c r="O1727" s="2678"/>
      <c r="U1727" s="2678"/>
      <c r="AB1727" s="2678"/>
      <c r="AC1727" s="2678"/>
      <c r="AD1727" s="2678"/>
      <c r="AE1727" s="2678"/>
      <c r="AF1727" s="2678"/>
      <c r="AG1727" s="2678"/>
      <c r="AH1727" s="2678"/>
      <c r="AL1727" s="2678"/>
      <c r="AO1727" s="2678"/>
      <c r="AP1727" s="2678"/>
      <c r="AT1727" s="2678"/>
      <c r="AU1727" s="2678"/>
      <c r="AV1727" s="2678"/>
      <c r="AW1727" s="2678"/>
      <c r="AX1727" s="2678"/>
      <c r="AY1727" s="2678"/>
      <c r="AZ1727" s="2678"/>
      <c r="BA1727" s="2678"/>
      <c r="BB1727" s="2678"/>
      <c r="BC1727" s="2678"/>
      <c r="BD1727" s="2678"/>
      <c r="BE1727" s="2678"/>
      <c r="BF1727" s="2678"/>
      <c r="BG1727" s="2678"/>
      <c r="BH1727" s="2678"/>
    </row>
    <row r="1728" spans="3:60" ht="9" customHeight="1">
      <c r="C1728" s="2678"/>
      <c r="D1728" s="2678"/>
      <c r="E1728" s="2678"/>
      <c r="F1728" s="2678"/>
      <c r="G1728" s="2678"/>
      <c r="H1728" s="2678"/>
      <c r="I1728" s="2678"/>
      <c r="J1728" s="2678"/>
      <c r="K1728" s="2678"/>
      <c r="L1728" s="2678"/>
      <c r="M1728" s="2678"/>
      <c r="N1728" s="2678"/>
      <c r="O1728" s="2678"/>
      <c r="U1728" s="2678"/>
      <c r="AB1728" s="2678"/>
      <c r="AC1728" s="2678"/>
      <c r="AD1728" s="2678"/>
      <c r="AE1728" s="2678"/>
      <c r="AF1728" s="2678"/>
      <c r="AG1728" s="2678"/>
      <c r="AH1728" s="2678"/>
      <c r="AL1728" s="2678"/>
      <c r="AT1728" s="2678"/>
      <c r="AU1728" s="2678"/>
      <c r="AV1728" s="2678"/>
      <c r="AW1728" s="2678"/>
      <c r="AX1728" s="2678"/>
      <c r="AY1728" s="2678"/>
      <c r="AZ1728" s="2678"/>
      <c r="BA1728" s="2678"/>
      <c r="BB1728" s="2678"/>
      <c r="BC1728" s="2678"/>
      <c r="BD1728" s="2678"/>
      <c r="BE1728" s="2678"/>
      <c r="BF1728" s="2678"/>
      <c r="BG1728" s="2678"/>
      <c r="BH1728" s="2678"/>
    </row>
    <row r="1729" spans="3:60" ht="9" customHeight="1">
      <c r="C1729" s="2678"/>
      <c r="D1729" s="2678"/>
      <c r="E1729" s="2678"/>
      <c r="F1729" s="2678"/>
      <c r="G1729" s="2678"/>
      <c r="H1729" s="2678"/>
      <c r="I1729" s="2678"/>
      <c r="J1729" s="2678"/>
      <c r="K1729" s="2678"/>
      <c r="L1729" s="2678"/>
      <c r="M1729" s="2678"/>
      <c r="N1729" s="2678"/>
      <c r="O1729" s="2678"/>
      <c r="AB1729" s="2678"/>
      <c r="AC1729" s="2678"/>
      <c r="AD1729" s="2678"/>
      <c r="AE1729" s="2678"/>
      <c r="AF1729" s="2678"/>
      <c r="AG1729" s="2678"/>
      <c r="AH1729" s="2678"/>
      <c r="AL1729" s="2678"/>
      <c r="AZ1729" s="2678"/>
      <c r="BA1729" s="2678"/>
      <c r="BB1729" s="2678"/>
      <c r="BC1729" s="2678"/>
      <c r="BD1729" s="2678"/>
      <c r="BE1729" s="2678"/>
      <c r="BF1729" s="2678"/>
      <c r="BG1729" s="2678"/>
      <c r="BH1729" s="2678"/>
    </row>
    <row r="1730" spans="3:60" ht="9" customHeight="1">
      <c r="C1730" s="2678"/>
      <c r="D1730" s="2678"/>
      <c r="E1730" s="2678"/>
      <c r="F1730" s="2678"/>
      <c r="G1730" s="2678"/>
      <c r="H1730" s="2678"/>
      <c r="I1730" s="2678"/>
      <c r="J1730" s="2678"/>
      <c r="K1730" s="2678"/>
      <c r="L1730" s="2678"/>
      <c r="M1730" s="2678"/>
      <c r="N1730" s="2678"/>
      <c r="O1730" s="2678"/>
      <c r="AB1730" s="2678"/>
      <c r="AC1730" s="2678"/>
      <c r="AD1730" s="2678"/>
      <c r="AE1730" s="2678"/>
      <c r="AF1730" s="2678"/>
      <c r="AG1730" s="2678"/>
      <c r="AH1730" s="2678"/>
      <c r="AL1730" s="2678"/>
      <c r="AZ1730" s="2678"/>
      <c r="BA1730" s="2678"/>
      <c r="BB1730" s="2678"/>
      <c r="BC1730" s="2678"/>
      <c r="BD1730" s="2678"/>
      <c r="BE1730" s="2678"/>
      <c r="BF1730" s="2678"/>
      <c r="BG1730" s="2678"/>
      <c r="BH1730" s="2678"/>
    </row>
    <row r="1731" spans="3:60" ht="9" customHeight="1">
      <c r="C1731" s="2678"/>
      <c r="D1731" s="2678"/>
      <c r="E1731" s="2678"/>
      <c r="F1731" s="2678"/>
      <c r="G1731" s="2678"/>
      <c r="H1731" s="2678"/>
      <c r="I1731" s="2678"/>
      <c r="J1731" s="2678"/>
      <c r="K1731" s="2678"/>
      <c r="L1731" s="2678"/>
      <c r="M1731" s="2678"/>
      <c r="N1731" s="2678"/>
      <c r="O1731" s="2678"/>
      <c r="AB1731" s="2678"/>
      <c r="AC1731" s="2678"/>
      <c r="AD1731" s="2678"/>
      <c r="AE1731" s="2678"/>
      <c r="AF1731" s="2678"/>
      <c r="AG1731" s="2678"/>
      <c r="AH1731" s="2678"/>
      <c r="AL1731" s="2678"/>
      <c r="AZ1731" s="2678"/>
      <c r="BA1731" s="2678"/>
      <c r="BB1731" s="2678"/>
      <c r="BC1731" s="2678"/>
      <c r="BD1731" s="2678"/>
      <c r="BE1731" s="2678"/>
      <c r="BF1731" s="2678"/>
      <c r="BG1731" s="2678"/>
      <c r="BH1731" s="2678"/>
    </row>
    <row r="1732" spans="3:60" ht="9" customHeight="1">
      <c r="C1732" s="2678"/>
      <c r="D1732" s="2678"/>
      <c r="E1732" s="2678"/>
      <c r="F1732" s="2678"/>
      <c r="G1732" s="2678"/>
      <c r="H1732" s="2678"/>
      <c r="I1732" s="2678"/>
      <c r="J1732" s="2678"/>
      <c r="K1732" s="2678"/>
      <c r="L1732" s="2678"/>
      <c r="M1732" s="2678"/>
      <c r="N1732" s="2678"/>
      <c r="O1732" s="2678"/>
      <c r="U1732" s="2678"/>
      <c r="AB1732" s="2678"/>
      <c r="AC1732" s="2678"/>
      <c r="AD1732" s="2678"/>
      <c r="AE1732" s="2678"/>
      <c r="AF1732" s="2678"/>
      <c r="AG1732" s="2678"/>
      <c r="AH1732" s="2678"/>
      <c r="AL1732" s="2678"/>
      <c r="AT1732" s="2678"/>
      <c r="AU1732" s="2678"/>
      <c r="AV1732" s="2678"/>
      <c r="AW1732" s="2678"/>
      <c r="AX1732" s="2678"/>
      <c r="AY1732" s="2678"/>
      <c r="AZ1732" s="2678"/>
      <c r="BA1732" s="2678"/>
      <c r="BB1732" s="2678"/>
      <c r="BC1732" s="2678"/>
      <c r="BD1732" s="2678"/>
      <c r="BE1732" s="2678"/>
      <c r="BF1732" s="2678"/>
      <c r="BG1732" s="2678"/>
      <c r="BH1732" s="2678"/>
    </row>
    <row r="1733" spans="3:60" ht="9" customHeight="1">
      <c r="C1733" s="2678"/>
      <c r="D1733" s="2678"/>
      <c r="E1733" s="2678"/>
      <c r="F1733" s="2678"/>
      <c r="G1733" s="2678"/>
      <c r="H1733" s="2678"/>
      <c r="I1733" s="2678"/>
      <c r="J1733" s="2678"/>
      <c r="K1733" s="2678"/>
      <c r="L1733" s="2678"/>
      <c r="M1733" s="2678"/>
      <c r="N1733" s="2678"/>
      <c r="O1733" s="2678"/>
      <c r="U1733" s="2678"/>
      <c r="AB1733" s="2678"/>
      <c r="AC1733" s="2678"/>
      <c r="AD1733" s="2678"/>
      <c r="AE1733" s="2678"/>
      <c r="AF1733" s="2678"/>
      <c r="AG1733" s="2678"/>
      <c r="AH1733" s="2678"/>
      <c r="AL1733" s="2678"/>
      <c r="AO1733" s="2678"/>
      <c r="AP1733" s="2678"/>
      <c r="AT1733" s="2678"/>
      <c r="AU1733" s="2678"/>
      <c r="AV1733" s="2678"/>
      <c r="AW1733" s="2678"/>
      <c r="AX1733" s="2678"/>
      <c r="AY1733" s="2678"/>
      <c r="AZ1733" s="2678"/>
      <c r="BA1733" s="2678"/>
      <c r="BB1733" s="2678"/>
      <c r="BC1733" s="2678"/>
      <c r="BD1733" s="2678"/>
      <c r="BE1733" s="2678"/>
      <c r="BF1733" s="2678"/>
      <c r="BG1733" s="2678"/>
      <c r="BH1733" s="2678"/>
    </row>
    <row r="1734" spans="3:60" ht="9" customHeight="1">
      <c r="C1734" s="2678"/>
      <c r="D1734" s="2678"/>
      <c r="E1734" s="2678"/>
      <c r="F1734" s="2678"/>
      <c r="G1734" s="2678"/>
      <c r="H1734" s="2678"/>
      <c r="I1734" s="2678"/>
      <c r="J1734" s="2678"/>
      <c r="K1734" s="2678"/>
      <c r="L1734" s="2678"/>
      <c r="M1734" s="2678"/>
      <c r="N1734" s="2678"/>
      <c r="O1734" s="2678"/>
      <c r="U1734" s="2678"/>
      <c r="AB1734" s="2678"/>
      <c r="AC1734" s="2678"/>
      <c r="AD1734" s="2678"/>
      <c r="AE1734" s="2678"/>
      <c r="AF1734" s="2678"/>
      <c r="AG1734" s="2678"/>
      <c r="AH1734" s="2678"/>
      <c r="AL1734" s="2678"/>
      <c r="AT1734" s="2678"/>
      <c r="AU1734" s="2678"/>
      <c r="AV1734" s="2678"/>
      <c r="AW1734" s="2678"/>
      <c r="AX1734" s="2678"/>
      <c r="AY1734" s="2678"/>
      <c r="AZ1734" s="2678"/>
      <c r="BA1734" s="2678"/>
      <c r="BB1734" s="2678"/>
      <c r="BC1734" s="2678"/>
      <c r="BD1734" s="2678"/>
      <c r="BE1734" s="2678"/>
      <c r="BF1734" s="2678"/>
      <c r="BG1734" s="2678"/>
      <c r="BH1734" s="2678"/>
    </row>
    <row r="1735" spans="3:60" ht="9" customHeight="1">
      <c r="C1735" s="2678"/>
      <c r="D1735" s="2678"/>
      <c r="E1735" s="2678"/>
      <c r="F1735" s="2678"/>
      <c r="G1735" s="2678"/>
      <c r="H1735" s="2678"/>
      <c r="I1735" s="2678"/>
      <c r="J1735" s="2678"/>
      <c r="K1735" s="2678"/>
      <c r="L1735" s="2678"/>
      <c r="M1735" s="2678"/>
      <c r="N1735" s="2678"/>
      <c r="O1735" s="2678"/>
      <c r="AB1735" s="2678"/>
      <c r="AC1735" s="2678"/>
      <c r="AD1735" s="2678"/>
      <c r="AE1735" s="2678"/>
      <c r="AF1735" s="2678"/>
      <c r="AG1735" s="2678"/>
      <c r="AH1735" s="2678"/>
      <c r="AL1735" s="2678"/>
      <c r="AZ1735" s="2678"/>
      <c r="BA1735" s="2678"/>
      <c r="BB1735" s="2678"/>
      <c r="BC1735" s="2678"/>
      <c r="BD1735" s="2678"/>
      <c r="BE1735" s="2678"/>
      <c r="BF1735" s="2678"/>
      <c r="BG1735" s="2678"/>
      <c r="BH1735" s="2678"/>
    </row>
    <row r="1736" spans="3:60" ht="9" customHeight="1">
      <c r="C1736" s="2678"/>
      <c r="D1736" s="2678"/>
      <c r="E1736" s="2678"/>
      <c r="F1736" s="2678"/>
      <c r="G1736" s="2678"/>
      <c r="H1736" s="2678"/>
      <c r="I1736" s="2678"/>
      <c r="J1736" s="2678"/>
      <c r="K1736" s="2678"/>
      <c r="L1736" s="2678"/>
      <c r="M1736" s="2678"/>
      <c r="N1736" s="2678"/>
      <c r="O1736" s="2678"/>
      <c r="AB1736" s="2678"/>
      <c r="AC1736" s="2678"/>
      <c r="AD1736" s="2678"/>
      <c r="AE1736" s="2678"/>
      <c r="AF1736" s="2678"/>
      <c r="AG1736" s="2678"/>
      <c r="AH1736" s="2678"/>
      <c r="AL1736" s="2678"/>
      <c r="AZ1736" s="2678"/>
      <c r="BA1736" s="2678"/>
      <c r="BB1736" s="2678"/>
      <c r="BC1736" s="2678"/>
      <c r="BD1736" s="2678"/>
      <c r="BE1736" s="2678"/>
      <c r="BF1736" s="2678"/>
      <c r="BG1736" s="2678"/>
      <c r="BH1736" s="2678"/>
    </row>
    <row r="1737" spans="3:60" ht="9" customHeight="1">
      <c r="C1737" s="2678"/>
      <c r="D1737" s="2678"/>
      <c r="E1737" s="2678"/>
      <c r="F1737" s="2678"/>
      <c r="G1737" s="2678"/>
      <c r="H1737" s="2678"/>
      <c r="I1737" s="2678"/>
      <c r="J1737" s="2678"/>
      <c r="K1737" s="2678"/>
      <c r="L1737" s="2678"/>
      <c r="M1737" s="2678"/>
      <c r="N1737" s="2678"/>
      <c r="O1737" s="2678"/>
      <c r="AB1737" s="2678"/>
      <c r="AC1737" s="2678"/>
      <c r="AD1737" s="2678"/>
      <c r="AE1737" s="2678"/>
      <c r="AF1737" s="2678"/>
      <c r="AG1737" s="2678"/>
      <c r="AH1737" s="2678"/>
      <c r="AL1737" s="2678"/>
      <c r="AZ1737" s="2678"/>
      <c r="BA1737" s="2678"/>
      <c r="BB1737" s="2678"/>
      <c r="BC1737" s="2678"/>
      <c r="BD1737" s="2678"/>
      <c r="BE1737" s="2678"/>
      <c r="BF1737" s="2678"/>
      <c r="BG1737" s="2678"/>
      <c r="BH1737" s="2678"/>
    </row>
    <row r="1738" spans="3:60" ht="9" customHeight="1">
      <c r="C1738" s="2678"/>
      <c r="D1738" s="2678"/>
      <c r="E1738" s="2678"/>
      <c r="F1738" s="2678"/>
      <c r="G1738" s="2678"/>
      <c r="H1738" s="2678"/>
      <c r="I1738" s="2678"/>
      <c r="J1738" s="2678"/>
      <c r="K1738" s="2678"/>
      <c r="L1738" s="2678"/>
      <c r="M1738" s="2678"/>
      <c r="N1738" s="2678"/>
      <c r="O1738" s="2678"/>
      <c r="U1738" s="2678"/>
      <c r="AB1738" s="2678"/>
      <c r="AC1738" s="2678"/>
      <c r="AD1738" s="2678"/>
      <c r="AE1738" s="2678"/>
      <c r="AF1738" s="2678"/>
      <c r="AG1738" s="2678"/>
      <c r="AH1738" s="2678"/>
      <c r="AL1738" s="2678"/>
      <c r="AT1738" s="2678"/>
      <c r="AU1738" s="2678"/>
      <c r="AV1738" s="2678"/>
      <c r="AW1738" s="2678"/>
      <c r="AX1738" s="2678"/>
      <c r="AY1738" s="2678"/>
      <c r="AZ1738" s="2678"/>
      <c r="BA1738" s="2678"/>
      <c r="BB1738" s="2678"/>
      <c r="BC1738" s="2678"/>
      <c r="BD1738" s="2678"/>
      <c r="BE1738" s="2678"/>
      <c r="BF1738" s="2678"/>
      <c r="BG1738" s="2678"/>
      <c r="BH1738" s="2678"/>
    </row>
    <row r="1739" spans="3:60" ht="9" customHeight="1">
      <c r="C1739" s="2678"/>
      <c r="D1739" s="2678"/>
      <c r="E1739" s="2678"/>
      <c r="F1739" s="2678"/>
      <c r="G1739" s="2678"/>
      <c r="H1739" s="2678"/>
      <c r="I1739" s="2678"/>
      <c r="J1739" s="2678"/>
      <c r="K1739" s="2678"/>
      <c r="L1739" s="2678"/>
      <c r="M1739" s="2678"/>
      <c r="N1739" s="2678"/>
      <c r="O1739" s="2678"/>
      <c r="U1739" s="2678"/>
      <c r="AB1739" s="2678"/>
      <c r="AC1739" s="2678"/>
      <c r="AD1739" s="2678"/>
      <c r="AE1739" s="2678"/>
      <c r="AF1739" s="2678"/>
      <c r="AG1739" s="2678"/>
      <c r="AH1739" s="2678"/>
      <c r="AL1739" s="2678"/>
      <c r="AO1739" s="2678"/>
      <c r="AP1739" s="2678"/>
      <c r="AT1739" s="2678"/>
      <c r="AU1739" s="2678"/>
      <c r="AV1739" s="2678"/>
      <c r="AW1739" s="2678"/>
      <c r="AX1739" s="2678"/>
      <c r="AY1739" s="2678"/>
      <c r="AZ1739" s="2678"/>
      <c r="BA1739" s="2678"/>
      <c r="BB1739" s="2678"/>
      <c r="BC1739" s="2678"/>
      <c r="BD1739" s="2678"/>
      <c r="BE1739" s="2678"/>
      <c r="BF1739" s="2678"/>
      <c r="BG1739" s="2678"/>
      <c r="BH1739" s="2678"/>
    </row>
    <row r="1740" spans="3:60" ht="9" customHeight="1">
      <c r="C1740" s="2678"/>
      <c r="D1740" s="2678"/>
      <c r="E1740" s="2678"/>
      <c r="F1740" s="2678"/>
      <c r="G1740" s="2678"/>
      <c r="H1740" s="2678"/>
      <c r="I1740" s="2678"/>
      <c r="J1740" s="2678"/>
      <c r="K1740" s="2678"/>
      <c r="L1740" s="2678"/>
      <c r="M1740" s="2678"/>
      <c r="N1740" s="2678"/>
      <c r="O1740" s="2678"/>
      <c r="U1740" s="2678"/>
      <c r="AB1740" s="2678"/>
      <c r="AC1740" s="2678"/>
      <c r="AD1740" s="2678"/>
      <c r="AE1740" s="2678"/>
      <c r="AF1740" s="2678"/>
      <c r="AG1740" s="2678"/>
      <c r="AH1740" s="2678"/>
      <c r="AL1740" s="2678"/>
      <c r="AT1740" s="2678"/>
      <c r="AU1740" s="2678"/>
      <c r="AV1740" s="2678"/>
      <c r="AW1740" s="2678"/>
      <c r="AX1740" s="2678"/>
      <c r="AY1740" s="2678"/>
      <c r="AZ1740" s="2678"/>
      <c r="BA1740" s="2678"/>
      <c r="BB1740" s="2678"/>
      <c r="BC1740" s="2678"/>
      <c r="BD1740" s="2678"/>
      <c r="BE1740" s="2678"/>
      <c r="BF1740" s="2678"/>
      <c r="BG1740" s="2678"/>
      <c r="BH1740" s="2678"/>
    </row>
    <row r="1741" spans="3:60" ht="9" customHeight="1">
      <c r="C1741" s="2678"/>
      <c r="D1741" s="2678"/>
      <c r="E1741" s="2678"/>
      <c r="F1741" s="2678"/>
      <c r="G1741" s="2678"/>
      <c r="H1741" s="2678"/>
      <c r="I1741" s="2678"/>
      <c r="J1741" s="2678"/>
      <c r="K1741" s="2678"/>
      <c r="L1741" s="2678"/>
      <c r="M1741" s="2678"/>
      <c r="N1741" s="2678"/>
      <c r="O1741" s="2678"/>
      <c r="AB1741" s="2678"/>
      <c r="AC1741" s="2678"/>
      <c r="AD1741" s="2678"/>
      <c r="AE1741" s="2678"/>
      <c r="AF1741" s="2678"/>
      <c r="AG1741" s="2678"/>
      <c r="AH1741" s="2678"/>
      <c r="AL1741" s="2678"/>
      <c r="AZ1741" s="2678"/>
      <c r="BA1741" s="2678"/>
      <c r="BB1741" s="2678"/>
      <c r="BC1741" s="2678"/>
      <c r="BD1741" s="2678"/>
      <c r="BE1741" s="2678"/>
      <c r="BF1741" s="2678"/>
      <c r="BG1741" s="2678"/>
      <c r="BH1741" s="2678"/>
    </row>
    <row r="1742" spans="3:60" ht="9" customHeight="1">
      <c r="C1742" s="2678"/>
      <c r="D1742" s="2678"/>
      <c r="E1742" s="2678"/>
      <c r="F1742" s="2678"/>
      <c r="G1742" s="2678"/>
      <c r="H1742" s="2678"/>
      <c r="I1742" s="2678"/>
      <c r="J1742" s="2678"/>
      <c r="K1742" s="2678"/>
      <c r="L1742" s="2678"/>
      <c r="M1742" s="2678"/>
      <c r="N1742" s="2678"/>
      <c r="O1742" s="2678"/>
      <c r="AB1742" s="2678"/>
      <c r="AC1742" s="2678"/>
      <c r="AD1742" s="2678"/>
      <c r="AE1742" s="2678"/>
      <c r="AF1742" s="2678"/>
      <c r="AG1742" s="2678"/>
      <c r="AH1742" s="2678"/>
      <c r="AL1742" s="2678"/>
      <c r="AZ1742" s="2678"/>
      <c r="BA1742" s="2678"/>
      <c r="BB1742" s="2678"/>
      <c r="BC1742" s="2678"/>
      <c r="BD1742" s="2678"/>
      <c r="BE1742" s="2678"/>
      <c r="BF1742" s="2678"/>
      <c r="BG1742" s="2678"/>
      <c r="BH1742" s="2678"/>
    </row>
    <row r="1743" spans="3:60" ht="9" customHeight="1">
      <c r="C1743" s="2678"/>
      <c r="D1743" s="2678"/>
      <c r="E1743" s="2678"/>
      <c r="F1743" s="2678"/>
      <c r="G1743" s="2678"/>
      <c r="H1743" s="2678"/>
      <c r="I1743" s="2678"/>
      <c r="J1743" s="2678"/>
      <c r="K1743" s="2678"/>
      <c r="L1743" s="2678"/>
      <c r="M1743" s="2678"/>
      <c r="N1743" s="2678"/>
      <c r="O1743" s="2678"/>
      <c r="AB1743" s="2678"/>
      <c r="AC1743" s="2678"/>
      <c r="AD1743" s="2678"/>
      <c r="AE1743" s="2678"/>
      <c r="AF1743" s="2678"/>
      <c r="AG1743" s="2678"/>
      <c r="AH1743" s="2678"/>
      <c r="AL1743" s="2678"/>
      <c r="AZ1743" s="2678"/>
      <c r="BA1743" s="2678"/>
      <c r="BB1743" s="2678"/>
      <c r="BC1743" s="2678"/>
      <c r="BD1743" s="2678"/>
      <c r="BE1743" s="2678"/>
      <c r="BF1743" s="2678"/>
      <c r="BG1743" s="2678"/>
      <c r="BH1743" s="2678"/>
    </row>
    <row r="1744" spans="3:60" ht="9" customHeight="1">
      <c r="C1744" s="2678"/>
      <c r="D1744" s="2678"/>
      <c r="E1744" s="2678"/>
      <c r="F1744" s="2678"/>
      <c r="G1744" s="2678"/>
      <c r="H1744" s="2678"/>
      <c r="I1744" s="2678"/>
      <c r="J1744" s="2678"/>
      <c r="K1744" s="2678"/>
      <c r="L1744" s="2678"/>
      <c r="M1744" s="2678"/>
      <c r="N1744" s="2678"/>
      <c r="O1744" s="2678"/>
      <c r="U1744" s="2678"/>
      <c r="AB1744" s="2678"/>
      <c r="AC1744" s="2678"/>
      <c r="AD1744" s="2678"/>
      <c r="AE1744" s="2678"/>
      <c r="AF1744" s="2678"/>
      <c r="AG1744" s="2678"/>
      <c r="AH1744" s="2678"/>
      <c r="AL1744" s="2678"/>
      <c r="AT1744" s="2678"/>
      <c r="AU1744" s="2678"/>
      <c r="AV1744" s="2678"/>
      <c r="AW1744" s="2678"/>
      <c r="AX1744" s="2678"/>
      <c r="AY1744" s="2678"/>
      <c r="AZ1744" s="2678"/>
      <c r="BA1744" s="2678"/>
      <c r="BB1744" s="2678"/>
      <c r="BC1744" s="2678"/>
      <c r="BD1744" s="2678"/>
      <c r="BE1744" s="2678"/>
      <c r="BF1744" s="2678"/>
      <c r="BG1744" s="2678"/>
      <c r="BH1744" s="2678"/>
    </row>
    <row r="1745" spans="3:60" ht="9" customHeight="1">
      <c r="C1745" s="2678"/>
      <c r="D1745" s="2678"/>
      <c r="E1745" s="2678"/>
      <c r="F1745" s="2678"/>
      <c r="G1745" s="2678"/>
      <c r="H1745" s="2678"/>
      <c r="I1745" s="2678"/>
      <c r="J1745" s="2678"/>
      <c r="K1745" s="2678"/>
      <c r="L1745" s="2678"/>
      <c r="M1745" s="2678"/>
      <c r="N1745" s="2678"/>
      <c r="O1745" s="2678"/>
      <c r="U1745" s="2678"/>
      <c r="AB1745" s="2678"/>
      <c r="AC1745" s="2678"/>
      <c r="AD1745" s="2678"/>
      <c r="AE1745" s="2678"/>
      <c r="AF1745" s="2678"/>
      <c r="AG1745" s="2678"/>
      <c r="AH1745" s="2678"/>
      <c r="AL1745" s="2678"/>
      <c r="AO1745" s="2678"/>
      <c r="AP1745" s="2678"/>
      <c r="AT1745" s="2678"/>
      <c r="AU1745" s="2678"/>
      <c r="AV1745" s="2678"/>
      <c r="AW1745" s="2678"/>
      <c r="AX1745" s="2678"/>
      <c r="AY1745" s="2678"/>
      <c r="AZ1745" s="2678"/>
      <c r="BA1745" s="2678"/>
      <c r="BB1745" s="2678"/>
      <c r="BC1745" s="2678"/>
      <c r="BD1745" s="2678"/>
      <c r="BE1745" s="2678"/>
      <c r="BF1745" s="2678"/>
      <c r="BG1745" s="2678"/>
      <c r="BH1745" s="2678"/>
    </row>
    <row r="1746" spans="3:60" ht="9" customHeight="1">
      <c r="C1746" s="2678"/>
      <c r="D1746" s="2678"/>
      <c r="E1746" s="2678"/>
      <c r="F1746" s="2678"/>
      <c r="G1746" s="2678"/>
      <c r="H1746" s="2678"/>
      <c r="I1746" s="2678"/>
      <c r="J1746" s="2678"/>
      <c r="K1746" s="2678"/>
      <c r="L1746" s="2678"/>
      <c r="M1746" s="2678"/>
      <c r="N1746" s="2678"/>
      <c r="O1746" s="2678"/>
      <c r="U1746" s="2678"/>
      <c r="AB1746" s="2678"/>
      <c r="AC1746" s="2678"/>
      <c r="AD1746" s="2678"/>
      <c r="AE1746" s="2678"/>
      <c r="AF1746" s="2678"/>
      <c r="AG1746" s="2678"/>
      <c r="AH1746" s="2678"/>
      <c r="AL1746" s="2678"/>
      <c r="AT1746" s="2678"/>
      <c r="AU1746" s="2678"/>
      <c r="AV1746" s="2678"/>
      <c r="AW1746" s="2678"/>
      <c r="AX1746" s="2678"/>
      <c r="AY1746" s="2678"/>
      <c r="AZ1746" s="2678"/>
      <c r="BA1746" s="2678"/>
      <c r="BB1746" s="2678"/>
      <c r="BC1746" s="2678"/>
      <c r="BD1746" s="2678"/>
      <c r="BE1746" s="2678"/>
      <c r="BF1746" s="2678"/>
      <c r="BG1746" s="2678"/>
      <c r="BH1746" s="2678"/>
    </row>
    <row r="1747" spans="3:60" ht="9" customHeight="1">
      <c r="C1747" s="2678"/>
      <c r="D1747" s="2678"/>
      <c r="E1747" s="2678"/>
      <c r="F1747" s="2678"/>
      <c r="G1747" s="2678"/>
      <c r="H1747" s="2678"/>
      <c r="I1747" s="2678"/>
      <c r="J1747" s="2678"/>
      <c r="K1747" s="2678"/>
      <c r="L1747" s="2678"/>
      <c r="M1747" s="2678"/>
      <c r="N1747" s="2678"/>
      <c r="O1747" s="2678"/>
      <c r="AB1747" s="2678"/>
      <c r="AC1747" s="2678"/>
      <c r="AD1747" s="2678"/>
      <c r="AE1747" s="2678"/>
      <c r="AF1747" s="2678"/>
      <c r="AG1747" s="2678"/>
      <c r="AH1747" s="2678"/>
      <c r="AL1747" s="2678"/>
      <c r="AZ1747" s="2678"/>
      <c r="BA1747" s="2678"/>
      <c r="BB1747" s="2678"/>
      <c r="BC1747" s="2678"/>
      <c r="BD1747" s="2678"/>
      <c r="BE1747" s="2678"/>
      <c r="BF1747" s="2678"/>
      <c r="BG1747" s="2678"/>
      <c r="BH1747" s="2678"/>
    </row>
    <row r="1748" spans="3:60" ht="9" customHeight="1">
      <c r="C1748" s="2678"/>
      <c r="D1748" s="2678"/>
      <c r="E1748" s="2678"/>
      <c r="F1748" s="2678"/>
      <c r="G1748" s="2678"/>
      <c r="H1748" s="2678"/>
      <c r="I1748" s="2678"/>
      <c r="J1748" s="2678"/>
      <c r="K1748" s="2678"/>
      <c r="L1748" s="2678"/>
      <c r="M1748" s="2678"/>
      <c r="N1748" s="2678"/>
      <c r="O1748" s="2678"/>
      <c r="AB1748" s="2678"/>
      <c r="AC1748" s="2678"/>
      <c r="AD1748" s="2678"/>
      <c r="AE1748" s="2678"/>
      <c r="AF1748" s="2678"/>
      <c r="AG1748" s="2678"/>
      <c r="AH1748" s="2678"/>
      <c r="AL1748" s="2678"/>
      <c r="AZ1748" s="2678"/>
      <c r="BA1748" s="2678"/>
      <c r="BB1748" s="2678"/>
      <c r="BC1748" s="2678"/>
      <c r="BD1748" s="2678"/>
      <c r="BE1748" s="2678"/>
      <c r="BF1748" s="2678"/>
      <c r="BG1748" s="2678"/>
      <c r="BH1748" s="2678"/>
    </row>
    <row r="1749" spans="3:60" ht="9" customHeight="1">
      <c r="C1749" s="2678"/>
      <c r="D1749" s="2678"/>
      <c r="E1749" s="2678"/>
      <c r="F1749" s="2678"/>
      <c r="G1749" s="2678"/>
      <c r="H1749" s="2678"/>
      <c r="I1749" s="2678"/>
      <c r="J1749" s="2678"/>
      <c r="K1749" s="2678"/>
      <c r="L1749" s="2678"/>
      <c r="M1749" s="2678"/>
      <c r="N1749" s="2678"/>
      <c r="O1749" s="2678"/>
      <c r="AB1749" s="2678"/>
      <c r="AC1749" s="2678"/>
      <c r="AD1749" s="2678"/>
      <c r="AE1749" s="2678"/>
      <c r="AF1749" s="2678"/>
      <c r="AG1749" s="2678"/>
      <c r="AH1749" s="2678"/>
      <c r="AL1749" s="2678"/>
      <c r="AZ1749" s="2678"/>
      <c r="BA1749" s="2678"/>
      <c r="BB1749" s="2678"/>
      <c r="BC1749" s="2678"/>
      <c r="BD1749" s="2678"/>
      <c r="BE1749" s="2678"/>
      <c r="BF1749" s="2678"/>
      <c r="BG1749" s="2678"/>
      <c r="BH1749" s="2678"/>
    </row>
    <row r="1750" spans="3:60" ht="9" customHeight="1">
      <c r="C1750" s="2678"/>
      <c r="D1750" s="2678"/>
      <c r="E1750" s="2678"/>
      <c r="F1750" s="2678"/>
      <c r="G1750" s="2678"/>
      <c r="H1750" s="2678"/>
      <c r="I1750" s="2678"/>
      <c r="J1750" s="2678"/>
      <c r="K1750" s="2678"/>
      <c r="L1750" s="2678"/>
      <c r="M1750" s="2678"/>
      <c r="N1750" s="2678"/>
      <c r="O1750" s="2678"/>
      <c r="U1750" s="2678"/>
      <c r="AB1750" s="2678"/>
      <c r="AC1750" s="2678"/>
      <c r="AD1750" s="2678"/>
      <c r="AE1750" s="2678"/>
      <c r="AF1750" s="2678"/>
      <c r="AG1750" s="2678"/>
      <c r="AH1750" s="2678"/>
      <c r="AL1750" s="2678"/>
      <c r="AT1750" s="2678"/>
      <c r="AU1750" s="2678"/>
      <c r="AV1750" s="2678"/>
      <c r="AW1750" s="2678"/>
      <c r="AX1750" s="2678"/>
      <c r="AY1750" s="2678"/>
      <c r="AZ1750" s="2678"/>
      <c r="BA1750" s="2678"/>
      <c r="BB1750" s="2678"/>
      <c r="BC1750" s="2678"/>
      <c r="BD1750" s="2678"/>
      <c r="BE1750" s="2678"/>
      <c r="BF1750" s="2678"/>
      <c r="BG1750" s="2678"/>
      <c r="BH1750" s="2678"/>
    </row>
    <row r="1751" spans="3:60" ht="9" customHeight="1">
      <c r="C1751" s="2678"/>
      <c r="D1751" s="2678"/>
      <c r="E1751" s="2678"/>
      <c r="F1751" s="2678"/>
      <c r="G1751" s="2678"/>
      <c r="H1751" s="2678"/>
      <c r="I1751" s="2678"/>
      <c r="J1751" s="2678"/>
      <c r="K1751" s="2678"/>
      <c r="L1751" s="2678"/>
      <c r="M1751" s="2678"/>
      <c r="N1751" s="2678"/>
      <c r="O1751" s="2678"/>
      <c r="U1751" s="2678"/>
      <c r="AB1751" s="2678"/>
      <c r="AC1751" s="2678"/>
      <c r="AD1751" s="2678"/>
      <c r="AE1751" s="2678"/>
      <c r="AF1751" s="2678"/>
      <c r="AG1751" s="2678"/>
      <c r="AH1751" s="2678"/>
      <c r="AL1751" s="2678"/>
      <c r="AO1751" s="2678"/>
      <c r="AP1751" s="2678"/>
      <c r="AT1751" s="2678"/>
      <c r="AU1751" s="2678"/>
      <c r="AV1751" s="2678"/>
      <c r="AW1751" s="2678"/>
      <c r="AX1751" s="2678"/>
      <c r="AY1751" s="2678"/>
      <c r="AZ1751" s="2678"/>
      <c r="BA1751" s="2678"/>
      <c r="BB1751" s="2678"/>
      <c r="BC1751" s="2678"/>
      <c r="BD1751" s="2678"/>
      <c r="BE1751" s="2678"/>
      <c r="BF1751" s="2678"/>
      <c r="BG1751" s="2678"/>
      <c r="BH1751" s="2678"/>
    </row>
    <row r="1752" spans="3:60" ht="9" customHeight="1">
      <c r="C1752" s="2678"/>
      <c r="D1752" s="2678"/>
      <c r="E1752" s="2678"/>
      <c r="F1752" s="2678"/>
      <c r="G1752" s="2678"/>
      <c r="H1752" s="2678"/>
      <c r="I1752" s="2678"/>
      <c r="J1752" s="2678"/>
      <c r="K1752" s="2678"/>
      <c r="L1752" s="2678"/>
      <c r="M1752" s="2678"/>
      <c r="N1752" s="2678"/>
      <c r="O1752" s="2678"/>
      <c r="U1752" s="2678"/>
      <c r="AB1752" s="2678"/>
      <c r="AC1752" s="2678"/>
      <c r="AD1752" s="2678"/>
      <c r="AE1752" s="2678"/>
      <c r="AF1752" s="2678"/>
      <c r="AG1752" s="2678"/>
      <c r="AH1752" s="2678"/>
      <c r="AL1752" s="2678"/>
      <c r="AT1752" s="2678"/>
      <c r="AU1752" s="2678"/>
      <c r="AV1752" s="2678"/>
      <c r="AW1752" s="2678"/>
      <c r="AX1752" s="2678"/>
      <c r="AY1752" s="2678"/>
      <c r="AZ1752" s="2678"/>
      <c r="BA1752" s="2678"/>
      <c r="BB1752" s="2678"/>
      <c r="BC1752" s="2678"/>
      <c r="BD1752" s="2678"/>
      <c r="BE1752" s="2678"/>
      <c r="BF1752" s="2678"/>
      <c r="BG1752" s="2678"/>
      <c r="BH1752" s="2678"/>
    </row>
    <row r="1753" spans="3:60" ht="9" customHeight="1">
      <c r="C1753" s="2678"/>
      <c r="D1753" s="2678"/>
      <c r="E1753" s="2678"/>
      <c r="F1753" s="2678"/>
      <c r="G1753" s="2678"/>
      <c r="H1753" s="2678"/>
      <c r="I1753" s="2678"/>
      <c r="J1753" s="2678"/>
      <c r="K1753" s="2678"/>
      <c r="L1753" s="2678"/>
      <c r="M1753" s="2678"/>
      <c r="N1753" s="2678"/>
      <c r="O1753" s="2678"/>
      <c r="AB1753" s="2678"/>
      <c r="AC1753" s="2678"/>
      <c r="AD1753" s="2678"/>
      <c r="AE1753" s="2678"/>
      <c r="AF1753" s="2678"/>
      <c r="AG1753" s="2678"/>
      <c r="AH1753" s="2678"/>
      <c r="AL1753" s="2678"/>
      <c r="AZ1753" s="2678"/>
      <c r="BA1753" s="2678"/>
      <c r="BB1753" s="2678"/>
      <c r="BC1753" s="2678"/>
      <c r="BD1753" s="2678"/>
      <c r="BE1753" s="2678"/>
      <c r="BF1753" s="2678"/>
      <c r="BG1753" s="2678"/>
      <c r="BH1753" s="2678"/>
    </row>
    <row r="1754" spans="3:60" ht="9" customHeight="1">
      <c r="C1754" s="2678"/>
      <c r="D1754" s="2678"/>
      <c r="E1754" s="2678"/>
      <c r="F1754" s="2678"/>
      <c r="G1754" s="2678"/>
      <c r="H1754" s="2678"/>
      <c r="I1754" s="2678"/>
      <c r="J1754" s="2678"/>
      <c r="K1754" s="2678"/>
      <c r="L1754" s="2678"/>
      <c r="M1754" s="2678"/>
      <c r="N1754" s="2678"/>
      <c r="O1754" s="2678"/>
      <c r="AB1754" s="2678"/>
      <c r="AC1754" s="2678"/>
      <c r="AD1754" s="2678"/>
      <c r="AE1754" s="2678"/>
      <c r="AF1754" s="2678"/>
      <c r="AG1754" s="2678"/>
      <c r="AH1754" s="2678"/>
      <c r="AL1754" s="2678"/>
      <c r="AZ1754" s="2678"/>
      <c r="BA1754" s="2678"/>
      <c r="BB1754" s="2678"/>
      <c r="BC1754" s="2678"/>
      <c r="BD1754" s="2678"/>
      <c r="BE1754" s="2678"/>
      <c r="BF1754" s="2678"/>
      <c r="BG1754" s="2678"/>
      <c r="BH1754" s="2678"/>
    </row>
    <row r="1755" spans="3:60" ht="9" customHeight="1">
      <c r="C1755" s="2678"/>
      <c r="D1755" s="2678"/>
      <c r="E1755" s="2678"/>
      <c r="F1755" s="2678"/>
      <c r="G1755" s="2678"/>
      <c r="H1755" s="2678"/>
      <c r="I1755" s="2678"/>
      <c r="J1755" s="2678"/>
      <c r="K1755" s="2678"/>
      <c r="L1755" s="2678"/>
      <c r="M1755" s="2678"/>
      <c r="N1755" s="2678"/>
      <c r="O1755" s="2678"/>
      <c r="AB1755" s="2678"/>
      <c r="AC1755" s="2678"/>
      <c r="AD1755" s="2678"/>
      <c r="AE1755" s="2678"/>
      <c r="AF1755" s="2678"/>
      <c r="AG1755" s="2678"/>
      <c r="AH1755" s="2678"/>
      <c r="AL1755" s="2678"/>
      <c r="AZ1755" s="2678"/>
      <c r="BA1755" s="2678"/>
      <c r="BB1755" s="2678"/>
      <c r="BC1755" s="2678"/>
      <c r="BD1755" s="2678"/>
      <c r="BE1755" s="2678"/>
      <c r="BF1755" s="2678"/>
      <c r="BG1755" s="2678"/>
      <c r="BH1755" s="2678"/>
    </row>
    <row r="1756" spans="3:60" ht="9" customHeight="1">
      <c r="C1756" s="2678"/>
      <c r="D1756" s="2678"/>
      <c r="E1756" s="2678"/>
      <c r="F1756" s="2678"/>
      <c r="G1756" s="2678"/>
      <c r="H1756" s="2678"/>
      <c r="I1756" s="2678"/>
      <c r="J1756" s="2678"/>
      <c r="K1756" s="2678"/>
      <c r="L1756" s="2678"/>
      <c r="M1756" s="2678"/>
      <c r="N1756" s="2678"/>
      <c r="O1756" s="2678"/>
      <c r="U1756" s="2678"/>
      <c r="AB1756" s="2678"/>
      <c r="AC1756" s="2678"/>
      <c r="AD1756" s="2678"/>
      <c r="AE1756" s="2678"/>
      <c r="AF1756" s="2678"/>
      <c r="AG1756" s="2678"/>
      <c r="AH1756" s="2678"/>
      <c r="AL1756" s="2678"/>
      <c r="AT1756" s="2678"/>
      <c r="AU1756" s="2678"/>
      <c r="AV1756" s="2678"/>
      <c r="AW1756" s="2678"/>
      <c r="AX1756" s="2678"/>
      <c r="AY1756" s="2678"/>
      <c r="AZ1756" s="2678"/>
      <c r="BA1756" s="2678"/>
      <c r="BB1756" s="2678"/>
      <c r="BC1756" s="2678"/>
      <c r="BD1756" s="2678"/>
      <c r="BE1756" s="2678"/>
      <c r="BF1756" s="2678"/>
      <c r="BG1756" s="2678"/>
      <c r="BH1756" s="2678"/>
    </row>
    <row r="1757" spans="3:60" ht="9" customHeight="1">
      <c r="C1757" s="2678"/>
      <c r="D1757" s="2678"/>
      <c r="E1757" s="2678"/>
      <c r="F1757" s="2678"/>
      <c r="G1757" s="2678"/>
      <c r="H1757" s="2678"/>
      <c r="I1757" s="2678"/>
      <c r="J1757" s="2678"/>
      <c r="K1757" s="2678"/>
      <c r="L1757" s="2678"/>
      <c r="M1757" s="2678"/>
      <c r="N1757" s="2678"/>
      <c r="O1757" s="2678"/>
      <c r="U1757" s="2678"/>
      <c r="AB1757" s="2678"/>
      <c r="AC1757" s="2678"/>
      <c r="AD1757" s="2678"/>
      <c r="AE1757" s="2678"/>
      <c r="AF1757" s="2678"/>
      <c r="AG1757" s="2678"/>
      <c r="AH1757" s="2678"/>
      <c r="AL1757" s="2678"/>
      <c r="AO1757" s="2678"/>
      <c r="AP1757" s="2678"/>
      <c r="AT1757" s="2678"/>
      <c r="AU1757" s="2678"/>
      <c r="AV1757" s="2678"/>
      <c r="AW1757" s="2678"/>
      <c r="AX1757" s="2678"/>
      <c r="AY1757" s="2678"/>
      <c r="AZ1757" s="2678"/>
      <c r="BA1757" s="2678"/>
      <c r="BB1757" s="2678"/>
      <c r="BC1757" s="2678"/>
      <c r="BD1757" s="2678"/>
      <c r="BE1757" s="2678"/>
      <c r="BF1757" s="2678"/>
      <c r="BG1757" s="2678"/>
      <c r="BH1757" s="2678"/>
    </row>
    <row r="1758" spans="3:60" ht="9" customHeight="1">
      <c r="C1758" s="2678"/>
      <c r="D1758" s="2678"/>
      <c r="E1758" s="2678"/>
      <c r="F1758" s="2678"/>
      <c r="G1758" s="2678"/>
      <c r="H1758" s="2678"/>
      <c r="I1758" s="2678"/>
      <c r="J1758" s="2678"/>
      <c r="K1758" s="2678"/>
      <c r="L1758" s="2678"/>
      <c r="M1758" s="2678"/>
      <c r="N1758" s="2678"/>
      <c r="O1758" s="2678"/>
      <c r="U1758" s="2678"/>
      <c r="AB1758" s="2678"/>
      <c r="AC1758" s="2678"/>
      <c r="AD1758" s="2678"/>
      <c r="AE1758" s="2678"/>
      <c r="AF1758" s="2678"/>
      <c r="AG1758" s="2678"/>
      <c r="AH1758" s="2678"/>
      <c r="AL1758" s="2678"/>
      <c r="AT1758" s="2678"/>
      <c r="AU1758" s="2678"/>
      <c r="AV1758" s="2678"/>
      <c r="AW1758" s="2678"/>
      <c r="AX1758" s="2678"/>
      <c r="AY1758" s="2678"/>
      <c r="AZ1758" s="2678"/>
      <c r="BA1758" s="2678"/>
      <c r="BB1758" s="2678"/>
      <c r="BC1758" s="2678"/>
      <c r="BD1758" s="2678"/>
      <c r="BE1758" s="2678"/>
      <c r="BF1758" s="2678"/>
      <c r="BG1758" s="2678"/>
      <c r="BH1758" s="2678"/>
    </row>
    <row r="1759" spans="3:60" ht="9" customHeight="1">
      <c r="C1759" s="2678"/>
      <c r="D1759" s="2678"/>
      <c r="E1759" s="2678"/>
      <c r="F1759" s="2678"/>
      <c r="G1759" s="2678"/>
      <c r="H1759" s="2678"/>
      <c r="I1759" s="2678"/>
      <c r="J1759" s="2678"/>
      <c r="K1759" s="2678"/>
      <c r="L1759" s="2678"/>
      <c r="M1759" s="2678"/>
      <c r="N1759" s="2678"/>
      <c r="O1759" s="2678"/>
      <c r="AB1759" s="2678"/>
      <c r="AC1759" s="2678"/>
      <c r="AD1759" s="2678"/>
      <c r="AE1759" s="2678"/>
      <c r="AF1759" s="2678"/>
      <c r="AG1759" s="2678"/>
      <c r="AH1759" s="2678"/>
      <c r="AL1759" s="2678"/>
      <c r="AZ1759" s="2678"/>
      <c r="BA1759" s="2678"/>
      <c r="BB1759" s="2678"/>
      <c r="BC1759" s="2678"/>
      <c r="BD1759" s="2678"/>
      <c r="BE1759" s="2678"/>
      <c r="BF1759" s="2678"/>
      <c r="BG1759" s="2678"/>
      <c r="BH1759" s="2678"/>
    </row>
    <row r="1760" spans="3:60" ht="9" customHeight="1">
      <c r="C1760" s="2678"/>
      <c r="D1760" s="2678"/>
      <c r="E1760" s="2678"/>
      <c r="F1760" s="2678"/>
      <c r="G1760" s="2678"/>
      <c r="H1760" s="2678"/>
      <c r="I1760" s="2678"/>
      <c r="J1760" s="2678"/>
      <c r="K1760" s="2678"/>
      <c r="L1760" s="2678"/>
      <c r="M1760" s="2678"/>
      <c r="N1760" s="2678"/>
      <c r="O1760" s="2678"/>
      <c r="AB1760" s="2678"/>
      <c r="AC1760" s="2678"/>
      <c r="AD1760" s="2678"/>
      <c r="AE1760" s="2678"/>
      <c r="AF1760" s="2678"/>
      <c r="AG1760" s="2678"/>
      <c r="AH1760" s="2678"/>
      <c r="AL1760" s="2678"/>
      <c r="AZ1760" s="2678"/>
      <c r="BA1760" s="2678"/>
      <c r="BB1760" s="2678"/>
      <c r="BC1760" s="2678"/>
      <c r="BD1760" s="2678"/>
      <c r="BE1760" s="2678"/>
      <c r="BF1760" s="2678"/>
      <c r="BG1760" s="2678"/>
      <c r="BH1760" s="2678"/>
    </row>
    <row r="1761" spans="3:60" ht="9" customHeight="1">
      <c r="C1761" s="2678"/>
      <c r="D1761" s="2678"/>
      <c r="E1761" s="2678"/>
      <c r="F1761" s="2678"/>
      <c r="G1761" s="2678"/>
      <c r="H1761" s="2678"/>
      <c r="I1761" s="2678"/>
      <c r="J1761" s="2678"/>
      <c r="K1761" s="2678"/>
      <c r="L1761" s="2678"/>
      <c r="M1761" s="2678"/>
      <c r="N1761" s="2678"/>
      <c r="O1761" s="2678"/>
      <c r="AB1761" s="2678"/>
      <c r="AC1761" s="2678"/>
      <c r="AD1761" s="2678"/>
      <c r="AE1761" s="2678"/>
      <c r="AF1761" s="2678"/>
      <c r="AG1761" s="2678"/>
      <c r="AH1761" s="2678"/>
      <c r="AL1761" s="2678"/>
      <c r="AZ1761" s="2678"/>
      <c r="BA1761" s="2678"/>
      <c r="BB1761" s="2678"/>
      <c r="BC1761" s="2678"/>
      <c r="BD1761" s="2678"/>
      <c r="BE1761" s="2678"/>
      <c r="BF1761" s="2678"/>
      <c r="BG1761" s="2678"/>
      <c r="BH1761" s="2678"/>
    </row>
    <row r="1762" spans="3:60" ht="9" customHeight="1">
      <c r="C1762" s="2678"/>
      <c r="D1762" s="2678"/>
      <c r="E1762" s="2678"/>
      <c r="F1762" s="2678"/>
      <c r="G1762" s="2678"/>
      <c r="H1762" s="2678"/>
      <c r="I1762" s="2678"/>
      <c r="J1762" s="2678"/>
      <c r="K1762" s="2678"/>
      <c r="L1762" s="2678"/>
      <c r="M1762" s="2678"/>
      <c r="N1762" s="2678"/>
      <c r="O1762" s="2678"/>
      <c r="U1762" s="2678"/>
      <c r="AB1762" s="2678"/>
      <c r="AC1762" s="2678"/>
      <c r="AD1762" s="2678"/>
      <c r="AE1762" s="2678"/>
      <c r="AF1762" s="2678"/>
      <c r="AG1762" s="2678"/>
      <c r="AH1762" s="2678"/>
      <c r="AL1762" s="2678"/>
      <c r="AT1762" s="2678"/>
      <c r="AU1762" s="2678"/>
      <c r="AV1762" s="2678"/>
      <c r="AW1762" s="2678"/>
      <c r="AX1762" s="2678"/>
      <c r="AY1762" s="2678"/>
      <c r="AZ1762" s="2678"/>
      <c r="BA1762" s="2678"/>
      <c r="BB1762" s="2678"/>
      <c r="BC1762" s="2678"/>
      <c r="BD1762" s="2678"/>
      <c r="BE1762" s="2678"/>
      <c r="BF1762" s="2678"/>
      <c r="BG1762" s="2678"/>
      <c r="BH1762" s="2678"/>
    </row>
    <row r="1763" spans="3:60" ht="9" customHeight="1">
      <c r="C1763" s="2678"/>
      <c r="D1763" s="2678"/>
      <c r="E1763" s="2678"/>
      <c r="F1763" s="2678"/>
      <c r="G1763" s="2678"/>
      <c r="H1763" s="2678"/>
      <c r="I1763" s="2678"/>
      <c r="J1763" s="2678"/>
      <c r="K1763" s="2678"/>
      <c r="L1763" s="2678"/>
      <c r="M1763" s="2678"/>
      <c r="N1763" s="2678"/>
      <c r="O1763" s="2678"/>
      <c r="U1763" s="2678"/>
      <c r="AB1763" s="2678"/>
      <c r="AC1763" s="2678"/>
      <c r="AD1763" s="2678"/>
      <c r="AE1763" s="2678"/>
      <c r="AF1763" s="2678"/>
      <c r="AG1763" s="2678"/>
      <c r="AH1763" s="2678"/>
      <c r="AL1763" s="2678"/>
      <c r="AO1763" s="2678"/>
      <c r="AP1763" s="2678"/>
      <c r="AT1763" s="2678"/>
      <c r="AU1763" s="2678"/>
      <c r="AV1763" s="2678"/>
      <c r="AW1763" s="2678"/>
      <c r="AX1763" s="2678"/>
      <c r="AY1763" s="2678"/>
      <c r="AZ1763" s="2678"/>
      <c r="BA1763" s="2678"/>
      <c r="BB1763" s="2678"/>
      <c r="BC1763" s="2678"/>
      <c r="BD1763" s="2678"/>
      <c r="BE1763" s="2678"/>
      <c r="BF1763" s="2678"/>
      <c r="BG1763" s="2678"/>
      <c r="BH1763" s="2678"/>
    </row>
    <row r="1764" spans="3:60" ht="9" customHeight="1">
      <c r="C1764" s="2678"/>
      <c r="D1764" s="2678"/>
      <c r="E1764" s="2678"/>
      <c r="F1764" s="2678"/>
      <c r="G1764" s="2678"/>
      <c r="H1764" s="2678"/>
      <c r="I1764" s="2678"/>
      <c r="J1764" s="2678"/>
      <c r="K1764" s="2678"/>
      <c r="L1764" s="2678"/>
      <c r="M1764" s="2678"/>
      <c r="N1764" s="2678"/>
      <c r="O1764" s="2678"/>
      <c r="U1764" s="2678"/>
      <c r="AB1764" s="2678"/>
      <c r="AC1764" s="2678"/>
      <c r="AD1764" s="2678"/>
      <c r="AE1764" s="2678"/>
      <c r="AF1764" s="2678"/>
      <c r="AG1764" s="2678"/>
      <c r="AH1764" s="2678"/>
      <c r="AL1764" s="2678"/>
      <c r="AT1764" s="2678"/>
      <c r="AU1764" s="2678"/>
      <c r="AV1764" s="2678"/>
      <c r="AW1764" s="2678"/>
      <c r="AX1764" s="2678"/>
      <c r="AY1764" s="2678"/>
      <c r="AZ1764" s="2678"/>
      <c r="BA1764" s="2678"/>
      <c r="BB1764" s="2678"/>
      <c r="BC1764" s="2678"/>
      <c r="BD1764" s="2678"/>
      <c r="BE1764" s="2678"/>
      <c r="BF1764" s="2678"/>
      <c r="BG1764" s="2678"/>
      <c r="BH1764" s="2678"/>
    </row>
    <row r="1765" spans="3:60" ht="9" customHeight="1">
      <c r="C1765" s="2678"/>
      <c r="D1765" s="2678"/>
      <c r="E1765" s="2678"/>
      <c r="F1765" s="2678"/>
      <c r="G1765" s="2678"/>
      <c r="H1765" s="2678"/>
      <c r="I1765" s="2678"/>
      <c r="J1765" s="2678"/>
      <c r="K1765" s="2678"/>
      <c r="L1765" s="2678"/>
      <c r="M1765" s="2678"/>
      <c r="N1765" s="2678"/>
      <c r="O1765" s="2678"/>
      <c r="AB1765" s="2678"/>
      <c r="AC1765" s="2678"/>
      <c r="AD1765" s="2678"/>
      <c r="AE1765" s="2678"/>
      <c r="AF1765" s="2678"/>
      <c r="AG1765" s="2678"/>
      <c r="AH1765" s="2678"/>
      <c r="AL1765" s="2678"/>
      <c r="AZ1765" s="2678"/>
      <c r="BA1765" s="2678"/>
      <c r="BB1765" s="2678"/>
      <c r="BC1765" s="2678"/>
      <c r="BD1765" s="2678"/>
      <c r="BE1765" s="2678"/>
      <c r="BF1765" s="2678"/>
      <c r="BG1765" s="2678"/>
      <c r="BH1765" s="2678"/>
    </row>
    <row r="1766" spans="3:60" ht="9" customHeight="1">
      <c r="C1766" s="2678"/>
      <c r="D1766" s="2678"/>
      <c r="E1766" s="2678"/>
      <c r="F1766" s="2678"/>
      <c r="G1766" s="2678"/>
      <c r="H1766" s="2678"/>
      <c r="I1766" s="2678"/>
      <c r="J1766" s="2678"/>
      <c r="K1766" s="2678"/>
      <c r="L1766" s="2678"/>
      <c r="M1766" s="2678"/>
      <c r="N1766" s="2678"/>
      <c r="O1766" s="2678"/>
      <c r="AB1766" s="2678"/>
      <c r="AC1766" s="2678"/>
      <c r="AD1766" s="2678"/>
      <c r="AE1766" s="2678"/>
      <c r="AF1766" s="2678"/>
      <c r="AG1766" s="2678"/>
      <c r="AH1766" s="2678"/>
      <c r="AL1766" s="2678"/>
      <c r="AZ1766" s="2678"/>
      <c r="BA1766" s="2678"/>
      <c r="BB1766" s="2678"/>
      <c r="BC1766" s="2678"/>
      <c r="BD1766" s="2678"/>
      <c r="BE1766" s="2678"/>
      <c r="BF1766" s="2678"/>
      <c r="BG1766" s="2678"/>
      <c r="BH1766" s="2678"/>
    </row>
    <row r="1767" spans="3:60" ht="9" customHeight="1">
      <c r="C1767" s="2678"/>
      <c r="D1767" s="2678"/>
      <c r="E1767" s="2678"/>
      <c r="F1767" s="2678"/>
      <c r="G1767" s="2678"/>
      <c r="H1767" s="2678"/>
      <c r="I1767" s="2678"/>
      <c r="J1767" s="2678"/>
      <c r="K1767" s="2678"/>
      <c r="L1767" s="2678"/>
      <c r="M1767" s="2678"/>
      <c r="N1767" s="2678"/>
      <c r="O1767" s="2678"/>
      <c r="AB1767" s="2678"/>
      <c r="AC1767" s="2678"/>
      <c r="AD1767" s="2678"/>
      <c r="AE1767" s="2678"/>
      <c r="AF1767" s="2678"/>
      <c r="AG1767" s="2678"/>
      <c r="AH1767" s="2678"/>
      <c r="AL1767" s="2678"/>
      <c r="AZ1767" s="2678"/>
      <c r="BA1767" s="2678"/>
      <c r="BB1767" s="2678"/>
      <c r="BC1767" s="2678"/>
      <c r="BD1767" s="2678"/>
      <c r="BE1767" s="2678"/>
      <c r="BF1767" s="2678"/>
      <c r="BG1767" s="2678"/>
      <c r="BH1767" s="2678"/>
    </row>
    <row r="1768" spans="3:60" ht="9" customHeight="1">
      <c r="C1768" s="2678"/>
      <c r="D1768" s="2678"/>
      <c r="E1768" s="2678"/>
      <c r="F1768" s="2678"/>
      <c r="G1768" s="2678"/>
      <c r="H1768" s="2678"/>
      <c r="I1768" s="2678"/>
      <c r="J1768" s="2678"/>
      <c r="K1768" s="2678"/>
      <c r="L1768" s="2678"/>
      <c r="M1768" s="2678"/>
      <c r="N1768" s="2678"/>
      <c r="O1768" s="2678"/>
      <c r="U1768" s="2678"/>
      <c r="AB1768" s="2678"/>
      <c r="AC1768" s="2678"/>
      <c r="AD1768" s="2678"/>
      <c r="AE1768" s="2678"/>
      <c r="AF1768" s="2678"/>
      <c r="AG1768" s="2678"/>
      <c r="AH1768" s="2678"/>
      <c r="AL1768" s="2678"/>
      <c r="AT1768" s="2678"/>
      <c r="AU1768" s="2678"/>
      <c r="AV1768" s="2678"/>
      <c r="AW1768" s="2678"/>
      <c r="AX1768" s="2678"/>
      <c r="AY1768" s="2678"/>
      <c r="AZ1768" s="2678"/>
      <c r="BA1768" s="2678"/>
      <c r="BB1768" s="2678"/>
      <c r="BC1768" s="2678"/>
      <c r="BD1768" s="2678"/>
      <c r="BE1768" s="2678"/>
      <c r="BF1768" s="2678"/>
      <c r="BG1768" s="2678"/>
      <c r="BH1768" s="2678"/>
    </row>
    <row r="1769" spans="3:60" ht="9" customHeight="1">
      <c r="C1769" s="2678"/>
      <c r="D1769" s="2678"/>
      <c r="E1769" s="2678"/>
      <c r="F1769" s="2678"/>
      <c r="G1769" s="2678"/>
      <c r="H1769" s="2678"/>
      <c r="I1769" s="2678"/>
      <c r="J1769" s="2678"/>
      <c r="K1769" s="2678"/>
      <c r="L1769" s="2678"/>
      <c r="M1769" s="2678"/>
      <c r="N1769" s="2678"/>
      <c r="O1769" s="2678"/>
      <c r="U1769" s="2678"/>
      <c r="AB1769" s="2678"/>
      <c r="AC1769" s="2678"/>
      <c r="AD1769" s="2678"/>
      <c r="AE1769" s="2678"/>
      <c r="AF1769" s="2678"/>
      <c r="AG1769" s="2678"/>
      <c r="AH1769" s="2678"/>
      <c r="AL1769" s="2678"/>
      <c r="AO1769" s="2678"/>
      <c r="AP1769" s="2678"/>
      <c r="AT1769" s="2678"/>
      <c r="AU1769" s="2678"/>
      <c r="AV1769" s="2678"/>
      <c r="AW1769" s="2678"/>
      <c r="AX1769" s="2678"/>
      <c r="AY1769" s="2678"/>
      <c r="AZ1769" s="2678"/>
      <c r="BA1769" s="2678"/>
      <c r="BB1769" s="2678"/>
      <c r="BC1769" s="2678"/>
      <c r="BD1769" s="2678"/>
      <c r="BE1769" s="2678"/>
      <c r="BF1769" s="2678"/>
      <c r="BG1769" s="2678"/>
      <c r="BH1769" s="2678"/>
    </row>
    <row r="1770" spans="3:60" ht="9" customHeight="1">
      <c r="C1770" s="2678"/>
      <c r="D1770" s="2678"/>
      <c r="E1770" s="2678"/>
      <c r="F1770" s="2678"/>
      <c r="G1770" s="2678"/>
      <c r="H1770" s="2678"/>
      <c r="I1770" s="2678"/>
      <c r="J1770" s="2678"/>
      <c r="K1770" s="2678"/>
      <c r="L1770" s="2678"/>
      <c r="M1770" s="2678"/>
      <c r="N1770" s="2678"/>
      <c r="O1770" s="2678"/>
      <c r="U1770" s="2678"/>
      <c r="AB1770" s="2678"/>
      <c r="AC1770" s="2678"/>
      <c r="AD1770" s="2678"/>
      <c r="AE1770" s="2678"/>
      <c r="AF1770" s="2678"/>
      <c r="AG1770" s="2678"/>
      <c r="AH1770" s="2678"/>
      <c r="AL1770" s="2678"/>
      <c r="AT1770" s="2678"/>
      <c r="AU1770" s="2678"/>
      <c r="AV1770" s="2678"/>
      <c r="AW1770" s="2678"/>
      <c r="AX1770" s="2678"/>
      <c r="AY1770" s="2678"/>
      <c r="AZ1770" s="2678"/>
      <c r="BA1770" s="2678"/>
      <c r="BB1770" s="2678"/>
      <c r="BC1770" s="2678"/>
      <c r="BD1770" s="2678"/>
      <c r="BE1770" s="2678"/>
      <c r="BF1770" s="2678"/>
      <c r="BG1770" s="2678"/>
      <c r="BH1770" s="2678"/>
    </row>
    <row r="1771" spans="3:60" ht="9" customHeight="1">
      <c r="C1771" s="2678"/>
      <c r="D1771" s="2678"/>
      <c r="E1771" s="2678"/>
      <c r="F1771" s="2678"/>
      <c r="G1771" s="2678"/>
      <c r="H1771" s="2678"/>
      <c r="I1771" s="2678"/>
      <c r="J1771" s="2678"/>
      <c r="K1771" s="2678"/>
      <c r="L1771" s="2678"/>
      <c r="M1771" s="2678"/>
      <c r="N1771" s="2678"/>
      <c r="O1771" s="2678"/>
      <c r="AB1771" s="2678"/>
      <c r="AC1771" s="2678"/>
      <c r="AD1771" s="2678"/>
      <c r="AE1771" s="2678"/>
      <c r="AF1771" s="2678"/>
      <c r="AG1771" s="2678"/>
      <c r="AH1771" s="2678"/>
      <c r="AL1771" s="2678"/>
      <c r="AZ1771" s="2678"/>
      <c r="BA1771" s="2678"/>
      <c r="BB1771" s="2678"/>
      <c r="BC1771" s="2678"/>
      <c r="BD1771" s="2678"/>
      <c r="BE1771" s="2678"/>
      <c r="BF1771" s="2678"/>
      <c r="BG1771" s="2678"/>
      <c r="BH1771" s="2678"/>
    </row>
    <row r="1772" spans="3:60" ht="9" customHeight="1">
      <c r="C1772" s="2678"/>
      <c r="D1772" s="2678"/>
      <c r="E1772" s="2678"/>
      <c r="F1772" s="2678"/>
      <c r="G1772" s="2678"/>
      <c r="H1772" s="2678"/>
      <c r="I1772" s="2678"/>
      <c r="J1772" s="2678"/>
      <c r="K1772" s="2678"/>
      <c r="L1772" s="2678"/>
      <c r="M1772" s="2678"/>
      <c r="N1772" s="2678"/>
      <c r="O1772" s="2678"/>
      <c r="AB1772" s="2678"/>
      <c r="AC1772" s="2678"/>
      <c r="AD1772" s="2678"/>
      <c r="AE1772" s="2678"/>
      <c r="AF1772" s="2678"/>
      <c r="AG1772" s="2678"/>
      <c r="AH1772" s="2678"/>
      <c r="AL1772" s="2678"/>
      <c r="AZ1772" s="2678"/>
      <c r="BA1772" s="2678"/>
      <c r="BB1772" s="2678"/>
      <c r="BC1772" s="2678"/>
      <c r="BD1772" s="2678"/>
      <c r="BE1772" s="2678"/>
      <c r="BF1772" s="2678"/>
      <c r="BG1772" s="2678"/>
      <c r="BH1772" s="2678"/>
    </row>
    <row r="1773" spans="3:60" ht="9" customHeight="1">
      <c r="C1773" s="2678"/>
      <c r="D1773" s="2678"/>
      <c r="E1773" s="2678"/>
      <c r="F1773" s="2678"/>
      <c r="G1773" s="2678"/>
      <c r="H1773" s="2678"/>
      <c r="I1773" s="2678"/>
      <c r="J1773" s="2678"/>
      <c r="K1773" s="2678"/>
      <c r="L1773" s="2678"/>
      <c r="M1773" s="2678"/>
      <c r="N1773" s="2678"/>
      <c r="O1773" s="2678"/>
      <c r="AB1773" s="2678"/>
      <c r="AC1773" s="2678"/>
      <c r="AD1773" s="2678"/>
      <c r="AE1773" s="2678"/>
      <c r="AF1773" s="2678"/>
      <c r="AG1773" s="2678"/>
      <c r="AH1773" s="2678"/>
      <c r="AL1773" s="2678"/>
      <c r="AZ1773" s="2678"/>
      <c r="BA1773" s="2678"/>
      <c r="BB1773" s="2678"/>
      <c r="BC1773" s="2678"/>
      <c r="BD1773" s="2678"/>
      <c r="BE1773" s="2678"/>
      <c r="BF1773" s="2678"/>
      <c r="BG1773" s="2678"/>
      <c r="BH1773" s="2678"/>
    </row>
    <row r="1774" spans="3:60" ht="9" customHeight="1">
      <c r="C1774" s="2678"/>
      <c r="D1774" s="2678"/>
      <c r="E1774" s="2678"/>
      <c r="F1774" s="2678"/>
      <c r="G1774" s="2678"/>
      <c r="H1774" s="2678"/>
      <c r="I1774" s="2678"/>
      <c r="J1774" s="2678"/>
      <c r="K1774" s="2678"/>
      <c r="L1774" s="2678"/>
      <c r="M1774" s="2678"/>
      <c r="N1774" s="2678"/>
      <c r="O1774" s="2678"/>
      <c r="U1774" s="2678"/>
      <c r="AB1774" s="2678"/>
      <c r="AC1774" s="2678"/>
      <c r="AD1774" s="2678"/>
      <c r="AE1774" s="2678"/>
      <c r="AF1774" s="2678"/>
      <c r="AG1774" s="2678"/>
      <c r="AH1774" s="2678"/>
      <c r="AL1774" s="2678"/>
      <c r="AT1774" s="2678"/>
      <c r="AU1774" s="2678"/>
      <c r="AV1774" s="2678"/>
      <c r="AW1774" s="2678"/>
      <c r="AX1774" s="2678"/>
      <c r="AY1774" s="2678"/>
      <c r="AZ1774" s="2678"/>
      <c r="BA1774" s="2678"/>
      <c r="BB1774" s="2678"/>
      <c r="BC1774" s="2678"/>
      <c r="BD1774" s="2678"/>
      <c r="BE1774" s="2678"/>
      <c r="BF1774" s="2678"/>
      <c r="BG1774" s="2678"/>
      <c r="BH1774" s="2678"/>
    </row>
    <row r="1775" spans="3:60" ht="9" customHeight="1">
      <c r="C1775" s="2678"/>
      <c r="D1775" s="2678"/>
      <c r="E1775" s="2678"/>
      <c r="F1775" s="2678"/>
      <c r="G1775" s="2678"/>
      <c r="H1775" s="2678"/>
      <c r="I1775" s="2678"/>
      <c r="J1775" s="2678"/>
      <c r="K1775" s="2678"/>
      <c r="L1775" s="2678"/>
      <c r="M1775" s="2678"/>
      <c r="N1775" s="2678"/>
      <c r="O1775" s="2678"/>
      <c r="U1775" s="2678"/>
      <c r="AB1775" s="2678"/>
      <c r="AC1775" s="2678"/>
      <c r="AD1775" s="2678"/>
      <c r="AE1775" s="2678"/>
      <c r="AF1775" s="2678"/>
      <c r="AG1775" s="2678"/>
      <c r="AH1775" s="2678"/>
      <c r="AL1775" s="2678"/>
      <c r="AO1775" s="2678"/>
      <c r="AP1775" s="2678"/>
      <c r="AT1775" s="2678"/>
      <c r="AU1775" s="2678"/>
      <c r="AV1775" s="2678"/>
      <c r="AW1775" s="2678"/>
      <c r="AX1775" s="2678"/>
      <c r="AY1775" s="2678"/>
      <c r="AZ1775" s="2678"/>
      <c r="BA1775" s="2678"/>
      <c r="BB1775" s="2678"/>
      <c r="BC1775" s="2678"/>
      <c r="BD1775" s="2678"/>
      <c r="BE1775" s="2678"/>
      <c r="BF1775" s="2678"/>
      <c r="BG1775" s="2678"/>
      <c r="BH1775" s="2678"/>
    </row>
    <row r="1776" spans="3:60" ht="9" customHeight="1">
      <c r="C1776" s="2678"/>
      <c r="D1776" s="2678"/>
      <c r="E1776" s="2678"/>
      <c r="F1776" s="2678"/>
      <c r="G1776" s="2678"/>
      <c r="H1776" s="2678"/>
      <c r="I1776" s="2678"/>
      <c r="J1776" s="2678"/>
      <c r="K1776" s="2678"/>
      <c r="L1776" s="2678"/>
      <c r="M1776" s="2678"/>
      <c r="N1776" s="2678"/>
      <c r="O1776" s="2678"/>
      <c r="U1776" s="2678"/>
      <c r="AB1776" s="2678"/>
      <c r="AC1776" s="2678"/>
      <c r="AD1776" s="2678"/>
      <c r="AE1776" s="2678"/>
      <c r="AF1776" s="2678"/>
      <c r="AG1776" s="2678"/>
      <c r="AH1776" s="2678"/>
      <c r="AL1776" s="2678"/>
      <c r="AT1776" s="2678"/>
      <c r="AU1776" s="2678"/>
      <c r="AV1776" s="2678"/>
      <c r="AW1776" s="2678"/>
      <c r="AX1776" s="2678"/>
      <c r="AY1776" s="2678"/>
      <c r="AZ1776" s="2678"/>
      <c r="BA1776" s="2678"/>
      <c r="BB1776" s="2678"/>
      <c r="BC1776" s="2678"/>
      <c r="BD1776" s="2678"/>
      <c r="BE1776" s="2678"/>
      <c r="BF1776" s="2678"/>
      <c r="BG1776" s="2678"/>
      <c r="BH1776" s="2678"/>
    </row>
    <row r="1777" spans="3:60" ht="9" customHeight="1">
      <c r="C1777" s="2678"/>
      <c r="D1777" s="2678"/>
      <c r="E1777" s="2678"/>
      <c r="F1777" s="2678"/>
      <c r="G1777" s="2678"/>
      <c r="H1777" s="2678"/>
      <c r="I1777" s="2678"/>
      <c r="J1777" s="2678"/>
      <c r="K1777" s="2678"/>
      <c r="L1777" s="2678"/>
      <c r="M1777" s="2678"/>
      <c r="N1777" s="2678"/>
      <c r="O1777" s="2678"/>
      <c r="AB1777" s="2678"/>
      <c r="AC1777" s="2678"/>
      <c r="AD1777" s="2678"/>
      <c r="AE1777" s="2678"/>
      <c r="AF1777" s="2678"/>
      <c r="AG1777" s="2678"/>
      <c r="AH1777" s="2678"/>
      <c r="AL1777" s="2678"/>
      <c r="AZ1777" s="2678"/>
      <c r="BA1777" s="2678"/>
      <c r="BB1777" s="2678"/>
      <c r="BC1777" s="2678"/>
      <c r="BD1777" s="2678"/>
      <c r="BE1777" s="2678"/>
      <c r="BF1777" s="2678"/>
      <c r="BG1777" s="2678"/>
      <c r="BH1777" s="2678"/>
    </row>
    <row r="1778" spans="3:60" ht="9" customHeight="1">
      <c r="C1778" s="2678"/>
      <c r="D1778" s="2678"/>
      <c r="E1778" s="2678"/>
      <c r="F1778" s="2678"/>
      <c r="G1778" s="2678"/>
      <c r="H1778" s="2678"/>
      <c r="I1778" s="2678"/>
      <c r="J1778" s="2678"/>
      <c r="K1778" s="2678"/>
      <c r="L1778" s="2678"/>
      <c r="M1778" s="2678"/>
      <c r="N1778" s="2678"/>
      <c r="O1778" s="2678"/>
      <c r="AB1778" s="2678"/>
      <c r="AC1778" s="2678"/>
      <c r="AD1778" s="2678"/>
      <c r="AE1778" s="2678"/>
      <c r="AF1778" s="2678"/>
      <c r="AG1778" s="2678"/>
      <c r="AH1778" s="2678"/>
      <c r="AL1778" s="2678"/>
      <c r="AZ1778" s="2678"/>
      <c r="BA1778" s="2678"/>
      <c r="BB1778" s="2678"/>
      <c r="BC1778" s="2678"/>
      <c r="BD1778" s="2678"/>
      <c r="BE1778" s="2678"/>
      <c r="BF1778" s="2678"/>
      <c r="BG1778" s="2678"/>
      <c r="BH1778" s="2678"/>
    </row>
    <row r="1779" spans="3:60" ht="9" customHeight="1">
      <c r="C1779" s="2678"/>
      <c r="D1779" s="2678"/>
      <c r="E1779" s="2678"/>
      <c r="F1779" s="2678"/>
      <c r="G1779" s="2678"/>
      <c r="H1779" s="2678"/>
      <c r="I1779" s="2678"/>
      <c r="J1779" s="2678"/>
      <c r="K1779" s="2678"/>
      <c r="L1779" s="2678"/>
      <c r="M1779" s="2678"/>
      <c r="N1779" s="2678"/>
      <c r="O1779" s="2678"/>
      <c r="AB1779" s="2678"/>
      <c r="AC1779" s="2678"/>
      <c r="AD1779" s="2678"/>
      <c r="AE1779" s="2678"/>
      <c r="AF1779" s="2678"/>
      <c r="AG1779" s="2678"/>
      <c r="AH1779" s="2678"/>
      <c r="AL1779" s="2678"/>
      <c r="AZ1779" s="2678"/>
      <c r="BA1779" s="2678"/>
      <c r="BB1779" s="2678"/>
      <c r="BC1779" s="2678"/>
      <c r="BD1779" s="2678"/>
      <c r="BE1779" s="2678"/>
      <c r="BF1779" s="2678"/>
      <c r="BG1779" s="2678"/>
      <c r="BH1779" s="2678"/>
    </row>
    <row r="1780" spans="3:60" ht="9" customHeight="1">
      <c r="C1780" s="2678"/>
      <c r="D1780" s="2678"/>
      <c r="E1780" s="2678"/>
      <c r="F1780" s="2678"/>
      <c r="G1780" s="2678"/>
      <c r="H1780" s="2678"/>
      <c r="I1780" s="2678"/>
      <c r="J1780" s="2678"/>
      <c r="K1780" s="2678"/>
      <c r="L1780" s="2678"/>
      <c r="M1780" s="2678"/>
      <c r="N1780" s="2678"/>
      <c r="O1780" s="2678"/>
      <c r="U1780" s="2678"/>
      <c r="AB1780" s="2678"/>
      <c r="AC1780" s="2678"/>
      <c r="AD1780" s="2678"/>
      <c r="AE1780" s="2678"/>
      <c r="AF1780" s="2678"/>
      <c r="AG1780" s="2678"/>
      <c r="AH1780" s="2678"/>
      <c r="AL1780" s="2678"/>
      <c r="AT1780" s="2678"/>
      <c r="AU1780" s="2678"/>
      <c r="AV1780" s="2678"/>
      <c r="AW1780" s="2678"/>
      <c r="AX1780" s="2678"/>
      <c r="AY1780" s="2678"/>
      <c r="AZ1780" s="2678"/>
      <c r="BA1780" s="2678"/>
      <c r="BB1780" s="2678"/>
      <c r="BC1780" s="2678"/>
      <c r="BD1780" s="2678"/>
      <c r="BE1780" s="2678"/>
      <c r="BF1780" s="2678"/>
      <c r="BG1780" s="2678"/>
      <c r="BH1780" s="2678"/>
    </row>
    <row r="1781" spans="3:60" ht="9" customHeight="1">
      <c r="C1781" s="2678"/>
      <c r="D1781" s="2678"/>
      <c r="E1781" s="2678"/>
      <c r="F1781" s="2678"/>
      <c r="G1781" s="2678"/>
      <c r="H1781" s="2678"/>
      <c r="I1781" s="2678"/>
      <c r="J1781" s="2678"/>
      <c r="K1781" s="2678"/>
      <c r="L1781" s="2678"/>
      <c r="M1781" s="2678"/>
      <c r="N1781" s="2678"/>
      <c r="O1781" s="2678"/>
      <c r="U1781" s="2678"/>
      <c r="AB1781" s="2678"/>
      <c r="AC1781" s="2678"/>
      <c r="AD1781" s="2678"/>
      <c r="AE1781" s="2678"/>
      <c r="AF1781" s="2678"/>
      <c r="AG1781" s="2678"/>
      <c r="AH1781" s="2678"/>
      <c r="AL1781" s="2678"/>
      <c r="AO1781" s="2678"/>
      <c r="AP1781" s="2678"/>
      <c r="AT1781" s="2678"/>
      <c r="AU1781" s="2678"/>
      <c r="AV1781" s="2678"/>
      <c r="AW1781" s="2678"/>
      <c r="AX1781" s="2678"/>
      <c r="AY1781" s="2678"/>
      <c r="AZ1781" s="2678"/>
      <c r="BA1781" s="2678"/>
      <c r="BB1781" s="2678"/>
      <c r="BC1781" s="2678"/>
      <c r="BD1781" s="2678"/>
      <c r="BE1781" s="2678"/>
      <c r="BF1781" s="2678"/>
      <c r="BG1781" s="2678"/>
      <c r="BH1781" s="2678"/>
    </row>
    <row r="1782" spans="3:60" ht="9" customHeight="1">
      <c r="C1782" s="2678"/>
      <c r="D1782" s="2678"/>
      <c r="E1782" s="2678"/>
      <c r="F1782" s="2678"/>
      <c r="G1782" s="2678"/>
      <c r="H1782" s="2678"/>
      <c r="I1782" s="2678"/>
      <c r="J1782" s="2678"/>
      <c r="K1782" s="2678"/>
      <c r="L1782" s="2678"/>
      <c r="M1782" s="2678"/>
      <c r="N1782" s="2678"/>
      <c r="O1782" s="2678"/>
      <c r="U1782" s="2678"/>
      <c r="AB1782" s="2678"/>
      <c r="AC1782" s="2678"/>
      <c r="AD1782" s="2678"/>
      <c r="AE1782" s="2678"/>
      <c r="AF1782" s="2678"/>
      <c r="AG1782" s="2678"/>
      <c r="AH1782" s="2678"/>
      <c r="AL1782" s="2678"/>
      <c r="AT1782" s="2678"/>
      <c r="AU1782" s="2678"/>
      <c r="AV1782" s="2678"/>
      <c r="AW1782" s="2678"/>
      <c r="AX1782" s="2678"/>
      <c r="AY1782" s="2678"/>
      <c r="AZ1782" s="2678"/>
      <c r="BA1782" s="2678"/>
      <c r="BB1782" s="2678"/>
      <c r="BC1782" s="2678"/>
      <c r="BD1782" s="2678"/>
      <c r="BE1782" s="2678"/>
      <c r="BF1782" s="2678"/>
      <c r="BG1782" s="2678"/>
      <c r="BH1782" s="2678"/>
    </row>
    <row r="1783" spans="3:60" ht="9" customHeight="1">
      <c r="C1783" s="2678"/>
      <c r="D1783" s="2678"/>
      <c r="E1783" s="2678"/>
      <c r="F1783" s="2678"/>
      <c r="G1783" s="2678"/>
      <c r="H1783" s="2678"/>
      <c r="I1783" s="2678"/>
      <c r="J1783" s="2678"/>
      <c r="K1783" s="2678"/>
      <c r="L1783" s="2678"/>
      <c r="M1783" s="2678"/>
      <c r="N1783" s="2678"/>
      <c r="O1783" s="2678"/>
      <c r="AB1783" s="2678"/>
      <c r="AC1783" s="2678"/>
      <c r="AD1783" s="2678"/>
      <c r="AE1783" s="2678"/>
      <c r="AF1783" s="2678"/>
      <c r="AG1783" s="2678"/>
      <c r="AH1783" s="2678"/>
      <c r="AL1783" s="2678"/>
      <c r="AZ1783" s="2678"/>
      <c r="BA1783" s="2678"/>
      <c r="BB1783" s="2678"/>
      <c r="BC1783" s="2678"/>
      <c r="BD1783" s="2678"/>
      <c r="BE1783" s="2678"/>
      <c r="BF1783" s="2678"/>
      <c r="BG1783" s="2678"/>
      <c r="BH1783" s="2678"/>
    </row>
    <row r="1784" spans="3:60" ht="9" customHeight="1">
      <c r="C1784" s="2678"/>
      <c r="D1784" s="2678"/>
      <c r="E1784" s="2678"/>
      <c r="F1784" s="2678"/>
      <c r="G1784" s="2678"/>
      <c r="H1784" s="2678"/>
      <c r="I1784" s="2678"/>
      <c r="J1784" s="2678"/>
      <c r="K1784" s="2678"/>
      <c r="L1784" s="2678"/>
      <c r="M1784" s="2678"/>
      <c r="N1784" s="2678"/>
      <c r="O1784" s="2678"/>
      <c r="AB1784" s="2678"/>
      <c r="AC1784" s="2678"/>
      <c r="AD1784" s="2678"/>
      <c r="AE1784" s="2678"/>
      <c r="AF1784" s="2678"/>
      <c r="AG1784" s="2678"/>
      <c r="AH1784" s="2678"/>
      <c r="AL1784" s="2678"/>
      <c r="AZ1784" s="2678"/>
      <c r="BA1784" s="2678"/>
      <c r="BB1784" s="2678"/>
      <c r="BC1784" s="2678"/>
      <c r="BD1784" s="2678"/>
      <c r="BE1784" s="2678"/>
      <c r="BF1784" s="2678"/>
      <c r="BG1784" s="2678"/>
      <c r="BH1784" s="2678"/>
    </row>
    <row r="1785" spans="3:60" ht="9" customHeight="1">
      <c r="C1785" s="2678"/>
      <c r="D1785" s="2678"/>
      <c r="E1785" s="2678"/>
      <c r="F1785" s="2678"/>
      <c r="G1785" s="2678"/>
      <c r="H1785" s="2678"/>
      <c r="I1785" s="2678"/>
      <c r="J1785" s="2678"/>
      <c r="K1785" s="2678"/>
      <c r="L1785" s="2678"/>
      <c r="M1785" s="2678"/>
      <c r="N1785" s="2678"/>
      <c r="O1785" s="2678"/>
      <c r="AB1785" s="2678"/>
      <c r="AC1785" s="2678"/>
      <c r="AD1785" s="2678"/>
      <c r="AE1785" s="2678"/>
      <c r="AF1785" s="2678"/>
      <c r="AG1785" s="2678"/>
      <c r="AH1785" s="2678"/>
      <c r="AL1785" s="2678"/>
      <c r="AZ1785" s="2678"/>
      <c r="BA1785" s="2678"/>
      <c r="BB1785" s="2678"/>
      <c r="BC1785" s="2678"/>
      <c r="BD1785" s="2678"/>
      <c r="BE1785" s="2678"/>
      <c r="BF1785" s="2678"/>
      <c r="BG1785" s="2678"/>
      <c r="BH1785" s="2678"/>
    </row>
    <row r="1786" spans="3:60" ht="9" customHeight="1">
      <c r="C1786" s="2678"/>
      <c r="D1786" s="2678"/>
      <c r="E1786" s="2678"/>
      <c r="F1786" s="2678"/>
      <c r="G1786" s="2678"/>
      <c r="H1786" s="2678"/>
      <c r="I1786" s="2678"/>
      <c r="J1786" s="2678"/>
      <c r="K1786" s="2678"/>
      <c r="L1786" s="2678"/>
      <c r="M1786" s="2678"/>
      <c r="N1786" s="2678"/>
      <c r="O1786" s="2678"/>
      <c r="U1786" s="2678"/>
      <c r="AB1786" s="2678"/>
      <c r="AC1786" s="2678"/>
      <c r="AD1786" s="2678"/>
      <c r="AE1786" s="2678"/>
      <c r="AF1786" s="2678"/>
      <c r="AG1786" s="2678"/>
      <c r="AH1786" s="2678"/>
      <c r="AL1786" s="2678"/>
      <c r="AT1786" s="2678"/>
      <c r="AU1786" s="2678"/>
      <c r="AV1786" s="2678"/>
      <c r="AW1786" s="2678"/>
      <c r="AX1786" s="2678"/>
      <c r="AY1786" s="2678"/>
      <c r="AZ1786" s="2678"/>
      <c r="BA1786" s="2678"/>
      <c r="BB1786" s="2678"/>
      <c r="BC1786" s="2678"/>
      <c r="BD1786" s="2678"/>
      <c r="BE1786" s="2678"/>
      <c r="BF1786" s="2678"/>
      <c r="BG1786" s="2678"/>
      <c r="BH1786" s="2678"/>
    </row>
    <row r="1787" spans="3:60" ht="9" customHeight="1">
      <c r="C1787" s="2678"/>
      <c r="D1787" s="2678"/>
      <c r="E1787" s="2678"/>
      <c r="F1787" s="2678"/>
      <c r="G1787" s="2678"/>
      <c r="H1787" s="2678"/>
      <c r="I1787" s="2678"/>
      <c r="J1787" s="2678"/>
      <c r="K1787" s="2678"/>
      <c r="L1787" s="2678"/>
      <c r="M1787" s="2678"/>
      <c r="N1787" s="2678"/>
      <c r="O1787" s="2678"/>
      <c r="U1787" s="2678"/>
      <c r="AB1787" s="2678"/>
      <c r="AC1787" s="2678"/>
      <c r="AD1787" s="2678"/>
      <c r="AE1787" s="2678"/>
      <c r="AF1787" s="2678"/>
      <c r="AG1787" s="2678"/>
      <c r="AH1787" s="2678"/>
      <c r="AL1787" s="2678"/>
      <c r="AO1787" s="2678"/>
      <c r="AP1787" s="2678"/>
      <c r="AT1787" s="2678"/>
      <c r="AU1787" s="2678"/>
      <c r="AV1787" s="2678"/>
      <c r="AW1787" s="2678"/>
      <c r="AX1787" s="2678"/>
      <c r="AY1787" s="2678"/>
      <c r="AZ1787" s="2678"/>
      <c r="BA1787" s="2678"/>
      <c r="BB1787" s="2678"/>
      <c r="BC1787" s="2678"/>
      <c r="BD1787" s="2678"/>
      <c r="BE1787" s="2678"/>
      <c r="BF1787" s="2678"/>
      <c r="BG1787" s="2678"/>
      <c r="BH1787" s="2678"/>
    </row>
    <row r="1788" spans="3:60" ht="9" customHeight="1">
      <c r="C1788" s="2678"/>
      <c r="D1788" s="2678"/>
      <c r="E1788" s="2678"/>
      <c r="F1788" s="2678"/>
      <c r="G1788" s="2678"/>
      <c r="H1788" s="2678"/>
      <c r="I1788" s="2678"/>
      <c r="J1788" s="2678"/>
      <c r="K1788" s="2678"/>
      <c r="L1788" s="2678"/>
      <c r="M1788" s="2678"/>
      <c r="N1788" s="2678"/>
      <c r="O1788" s="2678"/>
      <c r="U1788" s="2678"/>
      <c r="AB1788" s="2678"/>
      <c r="AC1788" s="2678"/>
      <c r="AD1788" s="2678"/>
      <c r="AE1788" s="2678"/>
      <c r="AF1788" s="2678"/>
      <c r="AG1788" s="2678"/>
      <c r="AH1788" s="2678"/>
      <c r="AL1788" s="2678"/>
      <c r="AT1788" s="2678"/>
      <c r="AU1788" s="2678"/>
      <c r="AV1788" s="2678"/>
      <c r="AW1788" s="2678"/>
      <c r="AX1788" s="2678"/>
      <c r="AY1788" s="2678"/>
      <c r="AZ1788" s="2678"/>
      <c r="BA1788" s="2678"/>
      <c r="BB1788" s="2678"/>
      <c r="BC1788" s="2678"/>
      <c r="BD1788" s="2678"/>
      <c r="BE1788" s="2678"/>
      <c r="BF1788" s="2678"/>
      <c r="BG1788" s="2678"/>
      <c r="BH1788" s="2678"/>
    </row>
    <row r="1789" spans="3:60" ht="9" customHeight="1">
      <c r="C1789" s="2678"/>
      <c r="D1789" s="2678"/>
      <c r="E1789" s="2678"/>
      <c r="F1789" s="2678"/>
      <c r="G1789" s="2678"/>
      <c r="H1789" s="2678"/>
      <c r="I1789" s="2678"/>
      <c r="J1789" s="2678"/>
      <c r="K1789" s="2678"/>
      <c r="L1789" s="2678"/>
      <c r="M1789" s="2678"/>
      <c r="N1789" s="2678"/>
      <c r="O1789" s="2678"/>
      <c r="AB1789" s="2678"/>
      <c r="AC1789" s="2678"/>
      <c r="AD1789" s="2678"/>
      <c r="AE1789" s="2678"/>
      <c r="AF1789" s="2678"/>
      <c r="AG1789" s="2678"/>
      <c r="AH1789" s="2678"/>
      <c r="AL1789" s="2678"/>
      <c r="AZ1789" s="2678"/>
      <c r="BA1789" s="2678"/>
      <c r="BB1789" s="2678"/>
      <c r="BC1789" s="2678"/>
      <c r="BD1789" s="2678"/>
      <c r="BE1789" s="2678"/>
      <c r="BF1789" s="2678"/>
      <c r="BG1789" s="2678"/>
      <c r="BH1789" s="2678"/>
    </row>
    <row r="1790" spans="3:60" ht="9" customHeight="1">
      <c r="C1790" s="2678"/>
      <c r="D1790" s="2678"/>
      <c r="E1790" s="2678"/>
      <c r="F1790" s="2678"/>
      <c r="G1790" s="2678"/>
      <c r="H1790" s="2678"/>
      <c r="I1790" s="2678"/>
      <c r="J1790" s="2678"/>
      <c r="K1790" s="2678"/>
      <c r="L1790" s="2678"/>
      <c r="M1790" s="2678"/>
      <c r="N1790" s="2678"/>
      <c r="O1790" s="2678"/>
      <c r="AB1790" s="2678"/>
      <c r="AC1790" s="2678"/>
      <c r="AD1790" s="2678"/>
      <c r="AE1790" s="2678"/>
      <c r="AF1790" s="2678"/>
      <c r="AG1790" s="2678"/>
      <c r="AH1790" s="2678"/>
      <c r="AL1790" s="2678"/>
      <c r="AZ1790" s="2678"/>
      <c r="BA1790" s="2678"/>
      <c r="BB1790" s="2678"/>
      <c r="BC1790" s="2678"/>
      <c r="BD1790" s="2678"/>
      <c r="BE1790" s="2678"/>
      <c r="BF1790" s="2678"/>
      <c r="BG1790" s="2678"/>
      <c r="BH1790" s="2678"/>
    </row>
    <row r="1791" spans="3:60" ht="9" customHeight="1">
      <c r="C1791" s="2678"/>
      <c r="D1791" s="2678"/>
      <c r="E1791" s="2678"/>
      <c r="F1791" s="2678"/>
      <c r="G1791" s="2678"/>
      <c r="H1791" s="2678"/>
      <c r="I1791" s="2678"/>
      <c r="J1791" s="2678"/>
      <c r="K1791" s="2678"/>
      <c r="L1791" s="2678"/>
      <c r="M1791" s="2678"/>
      <c r="N1791" s="2678"/>
      <c r="O1791" s="2678"/>
      <c r="AB1791" s="2678"/>
      <c r="AC1791" s="2678"/>
      <c r="AD1791" s="2678"/>
      <c r="AE1791" s="2678"/>
      <c r="AF1791" s="2678"/>
      <c r="AG1791" s="2678"/>
      <c r="AH1791" s="2678"/>
      <c r="AL1791" s="2678"/>
      <c r="AZ1791" s="2678"/>
      <c r="BA1791" s="2678"/>
      <c r="BB1791" s="2678"/>
      <c r="BC1791" s="2678"/>
      <c r="BD1791" s="2678"/>
      <c r="BE1791" s="2678"/>
      <c r="BF1791" s="2678"/>
      <c r="BG1791" s="2678"/>
      <c r="BH1791" s="2678"/>
    </row>
    <row r="1792" spans="3:60" ht="9" customHeight="1">
      <c r="C1792" s="2678"/>
      <c r="D1792" s="2678"/>
      <c r="E1792" s="2678"/>
      <c r="F1792" s="2678"/>
      <c r="G1792" s="2678"/>
      <c r="H1792" s="2678"/>
      <c r="I1792" s="2678"/>
      <c r="J1792" s="2678"/>
      <c r="K1792" s="2678"/>
      <c r="L1792" s="2678"/>
      <c r="M1792" s="2678"/>
      <c r="N1792" s="2678"/>
      <c r="O1792" s="2678"/>
      <c r="U1792" s="2678"/>
      <c r="AB1792" s="2678"/>
      <c r="AC1792" s="2678"/>
      <c r="AD1792" s="2678"/>
      <c r="AE1792" s="2678"/>
      <c r="AF1792" s="2678"/>
      <c r="AG1792" s="2678"/>
      <c r="AH1792" s="2678"/>
      <c r="AL1792" s="2678"/>
      <c r="AT1792" s="2678"/>
      <c r="AU1792" s="2678"/>
      <c r="AV1792" s="2678"/>
      <c r="AW1792" s="2678"/>
      <c r="AX1792" s="2678"/>
      <c r="AY1792" s="2678"/>
      <c r="AZ1792" s="2678"/>
      <c r="BA1792" s="2678"/>
      <c r="BB1792" s="2678"/>
      <c r="BC1792" s="2678"/>
      <c r="BD1792" s="2678"/>
      <c r="BE1792" s="2678"/>
      <c r="BF1792" s="2678"/>
      <c r="BG1792" s="2678"/>
      <c r="BH1792" s="2678"/>
    </row>
    <row r="1793" spans="3:60" ht="9" customHeight="1">
      <c r="C1793" s="2678"/>
      <c r="D1793" s="2678"/>
      <c r="E1793" s="2678"/>
      <c r="F1793" s="2678"/>
      <c r="G1793" s="2678"/>
      <c r="H1793" s="2678"/>
      <c r="I1793" s="2678"/>
      <c r="J1793" s="2678"/>
      <c r="K1793" s="2678"/>
      <c r="L1793" s="2678"/>
      <c r="M1793" s="2678"/>
      <c r="N1793" s="2678"/>
      <c r="O1793" s="2678"/>
      <c r="U1793" s="2678"/>
      <c r="AB1793" s="2678"/>
      <c r="AC1793" s="2678"/>
      <c r="AD1793" s="2678"/>
      <c r="AE1793" s="2678"/>
      <c r="AF1793" s="2678"/>
      <c r="AG1793" s="2678"/>
      <c r="AH1793" s="2678"/>
      <c r="AL1793" s="2678"/>
      <c r="AO1793" s="2678"/>
      <c r="AP1793" s="2678"/>
      <c r="AT1793" s="2678"/>
      <c r="AU1793" s="2678"/>
      <c r="AV1793" s="2678"/>
      <c r="AW1793" s="2678"/>
      <c r="AX1793" s="2678"/>
      <c r="AY1793" s="2678"/>
      <c r="AZ1793" s="2678"/>
      <c r="BA1793" s="2678"/>
      <c r="BB1793" s="2678"/>
      <c r="BC1793" s="2678"/>
      <c r="BD1793" s="2678"/>
      <c r="BE1793" s="2678"/>
      <c r="BF1793" s="2678"/>
      <c r="BG1793" s="2678"/>
      <c r="BH1793" s="2678"/>
    </row>
    <row r="1794" spans="3:60" ht="9" customHeight="1">
      <c r="C1794" s="2678"/>
      <c r="D1794" s="2678"/>
      <c r="E1794" s="2678"/>
      <c r="F1794" s="2678"/>
      <c r="G1794" s="2678"/>
      <c r="H1794" s="2678"/>
      <c r="I1794" s="2678"/>
      <c r="J1794" s="2678"/>
      <c r="K1794" s="2678"/>
      <c r="L1794" s="2678"/>
      <c r="M1794" s="2678"/>
      <c r="N1794" s="2678"/>
      <c r="O1794" s="2678"/>
      <c r="U1794" s="2678"/>
      <c r="AB1794" s="2678"/>
      <c r="AC1794" s="2678"/>
      <c r="AD1794" s="2678"/>
      <c r="AE1794" s="2678"/>
      <c r="AF1794" s="2678"/>
      <c r="AG1794" s="2678"/>
      <c r="AH1794" s="2678"/>
      <c r="AL1794" s="2678"/>
      <c r="AT1794" s="2678"/>
      <c r="AU1794" s="2678"/>
      <c r="AV1794" s="2678"/>
      <c r="AW1794" s="2678"/>
      <c r="AX1794" s="2678"/>
      <c r="AY1794" s="2678"/>
      <c r="AZ1794" s="2678"/>
      <c r="BA1794" s="2678"/>
      <c r="BB1794" s="2678"/>
      <c r="BC1794" s="2678"/>
      <c r="BD1794" s="2678"/>
      <c r="BE1794" s="2678"/>
      <c r="BF1794" s="2678"/>
      <c r="BG1794" s="2678"/>
      <c r="BH1794" s="2678"/>
    </row>
    <row r="1795" spans="3:60" ht="9" customHeight="1">
      <c r="C1795" s="2678"/>
      <c r="D1795" s="2678"/>
      <c r="E1795" s="2678"/>
      <c r="F1795" s="2678"/>
      <c r="G1795" s="2678"/>
      <c r="H1795" s="2678"/>
      <c r="I1795" s="2678"/>
      <c r="J1795" s="2678"/>
      <c r="K1795" s="2678"/>
      <c r="L1795" s="2678"/>
      <c r="M1795" s="2678"/>
      <c r="N1795" s="2678"/>
      <c r="O1795" s="2678"/>
      <c r="AB1795" s="2678"/>
      <c r="AC1795" s="2678"/>
      <c r="AD1795" s="2678"/>
      <c r="AE1795" s="2678"/>
      <c r="AF1795" s="2678"/>
      <c r="AG1795" s="2678"/>
      <c r="AH1795" s="2678"/>
      <c r="AL1795" s="2678"/>
      <c r="AZ1795" s="2678"/>
      <c r="BA1795" s="2678"/>
      <c r="BB1795" s="2678"/>
      <c r="BC1795" s="2678"/>
      <c r="BD1795" s="2678"/>
      <c r="BE1795" s="2678"/>
      <c r="BF1795" s="2678"/>
      <c r="BG1795" s="2678"/>
      <c r="BH1795" s="2678"/>
    </row>
    <row r="1796" spans="3:60" ht="9" customHeight="1">
      <c r="C1796" s="2678"/>
      <c r="D1796" s="2678"/>
      <c r="E1796" s="2678"/>
      <c r="F1796" s="2678"/>
      <c r="G1796" s="2678"/>
      <c r="H1796" s="2678"/>
      <c r="I1796" s="2678"/>
      <c r="J1796" s="2678"/>
      <c r="K1796" s="2678"/>
      <c r="L1796" s="2678"/>
      <c r="M1796" s="2678"/>
      <c r="N1796" s="2678"/>
      <c r="O1796" s="2678"/>
      <c r="AB1796" s="2678"/>
      <c r="AC1796" s="2678"/>
      <c r="AD1796" s="2678"/>
      <c r="AE1796" s="2678"/>
      <c r="AF1796" s="2678"/>
      <c r="AG1796" s="2678"/>
      <c r="AH1796" s="2678"/>
      <c r="AL1796" s="2678"/>
      <c r="AZ1796" s="2678"/>
      <c r="BA1796" s="2678"/>
      <c r="BB1796" s="2678"/>
      <c r="BC1796" s="2678"/>
      <c r="BD1796" s="2678"/>
      <c r="BE1796" s="2678"/>
      <c r="BF1796" s="2678"/>
      <c r="BG1796" s="2678"/>
      <c r="BH1796" s="2678"/>
    </row>
    <row r="1797" spans="3:60" ht="9" customHeight="1">
      <c r="C1797" s="2678"/>
      <c r="D1797" s="2678"/>
      <c r="E1797" s="2678"/>
      <c r="F1797" s="2678"/>
      <c r="G1797" s="2678"/>
      <c r="H1797" s="2678"/>
      <c r="I1797" s="2678"/>
      <c r="J1797" s="2678"/>
      <c r="K1797" s="2678"/>
      <c r="L1797" s="2678"/>
      <c r="M1797" s="2678"/>
      <c r="N1797" s="2678"/>
      <c r="O1797" s="2678"/>
      <c r="AB1797" s="2678"/>
      <c r="AC1797" s="2678"/>
      <c r="AD1797" s="2678"/>
      <c r="AE1797" s="2678"/>
      <c r="AF1797" s="2678"/>
      <c r="AG1797" s="2678"/>
      <c r="AH1797" s="2678"/>
      <c r="AL1797" s="2678"/>
      <c r="AZ1797" s="2678"/>
      <c r="BA1797" s="2678"/>
      <c r="BB1797" s="2678"/>
      <c r="BC1797" s="2678"/>
      <c r="BD1797" s="2678"/>
      <c r="BE1797" s="2678"/>
      <c r="BF1797" s="2678"/>
      <c r="BG1797" s="2678"/>
      <c r="BH1797" s="2678"/>
    </row>
    <row r="1798" spans="3:60" ht="9" customHeight="1">
      <c r="C1798" s="2678"/>
      <c r="D1798" s="2678"/>
      <c r="E1798" s="2678"/>
      <c r="F1798" s="2678"/>
      <c r="G1798" s="2678"/>
      <c r="H1798" s="2678"/>
      <c r="I1798" s="2678"/>
      <c r="J1798" s="2678"/>
      <c r="K1798" s="2678"/>
      <c r="L1798" s="2678"/>
      <c r="M1798" s="2678"/>
      <c r="N1798" s="2678"/>
      <c r="O1798" s="2678"/>
      <c r="U1798" s="2678"/>
      <c r="AB1798" s="2678"/>
      <c r="AC1798" s="2678"/>
      <c r="AD1798" s="2678"/>
      <c r="AE1798" s="2678"/>
      <c r="AF1798" s="2678"/>
      <c r="AG1798" s="2678"/>
      <c r="AH1798" s="2678"/>
      <c r="AL1798" s="2678"/>
      <c r="AT1798" s="2678"/>
      <c r="AU1798" s="2678"/>
      <c r="AV1798" s="2678"/>
      <c r="AW1798" s="2678"/>
      <c r="AX1798" s="2678"/>
      <c r="AY1798" s="2678"/>
      <c r="AZ1798" s="2678"/>
      <c r="BA1798" s="2678"/>
      <c r="BB1798" s="2678"/>
      <c r="BC1798" s="2678"/>
      <c r="BD1798" s="2678"/>
      <c r="BE1798" s="2678"/>
      <c r="BF1798" s="2678"/>
      <c r="BG1798" s="2678"/>
      <c r="BH1798" s="2678"/>
    </row>
    <row r="1799" spans="3:60" ht="9" customHeight="1">
      <c r="C1799" s="2678"/>
      <c r="D1799" s="2678"/>
      <c r="E1799" s="2678"/>
      <c r="F1799" s="2678"/>
      <c r="G1799" s="2678"/>
      <c r="H1799" s="2678"/>
      <c r="I1799" s="2678"/>
      <c r="J1799" s="2678"/>
      <c r="K1799" s="2678"/>
      <c r="L1799" s="2678"/>
      <c r="M1799" s="2678"/>
      <c r="N1799" s="2678"/>
      <c r="O1799" s="2678"/>
      <c r="U1799" s="2678"/>
      <c r="AB1799" s="2678"/>
      <c r="AC1799" s="2678"/>
      <c r="AD1799" s="2678"/>
      <c r="AE1799" s="2678"/>
      <c r="AF1799" s="2678"/>
      <c r="AG1799" s="2678"/>
      <c r="AH1799" s="2678"/>
      <c r="AL1799" s="2678"/>
      <c r="AO1799" s="2678"/>
      <c r="AP1799" s="2678"/>
      <c r="AT1799" s="2678"/>
      <c r="AU1799" s="2678"/>
      <c r="AV1799" s="2678"/>
      <c r="AW1799" s="2678"/>
      <c r="AX1799" s="2678"/>
      <c r="AY1799" s="2678"/>
      <c r="AZ1799" s="2678"/>
      <c r="BA1799" s="2678"/>
      <c r="BB1799" s="2678"/>
      <c r="BC1799" s="2678"/>
      <c r="BD1799" s="2678"/>
      <c r="BE1799" s="2678"/>
      <c r="BF1799" s="2678"/>
      <c r="BG1799" s="2678"/>
      <c r="BH1799" s="2678"/>
    </row>
    <row r="1800" spans="3:60" ht="9" customHeight="1">
      <c r="C1800" s="2678"/>
      <c r="D1800" s="2678"/>
      <c r="E1800" s="2678"/>
      <c r="F1800" s="2678"/>
      <c r="G1800" s="2678"/>
      <c r="H1800" s="2678"/>
      <c r="I1800" s="2678"/>
      <c r="J1800" s="2678"/>
      <c r="K1800" s="2678"/>
      <c r="L1800" s="2678"/>
      <c r="M1800" s="2678"/>
      <c r="N1800" s="2678"/>
      <c r="O1800" s="2678"/>
      <c r="U1800" s="2678"/>
      <c r="AB1800" s="2678"/>
      <c r="AC1800" s="2678"/>
      <c r="AD1800" s="2678"/>
      <c r="AE1800" s="2678"/>
      <c r="AF1800" s="2678"/>
      <c r="AG1800" s="2678"/>
      <c r="AH1800" s="2678"/>
      <c r="AL1800" s="2678"/>
      <c r="AT1800" s="2678"/>
      <c r="AU1800" s="2678"/>
      <c r="AV1800" s="2678"/>
      <c r="AW1800" s="2678"/>
      <c r="AX1800" s="2678"/>
      <c r="AY1800" s="2678"/>
      <c r="AZ1800" s="2678"/>
      <c r="BA1800" s="2678"/>
      <c r="BB1800" s="2678"/>
      <c r="BC1800" s="2678"/>
      <c r="BD1800" s="2678"/>
      <c r="BE1800" s="2678"/>
      <c r="BF1800" s="2678"/>
      <c r="BG1800" s="2678"/>
      <c r="BH1800" s="2678"/>
    </row>
    <row r="1801" spans="3:60" ht="9" customHeight="1">
      <c r="C1801" s="2678"/>
      <c r="D1801" s="2678"/>
      <c r="E1801" s="2678"/>
      <c r="F1801" s="2678"/>
      <c r="G1801" s="2678"/>
      <c r="H1801" s="2678"/>
      <c r="I1801" s="2678"/>
      <c r="J1801" s="2678"/>
      <c r="K1801" s="2678"/>
      <c r="L1801" s="2678"/>
      <c r="M1801" s="2678"/>
      <c r="N1801" s="2678"/>
      <c r="O1801" s="2678"/>
      <c r="AB1801" s="2678"/>
      <c r="AC1801" s="2678"/>
      <c r="AD1801" s="2678"/>
      <c r="AE1801" s="2678"/>
      <c r="AF1801" s="2678"/>
      <c r="AG1801" s="2678"/>
      <c r="AH1801" s="2678"/>
      <c r="AL1801" s="2678"/>
      <c r="AZ1801" s="2678"/>
      <c r="BA1801" s="2678"/>
      <c r="BB1801" s="2678"/>
      <c r="BC1801" s="2678"/>
      <c r="BD1801" s="2678"/>
      <c r="BE1801" s="2678"/>
      <c r="BF1801" s="2678"/>
      <c r="BG1801" s="2678"/>
      <c r="BH1801" s="2678"/>
    </row>
    <row r="1802" spans="3:60" ht="9" customHeight="1">
      <c r="C1802" s="2678"/>
      <c r="D1802" s="2678"/>
      <c r="E1802" s="2678"/>
      <c r="F1802" s="2678"/>
      <c r="G1802" s="2678"/>
      <c r="H1802" s="2678"/>
      <c r="I1802" s="2678"/>
      <c r="J1802" s="2678"/>
      <c r="K1802" s="2678"/>
      <c r="L1802" s="2678"/>
      <c r="M1802" s="2678"/>
      <c r="N1802" s="2678"/>
      <c r="O1802" s="2678"/>
      <c r="AB1802" s="2678"/>
      <c r="AC1802" s="2678"/>
      <c r="AD1802" s="2678"/>
      <c r="AE1802" s="2678"/>
      <c r="AF1802" s="2678"/>
      <c r="AG1802" s="2678"/>
      <c r="AH1802" s="2678"/>
      <c r="AL1802" s="2678"/>
      <c r="AZ1802" s="2678"/>
      <c r="BA1802" s="2678"/>
      <c r="BB1802" s="2678"/>
      <c r="BC1802" s="2678"/>
      <c r="BD1802" s="2678"/>
      <c r="BE1802" s="2678"/>
      <c r="BF1802" s="2678"/>
      <c r="BG1802" s="2678"/>
      <c r="BH1802" s="2678"/>
    </row>
    <row r="1803" spans="3:60" ht="9" customHeight="1">
      <c r="C1803" s="2678"/>
      <c r="D1803" s="2678"/>
      <c r="E1803" s="2678"/>
      <c r="F1803" s="2678"/>
      <c r="G1803" s="2678"/>
      <c r="H1803" s="2678"/>
      <c r="I1803" s="2678"/>
      <c r="J1803" s="2678"/>
      <c r="K1803" s="2678"/>
      <c r="L1803" s="2678"/>
      <c r="M1803" s="2678"/>
      <c r="N1803" s="2678"/>
      <c r="O1803" s="2678"/>
      <c r="AB1803" s="2678"/>
      <c r="AC1803" s="2678"/>
      <c r="AD1803" s="2678"/>
      <c r="AE1803" s="2678"/>
      <c r="AF1803" s="2678"/>
      <c r="AG1803" s="2678"/>
      <c r="AH1803" s="2678"/>
      <c r="AL1803" s="2678"/>
      <c r="AZ1803" s="2678"/>
      <c r="BA1803" s="2678"/>
      <c r="BB1803" s="2678"/>
      <c r="BC1803" s="2678"/>
      <c r="BD1803" s="2678"/>
      <c r="BE1803" s="2678"/>
      <c r="BF1803" s="2678"/>
      <c r="BG1803" s="2678"/>
      <c r="BH1803" s="2678"/>
    </row>
    <row r="1804" spans="3:60" ht="9" customHeight="1">
      <c r="C1804" s="2678"/>
      <c r="D1804" s="2678"/>
      <c r="E1804" s="2678"/>
      <c r="F1804" s="2678"/>
      <c r="G1804" s="2678"/>
      <c r="H1804" s="2678"/>
      <c r="I1804" s="2678"/>
      <c r="J1804" s="2678"/>
      <c r="K1804" s="2678"/>
      <c r="L1804" s="2678"/>
      <c r="M1804" s="2678"/>
      <c r="N1804" s="2678"/>
      <c r="O1804" s="2678"/>
      <c r="U1804" s="2678"/>
      <c r="AB1804" s="2678"/>
      <c r="AC1804" s="2678"/>
      <c r="AD1804" s="2678"/>
      <c r="AE1804" s="2678"/>
      <c r="AF1804" s="2678"/>
      <c r="AG1804" s="2678"/>
      <c r="AH1804" s="2678"/>
      <c r="AL1804" s="2678"/>
      <c r="AT1804" s="2678"/>
      <c r="AU1804" s="2678"/>
      <c r="AV1804" s="2678"/>
      <c r="AW1804" s="2678"/>
      <c r="AX1804" s="2678"/>
      <c r="AY1804" s="2678"/>
      <c r="AZ1804" s="2678"/>
      <c r="BA1804" s="2678"/>
      <c r="BB1804" s="2678"/>
      <c r="BC1804" s="2678"/>
      <c r="BD1804" s="2678"/>
      <c r="BE1804" s="2678"/>
      <c r="BF1804" s="2678"/>
      <c r="BG1804" s="2678"/>
      <c r="BH1804" s="2678"/>
    </row>
    <row r="1805" spans="3:60" ht="9" customHeight="1">
      <c r="C1805" s="2678"/>
      <c r="D1805" s="2678"/>
      <c r="E1805" s="2678"/>
      <c r="F1805" s="2678"/>
      <c r="G1805" s="2678"/>
      <c r="H1805" s="2678"/>
      <c r="I1805" s="2678"/>
      <c r="J1805" s="2678"/>
      <c r="K1805" s="2678"/>
      <c r="L1805" s="2678"/>
      <c r="M1805" s="2678"/>
      <c r="N1805" s="2678"/>
      <c r="O1805" s="2678"/>
      <c r="U1805" s="2678"/>
      <c r="AB1805" s="2678"/>
      <c r="AC1805" s="2678"/>
      <c r="AD1805" s="2678"/>
      <c r="AE1805" s="2678"/>
      <c r="AF1805" s="2678"/>
      <c r="AG1805" s="2678"/>
      <c r="AH1805" s="2678"/>
      <c r="AL1805" s="2678"/>
      <c r="AO1805" s="2678"/>
      <c r="AP1805" s="2678"/>
      <c r="AT1805" s="2678"/>
      <c r="AU1805" s="2678"/>
      <c r="AV1805" s="2678"/>
      <c r="AW1805" s="2678"/>
      <c r="AX1805" s="2678"/>
      <c r="AY1805" s="2678"/>
      <c r="AZ1805" s="2678"/>
      <c r="BA1805" s="2678"/>
      <c r="BB1805" s="2678"/>
      <c r="BC1805" s="2678"/>
      <c r="BD1805" s="2678"/>
      <c r="BE1805" s="2678"/>
      <c r="BF1805" s="2678"/>
      <c r="BG1805" s="2678"/>
      <c r="BH1805" s="2678"/>
    </row>
    <row r="1806" spans="3:60" ht="9" customHeight="1">
      <c r="C1806" s="2678"/>
      <c r="D1806" s="2678"/>
      <c r="E1806" s="2678"/>
      <c r="F1806" s="2678"/>
      <c r="G1806" s="2678"/>
      <c r="H1806" s="2678"/>
      <c r="I1806" s="2678"/>
      <c r="J1806" s="2678"/>
      <c r="K1806" s="2678"/>
      <c r="L1806" s="2678"/>
      <c r="M1806" s="2678"/>
      <c r="N1806" s="2678"/>
      <c r="O1806" s="2678"/>
      <c r="U1806" s="2678"/>
      <c r="AB1806" s="2678"/>
      <c r="AC1806" s="2678"/>
      <c r="AD1806" s="2678"/>
      <c r="AE1806" s="2678"/>
      <c r="AF1806" s="2678"/>
      <c r="AG1806" s="2678"/>
      <c r="AH1806" s="2678"/>
      <c r="AL1806" s="2678"/>
      <c r="AT1806" s="2678"/>
      <c r="AU1806" s="2678"/>
      <c r="AV1806" s="2678"/>
      <c r="AW1806" s="2678"/>
      <c r="AX1806" s="2678"/>
      <c r="AY1806" s="2678"/>
      <c r="AZ1806" s="2678"/>
      <c r="BA1806" s="2678"/>
      <c r="BB1806" s="2678"/>
      <c r="BC1806" s="2678"/>
      <c r="BD1806" s="2678"/>
      <c r="BE1806" s="2678"/>
      <c r="BF1806" s="2678"/>
      <c r="BG1806" s="2678"/>
      <c r="BH1806" s="2678"/>
    </row>
    <row r="1807" spans="3:60" ht="9" customHeight="1">
      <c r="C1807" s="2678"/>
      <c r="D1807" s="2678"/>
      <c r="E1807" s="2678"/>
      <c r="F1807" s="2678"/>
      <c r="G1807" s="2678"/>
      <c r="H1807" s="2678"/>
      <c r="I1807" s="2678"/>
      <c r="J1807" s="2678"/>
      <c r="K1807" s="2678"/>
      <c r="L1807" s="2678"/>
      <c r="M1807" s="2678"/>
      <c r="N1807" s="2678"/>
      <c r="O1807" s="2678"/>
      <c r="AB1807" s="2678"/>
      <c r="AC1807" s="2678"/>
      <c r="AD1807" s="2678"/>
      <c r="AE1807" s="2678"/>
      <c r="AF1807" s="2678"/>
      <c r="AG1807" s="2678"/>
      <c r="AH1807" s="2678"/>
      <c r="AL1807" s="2678"/>
      <c r="AZ1807" s="2678"/>
      <c r="BA1807" s="2678"/>
      <c r="BB1807" s="2678"/>
      <c r="BC1807" s="2678"/>
      <c r="BD1807" s="2678"/>
      <c r="BE1807" s="2678"/>
      <c r="BF1807" s="2678"/>
      <c r="BG1807" s="2678"/>
      <c r="BH1807" s="2678"/>
    </row>
    <row r="1808" spans="3:60" ht="9" customHeight="1">
      <c r="C1808" s="2678"/>
      <c r="D1808" s="2678"/>
      <c r="E1808" s="2678"/>
      <c r="F1808" s="2678"/>
      <c r="G1808" s="2678"/>
      <c r="H1808" s="2678"/>
      <c r="I1808" s="2678"/>
      <c r="J1808" s="2678"/>
      <c r="K1808" s="2678"/>
      <c r="L1808" s="2678"/>
      <c r="M1808" s="2678"/>
      <c r="N1808" s="2678"/>
      <c r="O1808" s="2678"/>
      <c r="AB1808" s="2678"/>
      <c r="AC1808" s="2678"/>
      <c r="AD1808" s="2678"/>
      <c r="AE1808" s="2678"/>
      <c r="AF1808" s="2678"/>
      <c r="AG1808" s="2678"/>
      <c r="AH1808" s="2678"/>
      <c r="AL1808" s="2678"/>
      <c r="AZ1808" s="2678"/>
      <c r="BA1808" s="2678"/>
      <c r="BB1808" s="2678"/>
      <c r="BC1808" s="2678"/>
      <c r="BD1808" s="2678"/>
      <c r="BE1808" s="2678"/>
      <c r="BF1808" s="2678"/>
      <c r="BG1808" s="2678"/>
      <c r="BH1808" s="2678"/>
    </row>
    <row r="1809" spans="3:60" ht="9" customHeight="1">
      <c r="C1809" s="2678"/>
      <c r="D1809" s="2678"/>
      <c r="E1809" s="2678"/>
      <c r="F1809" s="2678"/>
      <c r="G1809" s="2678"/>
      <c r="H1809" s="2678"/>
      <c r="I1809" s="2678"/>
      <c r="J1809" s="2678"/>
      <c r="K1809" s="2678"/>
      <c r="L1809" s="2678"/>
      <c r="M1809" s="2678"/>
      <c r="N1809" s="2678"/>
      <c r="O1809" s="2678"/>
      <c r="AB1809" s="2678"/>
      <c r="AC1809" s="2678"/>
      <c r="AD1809" s="2678"/>
      <c r="AE1809" s="2678"/>
      <c r="AF1809" s="2678"/>
      <c r="AG1809" s="2678"/>
      <c r="AH1809" s="2678"/>
      <c r="AL1809" s="2678"/>
      <c r="AZ1809" s="2678"/>
      <c r="BA1809" s="2678"/>
      <c r="BB1809" s="2678"/>
      <c r="BC1809" s="2678"/>
      <c r="BD1809" s="2678"/>
      <c r="BE1809" s="2678"/>
      <c r="BF1809" s="2678"/>
      <c r="BG1809" s="2678"/>
      <c r="BH1809" s="2678"/>
    </row>
    <row r="1810" spans="3:60" ht="9" customHeight="1">
      <c r="C1810" s="2678"/>
      <c r="D1810" s="2678"/>
      <c r="E1810" s="2678"/>
      <c r="F1810" s="2678"/>
      <c r="G1810" s="2678"/>
      <c r="H1810" s="2678"/>
      <c r="I1810" s="2678"/>
      <c r="J1810" s="2678"/>
      <c r="K1810" s="2678"/>
      <c r="L1810" s="2678"/>
      <c r="M1810" s="2678"/>
      <c r="N1810" s="2678"/>
      <c r="O1810" s="2678"/>
      <c r="U1810" s="2678"/>
      <c r="AB1810" s="2678"/>
      <c r="AC1810" s="2678"/>
      <c r="AD1810" s="2678"/>
      <c r="AE1810" s="2678"/>
      <c r="AF1810" s="2678"/>
      <c r="AG1810" s="2678"/>
      <c r="AH1810" s="2678"/>
      <c r="AL1810" s="2678"/>
      <c r="AT1810" s="2678"/>
      <c r="AU1810" s="2678"/>
      <c r="AV1810" s="2678"/>
      <c r="AW1810" s="2678"/>
      <c r="AX1810" s="2678"/>
      <c r="AY1810" s="2678"/>
      <c r="AZ1810" s="2678"/>
      <c r="BA1810" s="2678"/>
      <c r="BB1810" s="2678"/>
      <c r="BC1810" s="2678"/>
      <c r="BD1810" s="2678"/>
      <c r="BE1810" s="2678"/>
      <c r="BF1810" s="2678"/>
      <c r="BG1810" s="2678"/>
      <c r="BH1810" s="2678"/>
    </row>
    <row r="1811" spans="3:60" ht="9" customHeight="1">
      <c r="C1811" s="2678"/>
      <c r="D1811" s="2678"/>
      <c r="E1811" s="2678"/>
      <c r="F1811" s="2678"/>
      <c r="G1811" s="2678"/>
      <c r="H1811" s="2678"/>
      <c r="I1811" s="2678"/>
      <c r="J1811" s="2678"/>
      <c r="K1811" s="2678"/>
      <c r="L1811" s="2678"/>
      <c r="M1811" s="2678"/>
      <c r="N1811" s="2678"/>
      <c r="O1811" s="2678"/>
      <c r="U1811" s="2678"/>
      <c r="AB1811" s="2678"/>
      <c r="AC1811" s="2678"/>
      <c r="AD1811" s="2678"/>
      <c r="AE1811" s="2678"/>
      <c r="AF1811" s="2678"/>
      <c r="AG1811" s="2678"/>
      <c r="AH1811" s="2678"/>
      <c r="AL1811" s="2678"/>
      <c r="AO1811" s="2678"/>
      <c r="AP1811" s="2678"/>
      <c r="AT1811" s="2678"/>
      <c r="AU1811" s="2678"/>
      <c r="AV1811" s="2678"/>
      <c r="AW1811" s="2678"/>
      <c r="AX1811" s="2678"/>
      <c r="AY1811" s="2678"/>
      <c r="AZ1811" s="2678"/>
      <c r="BA1811" s="2678"/>
      <c r="BB1811" s="2678"/>
      <c r="BC1811" s="2678"/>
      <c r="BD1811" s="2678"/>
      <c r="BE1811" s="2678"/>
      <c r="BF1811" s="2678"/>
      <c r="BG1811" s="2678"/>
      <c r="BH1811" s="2678"/>
    </row>
    <row r="1812" spans="3:60" ht="9" customHeight="1">
      <c r="C1812" s="2678"/>
      <c r="D1812" s="2678"/>
      <c r="E1812" s="2678"/>
      <c r="F1812" s="2678"/>
      <c r="G1812" s="2678"/>
      <c r="H1812" s="2678"/>
      <c r="I1812" s="2678"/>
      <c r="J1812" s="2678"/>
      <c r="K1812" s="2678"/>
      <c r="L1812" s="2678"/>
      <c r="M1812" s="2678"/>
      <c r="N1812" s="2678"/>
      <c r="O1812" s="2678"/>
      <c r="U1812" s="2678"/>
      <c r="AB1812" s="2678"/>
      <c r="AC1812" s="2678"/>
      <c r="AD1812" s="2678"/>
      <c r="AE1812" s="2678"/>
      <c r="AF1812" s="2678"/>
      <c r="AG1812" s="2678"/>
      <c r="AH1812" s="2678"/>
      <c r="AL1812" s="2678"/>
      <c r="AT1812" s="2678"/>
      <c r="AU1812" s="2678"/>
      <c r="AV1812" s="2678"/>
      <c r="AW1812" s="2678"/>
      <c r="AX1812" s="2678"/>
      <c r="AY1812" s="2678"/>
      <c r="AZ1812" s="2678"/>
      <c r="BA1812" s="2678"/>
      <c r="BB1812" s="2678"/>
      <c r="BC1812" s="2678"/>
      <c r="BD1812" s="2678"/>
      <c r="BE1812" s="2678"/>
      <c r="BF1812" s="2678"/>
      <c r="BG1812" s="2678"/>
      <c r="BH1812" s="2678"/>
    </row>
    <row r="1813" spans="3:60" ht="9" customHeight="1">
      <c r="C1813" s="2678"/>
      <c r="D1813" s="2678"/>
      <c r="E1813" s="2678"/>
      <c r="F1813" s="2678"/>
      <c r="G1813" s="2678"/>
      <c r="H1813" s="2678"/>
      <c r="I1813" s="2678"/>
      <c r="J1813" s="2678"/>
      <c r="K1813" s="2678"/>
      <c r="L1813" s="2678"/>
      <c r="M1813" s="2678"/>
      <c r="N1813" s="2678"/>
      <c r="O1813" s="2678"/>
      <c r="AB1813" s="2678"/>
      <c r="AC1813" s="2678"/>
      <c r="AD1813" s="2678"/>
      <c r="AE1813" s="2678"/>
      <c r="AF1813" s="2678"/>
      <c r="AG1813" s="2678"/>
      <c r="AH1813" s="2678"/>
      <c r="AL1813" s="2678"/>
      <c r="AZ1813" s="2678"/>
      <c r="BA1813" s="2678"/>
      <c r="BB1813" s="2678"/>
      <c r="BC1813" s="2678"/>
      <c r="BD1813" s="2678"/>
      <c r="BE1813" s="2678"/>
      <c r="BF1813" s="2678"/>
      <c r="BG1813" s="2678"/>
      <c r="BH1813" s="2678"/>
    </row>
    <row r="1814" spans="3:60" ht="9" customHeight="1">
      <c r="C1814" s="2678"/>
      <c r="D1814" s="2678"/>
      <c r="E1814" s="2678"/>
      <c r="F1814" s="2678"/>
      <c r="G1814" s="2678"/>
      <c r="H1814" s="2678"/>
      <c r="I1814" s="2678"/>
      <c r="J1814" s="2678"/>
      <c r="K1814" s="2678"/>
      <c r="L1814" s="2678"/>
      <c r="M1814" s="2678"/>
      <c r="N1814" s="2678"/>
      <c r="O1814" s="2678"/>
      <c r="AB1814" s="2678"/>
      <c r="AC1814" s="2678"/>
      <c r="AD1814" s="2678"/>
      <c r="AE1814" s="2678"/>
      <c r="AF1814" s="2678"/>
      <c r="AG1814" s="2678"/>
      <c r="AH1814" s="2678"/>
      <c r="AL1814" s="2678"/>
      <c r="AZ1814" s="2678"/>
      <c r="BA1814" s="2678"/>
      <c r="BB1814" s="2678"/>
      <c r="BC1814" s="2678"/>
      <c r="BD1814" s="2678"/>
      <c r="BE1814" s="2678"/>
      <c r="BF1814" s="2678"/>
      <c r="BG1814" s="2678"/>
      <c r="BH1814" s="2678"/>
    </row>
    <row r="1815" spans="3:60" ht="9" customHeight="1">
      <c r="C1815" s="2678"/>
      <c r="D1815" s="2678"/>
      <c r="E1815" s="2678"/>
      <c r="F1815" s="2678"/>
      <c r="G1815" s="2678"/>
      <c r="H1815" s="2678"/>
      <c r="I1815" s="2678"/>
      <c r="J1815" s="2678"/>
      <c r="K1815" s="2678"/>
      <c r="L1815" s="2678"/>
      <c r="M1815" s="2678"/>
      <c r="N1815" s="2678"/>
      <c r="O1815" s="2678"/>
      <c r="AB1815" s="2678"/>
      <c r="AC1815" s="2678"/>
      <c r="AD1815" s="2678"/>
      <c r="AE1815" s="2678"/>
      <c r="AF1815" s="2678"/>
      <c r="AG1815" s="2678"/>
      <c r="AH1815" s="2678"/>
      <c r="AL1815" s="2678"/>
      <c r="AZ1815" s="2678"/>
      <c r="BA1815" s="2678"/>
      <c r="BB1815" s="2678"/>
      <c r="BC1815" s="2678"/>
      <c r="BD1815" s="2678"/>
      <c r="BE1815" s="2678"/>
      <c r="BF1815" s="2678"/>
      <c r="BG1815" s="2678"/>
      <c r="BH1815" s="2678"/>
    </row>
    <row r="1816" spans="3:60" ht="9" customHeight="1">
      <c r="C1816" s="2678"/>
      <c r="D1816" s="2678"/>
      <c r="E1816" s="2678"/>
      <c r="F1816" s="2678"/>
      <c r="G1816" s="2678"/>
      <c r="H1816" s="2678"/>
      <c r="I1816" s="2678"/>
      <c r="J1816" s="2678"/>
      <c r="K1816" s="2678"/>
      <c r="L1816" s="2678"/>
      <c r="M1816" s="2678"/>
      <c r="N1816" s="2678"/>
      <c r="O1816" s="2678"/>
      <c r="U1816" s="2678"/>
      <c r="AB1816" s="2678"/>
      <c r="AC1816" s="2678"/>
      <c r="AD1816" s="2678"/>
      <c r="AE1816" s="2678"/>
      <c r="AF1816" s="2678"/>
      <c r="AG1816" s="2678"/>
      <c r="AH1816" s="2678"/>
      <c r="AL1816" s="2678"/>
      <c r="AT1816" s="2678"/>
      <c r="AU1816" s="2678"/>
      <c r="AV1816" s="2678"/>
      <c r="AW1816" s="2678"/>
      <c r="AX1816" s="2678"/>
      <c r="AY1816" s="2678"/>
      <c r="AZ1816" s="2678"/>
      <c r="BA1816" s="2678"/>
      <c r="BB1816" s="2678"/>
      <c r="BC1816" s="2678"/>
      <c r="BD1816" s="2678"/>
      <c r="BE1816" s="2678"/>
      <c r="BF1816" s="2678"/>
      <c r="BG1816" s="2678"/>
      <c r="BH1816" s="2678"/>
    </row>
    <row r="1817" spans="3:60" ht="9" customHeight="1">
      <c r="C1817" s="2678"/>
      <c r="D1817" s="2678"/>
      <c r="E1817" s="2678"/>
      <c r="F1817" s="2678"/>
      <c r="G1817" s="2678"/>
      <c r="H1817" s="2678"/>
      <c r="I1817" s="2678"/>
      <c r="J1817" s="2678"/>
      <c r="K1817" s="2678"/>
      <c r="L1817" s="2678"/>
      <c r="M1817" s="2678"/>
      <c r="N1817" s="2678"/>
      <c r="O1817" s="2678"/>
      <c r="U1817" s="2678"/>
      <c r="AB1817" s="2678"/>
      <c r="AC1817" s="2678"/>
      <c r="AD1817" s="2678"/>
      <c r="AE1817" s="2678"/>
      <c r="AF1817" s="2678"/>
      <c r="AG1817" s="2678"/>
      <c r="AH1817" s="2678"/>
      <c r="AL1817" s="2678"/>
      <c r="AO1817" s="2678"/>
      <c r="AP1817" s="2678"/>
      <c r="AT1817" s="2678"/>
      <c r="AU1817" s="2678"/>
      <c r="AV1817" s="2678"/>
      <c r="AW1817" s="2678"/>
      <c r="AX1817" s="2678"/>
      <c r="AY1817" s="2678"/>
      <c r="AZ1817" s="2678"/>
      <c r="BA1817" s="2678"/>
      <c r="BB1817" s="2678"/>
      <c r="BC1817" s="2678"/>
      <c r="BD1817" s="2678"/>
      <c r="BE1817" s="2678"/>
      <c r="BF1817" s="2678"/>
      <c r="BG1817" s="2678"/>
      <c r="BH1817" s="2678"/>
    </row>
    <row r="1818" spans="3:60" ht="9" customHeight="1">
      <c r="C1818" s="2678"/>
      <c r="D1818" s="2678"/>
      <c r="E1818" s="2678"/>
      <c r="F1818" s="2678"/>
      <c r="G1818" s="2678"/>
      <c r="H1818" s="2678"/>
      <c r="I1818" s="2678"/>
      <c r="J1818" s="2678"/>
      <c r="K1818" s="2678"/>
      <c r="L1818" s="2678"/>
      <c r="M1818" s="2678"/>
      <c r="N1818" s="2678"/>
      <c r="O1818" s="2678"/>
      <c r="U1818" s="2678"/>
      <c r="AB1818" s="2678"/>
      <c r="AC1818" s="2678"/>
      <c r="AD1818" s="2678"/>
      <c r="AE1818" s="2678"/>
      <c r="AF1818" s="2678"/>
      <c r="AG1818" s="2678"/>
      <c r="AH1818" s="2678"/>
      <c r="AL1818" s="2678"/>
      <c r="AT1818" s="2678"/>
      <c r="AU1818" s="2678"/>
      <c r="AV1818" s="2678"/>
      <c r="AW1818" s="2678"/>
      <c r="AX1818" s="2678"/>
      <c r="AY1818" s="2678"/>
      <c r="AZ1818" s="2678"/>
      <c r="BA1818" s="2678"/>
      <c r="BB1818" s="2678"/>
      <c r="BC1818" s="2678"/>
      <c r="BD1818" s="2678"/>
      <c r="BE1818" s="2678"/>
      <c r="BF1818" s="2678"/>
      <c r="BG1818" s="2678"/>
      <c r="BH1818" s="2678"/>
    </row>
  </sheetData>
  <mergeCells count="5475">
    <mergeCell ref="AO1817:AP1817"/>
    <mergeCell ref="AL1813:AL1815"/>
    <mergeCell ref="AZ1813:BB1818"/>
    <mergeCell ref="BC1813:BE1818"/>
    <mergeCell ref="BF1813:BH1818"/>
    <mergeCell ref="C1815:G1816"/>
    <mergeCell ref="U1816:U1818"/>
    <mergeCell ref="AB1816:AG1818"/>
    <mergeCell ref="AH1816:AH1818"/>
    <mergeCell ref="AL1816:AL1818"/>
    <mergeCell ref="AT1816:AY1818"/>
    <mergeCell ref="C1813:G1814"/>
    <mergeCell ref="H1813:J1818"/>
    <mergeCell ref="K1813:M1818"/>
    <mergeCell ref="N1813:O1818"/>
    <mergeCell ref="AB1813:AG1815"/>
    <mergeCell ref="AH1813:AH1815"/>
    <mergeCell ref="C1817:G1818"/>
    <mergeCell ref="AZ1807:BB1812"/>
    <mergeCell ref="BC1807:BE1812"/>
    <mergeCell ref="BF1807:BH1812"/>
    <mergeCell ref="C1809:G1810"/>
    <mergeCell ref="U1810:U1812"/>
    <mergeCell ref="AB1810:AG1812"/>
    <mergeCell ref="AH1810:AH1812"/>
    <mergeCell ref="AL1810:AL1812"/>
    <mergeCell ref="AT1810:AY1812"/>
    <mergeCell ref="C1811:G1812"/>
    <mergeCell ref="AO1805:AP1805"/>
    <mergeCell ref="C1807:G1808"/>
    <mergeCell ref="H1807:J1812"/>
    <mergeCell ref="K1807:M1812"/>
    <mergeCell ref="N1807:O1812"/>
    <mergeCell ref="AB1807:AG1809"/>
    <mergeCell ref="AH1807:AH1809"/>
    <mergeCell ref="AL1807:AL1809"/>
    <mergeCell ref="AO1811:AP1811"/>
    <mergeCell ref="AL1801:AL1803"/>
    <mergeCell ref="AZ1801:BB1806"/>
    <mergeCell ref="BC1801:BE1806"/>
    <mergeCell ref="BF1801:BH1806"/>
    <mergeCell ref="C1803:G1804"/>
    <mergeCell ref="U1804:U1806"/>
    <mergeCell ref="AB1804:AG1806"/>
    <mergeCell ref="AH1804:AH1806"/>
    <mergeCell ref="AL1804:AL1806"/>
    <mergeCell ref="AT1804:AY1806"/>
    <mergeCell ref="C1801:G1802"/>
    <mergeCell ref="H1801:J1806"/>
    <mergeCell ref="K1801:M1806"/>
    <mergeCell ref="N1801:O1806"/>
    <mergeCell ref="AB1801:AG1803"/>
    <mergeCell ref="AH1801:AH1803"/>
    <mergeCell ref="C1805:G1806"/>
    <mergeCell ref="AZ1795:BB1800"/>
    <mergeCell ref="BC1795:BE1800"/>
    <mergeCell ref="BF1795:BH1800"/>
    <mergeCell ref="C1797:G1798"/>
    <mergeCell ref="U1798:U1800"/>
    <mergeCell ref="AB1798:AG1800"/>
    <mergeCell ref="AH1798:AH1800"/>
    <mergeCell ref="AL1798:AL1800"/>
    <mergeCell ref="AT1798:AY1800"/>
    <mergeCell ref="C1799:G1800"/>
    <mergeCell ref="AO1793:AP1793"/>
    <mergeCell ref="C1795:G1796"/>
    <mergeCell ref="H1795:J1800"/>
    <mergeCell ref="K1795:M1800"/>
    <mergeCell ref="N1795:O1800"/>
    <mergeCell ref="AB1795:AG1797"/>
    <mergeCell ref="AH1795:AH1797"/>
    <mergeCell ref="AL1795:AL1797"/>
    <mergeCell ref="AO1799:AP1799"/>
    <mergeCell ref="AL1789:AL1791"/>
    <mergeCell ref="AZ1789:BB1794"/>
    <mergeCell ref="BC1789:BE1794"/>
    <mergeCell ref="BF1789:BH1794"/>
    <mergeCell ref="C1791:G1792"/>
    <mergeCell ref="U1792:U1794"/>
    <mergeCell ref="AB1792:AG1794"/>
    <mergeCell ref="AH1792:AH1794"/>
    <mergeCell ref="AL1792:AL1794"/>
    <mergeCell ref="AT1792:AY1794"/>
    <mergeCell ref="C1789:G1790"/>
    <mergeCell ref="H1789:J1794"/>
    <mergeCell ref="K1789:M1794"/>
    <mergeCell ref="N1789:O1794"/>
    <mergeCell ref="AB1789:AG1791"/>
    <mergeCell ref="AH1789:AH1791"/>
    <mergeCell ref="C1793:G1794"/>
    <mergeCell ref="AZ1783:BB1788"/>
    <mergeCell ref="BC1783:BE1788"/>
    <mergeCell ref="BF1783:BH1788"/>
    <mergeCell ref="C1785:G1786"/>
    <mergeCell ref="U1786:U1788"/>
    <mergeCell ref="AB1786:AG1788"/>
    <mergeCell ref="AH1786:AH1788"/>
    <mergeCell ref="AL1786:AL1788"/>
    <mergeCell ref="AT1786:AY1788"/>
    <mergeCell ref="C1787:G1788"/>
    <mergeCell ref="AO1781:AP1781"/>
    <mergeCell ref="C1783:G1784"/>
    <mergeCell ref="H1783:J1788"/>
    <mergeCell ref="K1783:M1788"/>
    <mergeCell ref="N1783:O1788"/>
    <mergeCell ref="AB1783:AG1785"/>
    <mergeCell ref="AH1783:AH1785"/>
    <mergeCell ref="AL1783:AL1785"/>
    <mergeCell ref="AO1787:AP1787"/>
    <mergeCell ref="AL1777:AL1779"/>
    <mergeCell ref="AZ1777:BB1782"/>
    <mergeCell ref="BC1777:BE1782"/>
    <mergeCell ref="BF1777:BH1782"/>
    <mergeCell ref="C1779:G1780"/>
    <mergeCell ref="U1780:U1782"/>
    <mergeCell ref="AB1780:AG1782"/>
    <mergeCell ref="AH1780:AH1782"/>
    <mergeCell ref="AL1780:AL1782"/>
    <mergeCell ref="AT1780:AY1782"/>
    <mergeCell ref="C1777:G1778"/>
    <mergeCell ref="H1777:J1782"/>
    <mergeCell ref="K1777:M1782"/>
    <mergeCell ref="N1777:O1782"/>
    <mergeCell ref="AB1777:AG1779"/>
    <mergeCell ref="AH1777:AH1779"/>
    <mergeCell ref="C1781:G1782"/>
    <mergeCell ref="AZ1771:BB1776"/>
    <mergeCell ref="BC1771:BE1776"/>
    <mergeCell ref="BF1771:BH1776"/>
    <mergeCell ref="C1773:G1774"/>
    <mergeCell ref="U1774:U1776"/>
    <mergeCell ref="AB1774:AG1776"/>
    <mergeCell ref="AH1774:AH1776"/>
    <mergeCell ref="AL1774:AL1776"/>
    <mergeCell ref="AT1774:AY1776"/>
    <mergeCell ref="C1775:G1776"/>
    <mergeCell ref="AO1769:AP1769"/>
    <mergeCell ref="C1771:G1772"/>
    <mergeCell ref="H1771:J1776"/>
    <mergeCell ref="K1771:M1776"/>
    <mergeCell ref="N1771:O1776"/>
    <mergeCell ref="AB1771:AG1773"/>
    <mergeCell ref="AH1771:AH1773"/>
    <mergeCell ref="AL1771:AL1773"/>
    <mergeCell ref="AO1775:AP1775"/>
    <mergeCell ref="AL1765:AL1767"/>
    <mergeCell ref="AZ1765:BB1770"/>
    <mergeCell ref="BC1765:BE1770"/>
    <mergeCell ref="BF1765:BH1770"/>
    <mergeCell ref="C1767:G1768"/>
    <mergeCell ref="U1768:U1770"/>
    <mergeCell ref="AB1768:AG1770"/>
    <mergeCell ref="AH1768:AH1770"/>
    <mergeCell ref="AL1768:AL1770"/>
    <mergeCell ref="AT1768:AY1770"/>
    <mergeCell ref="C1765:G1766"/>
    <mergeCell ref="H1765:J1770"/>
    <mergeCell ref="K1765:M1770"/>
    <mergeCell ref="N1765:O1770"/>
    <mergeCell ref="AB1765:AG1767"/>
    <mergeCell ref="AH1765:AH1767"/>
    <mergeCell ref="C1769:G1770"/>
    <mergeCell ref="AZ1759:BB1764"/>
    <mergeCell ref="BC1759:BE1764"/>
    <mergeCell ref="BF1759:BH1764"/>
    <mergeCell ref="C1761:G1762"/>
    <mergeCell ref="U1762:U1764"/>
    <mergeCell ref="AB1762:AG1764"/>
    <mergeCell ref="AH1762:AH1764"/>
    <mergeCell ref="AL1762:AL1764"/>
    <mergeCell ref="AT1762:AY1764"/>
    <mergeCell ref="C1763:G1764"/>
    <mergeCell ref="AO1757:AP1757"/>
    <mergeCell ref="C1759:G1760"/>
    <mergeCell ref="H1759:J1764"/>
    <mergeCell ref="K1759:M1764"/>
    <mergeCell ref="N1759:O1764"/>
    <mergeCell ref="AB1759:AG1761"/>
    <mergeCell ref="AH1759:AH1761"/>
    <mergeCell ref="AL1759:AL1761"/>
    <mergeCell ref="AO1763:AP1763"/>
    <mergeCell ref="AL1753:AL1755"/>
    <mergeCell ref="AZ1753:BB1758"/>
    <mergeCell ref="BC1753:BE1758"/>
    <mergeCell ref="BF1753:BH1758"/>
    <mergeCell ref="C1755:G1756"/>
    <mergeCell ref="U1756:U1758"/>
    <mergeCell ref="AB1756:AG1758"/>
    <mergeCell ref="AH1756:AH1758"/>
    <mergeCell ref="AL1756:AL1758"/>
    <mergeCell ref="AT1756:AY1758"/>
    <mergeCell ref="C1753:G1754"/>
    <mergeCell ref="H1753:J1758"/>
    <mergeCell ref="K1753:M1758"/>
    <mergeCell ref="N1753:O1758"/>
    <mergeCell ref="AB1753:AG1755"/>
    <mergeCell ref="AH1753:AH1755"/>
    <mergeCell ref="C1757:G1758"/>
    <mergeCell ref="AZ1747:BB1752"/>
    <mergeCell ref="BC1747:BE1752"/>
    <mergeCell ref="BF1747:BH1752"/>
    <mergeCell ref="C1749:G1750"/>
    <mergeCell ref="U1750:U1752"/>
    <mergeCell ref="AB1750:AG1752"/>
    <mergeCell ref="AH1750:AH1752"/>
    <mergeCell ref="AL1750:AL1752"/>
    <mergeCell ref="AT1750:AY1752"/>
    <mergeCell ref="C1751:G1752"/>
    <mergeCell ref="AO1745:AP1745"/>
    <mergeCell ref="C1747:G1748"/>
    <mergeCell ref="H1747:J1752"/>
    <mergeCell ref="K1747:M1752"/>
    <mergeCell ref="N1747:O1752"/>
    <mergeCell ref="AB1747:AG1749"/>
    <mergeCell ref="AH1747:AH1749"/>
    <mergeCell ref="AL1747:AL1749"/>
    <mergeCell ref="AO1751:AP1751"/>
    <mergeCell ref="AL1741:AL1743"/>
    <mergeCell ref="AZ1741:BB1746"/>
    <mergeCell ref="BC1741:BE1746"/>
    <mergeCell ref="BF1741:BH1746"/>
    <mergeCell ref="C1743:G1744"/>
    <mergeCell ref="U1744:U1746"/>
    <mergeCell ref="AB1744:AG1746"/>
    <mergeCell ref="AH1744:AH1746"/>
    <mergeCell ref="AL1744:AL1746"/>
    <mergeCell ref="AT1744:AY1746"/>
    <mergeCell ref="C1741:G1742"/>
    <mergeCell ref="H1741:J1746"/>
    <mergeCell ref="K1741:M1746"/>
    <mergeCell ref="N1741:O1746"/>
    <mergeCell ref="AB1741:AG1743"/>
    <mergeCell ref="AH1741:AH1743"/>
    <mergeCell ref="C1745:G1746"/>
    <mergeCell ref="AZ1735:BB1740"/>
    <mergeCell ref="BC1735:BE1740"/>
    <mergeCell ref="BF1735:BH1740"/>
    <mergeCell ref="C1737:G1738"/>
    <mergeCell ref="U1738:U1740"/>
    <mergeCell ref="AB1738:AG1740"/>
    <mergeCell ref="AH1738:AH1740"/>
    <mergeCell ref="AL1738:AL1740"/>
    <mergeCell ref="AT1738:AY1740"/>
    <mergeCell ref="C1739:G1740"/>
    <mergeCell ref="AO1733:AP1733"/>
    <mergeCell ref="C1735:G1736"/>
    <mergeCell ref="H1735:J1740"/>
    <mergeCell ref="K1735:M1740"/>
    <mergeCell ref="N1735:O1740"/>
    <mergeCell ref="AB1735:AG1737"/>
    <mergeCell ref="AH1735:AH1737"/>
    <mergeCell ref="AL1735:AL1737"/>
    <mergeCell ref="AO1739:AP1739"/>
    <mergeCell ref="AL1729:AL1731"/>
    <mergeCell ref="AZ1729:BB1734"/>
    <mergeCell ref="BC1729:BE1734"/>
    <mergeCell ref="BF1729:BH1734"/>
    <mergeCell ref="C1731:G1732"/>
    <mergeCell ref="U1732:U1734"/>
    <mergeCell ref="AB1732:AG1734"/>
    <mergeCell ref="AH1732:AH1734"/>
    <mergeCell ref="AL1732:AL1734"/>
    <mergeCell ref="AT1732:AY1734"/>
    <mergeCell ref="C1729:G1730"/>
    <mergeCell ref="H1729:J1734"/>
    <mergeCell ref="K1729:M1734"/>
    <mergeCell ref="N1729:O1734"/>
    <mergeCell ref="AB1729:AG1731"/>
    <mergeCell ref="AH1729:AH1731"/>
    <mergeCell ref="C1733:G1734"/>
    <mergeCell ref="AZ1723:BB1728"/>
    <mergeCell ref="BC1723:BE1728"/>
    <mergeCell ref="BF1723:BH1728"/>
    <mergeCell ref="C1725:G1726"/>
    <mergeCell ref="U1726:U1728"/>
    <mergeCell ref="AB1726:AG1728"/>
    <mergeCell ref="AH1726:AH1728"/>
    <mergeCell ref="AL1726:AL1728"/>
    <mergeCell ref="AT1726:AY1728"/>
    <mergeCell ref="C1727:G1728"/>
    <mergeCell ref="AO1721:AP1721"/>
    <mergeCell ref="C1723:G1724"/>
    <mergeCell ref="H1723:J1728"/>
    <mergeCell ref="K1723:M1728"/>
    <mergeCell ref="N1723:O1728"/>
    <mergeCell ref="AB1723:AG1725"/>
    <mergeCell ref="AH1723:AH1725"/>
    <mergeCell ref="AL1723:AL1725"/>
    <mergeCell ref="AO1727:AP1727"/>
    <mergeCell ref="AL1717:AL1719"/>
    <mergeCell ref="AZ1717:BB1722"/>
    <mergeCell ref="BC1717:BE1722"/>
    <mergeCell ref="BF1717:BH1722"/>
    <mergeCell ref="C1719:G1720"/>
    <mergeCell ref="U1720:U1722"/>
    <mergeCell ref="AB1720:AG1722"/>
    <mergeCell ref="AH1720:AH1722"/>
    <mergeCell ref="AL1720:AL1722"/>
    <mergeCell ref="AT1720:AY1722"/>
    <mergeCell ref="C1717:G1718"/>
    <mergeCell ref="H1717:J1722"/>
    <mergeCell ref="K1717:M1722"/>
    <mergeCell ref="N1717:O1722"/>
    <mergeCell ref="AB1717:AG1719"/>
    <mergeCell ref="AH1717:AH1719"/>
    <mergeCell ref="C1721:G1722"/>
    <mergeCell ref="AZ1711:BB1716"/>
    <mergeCell ref="BC1711:BE1716"/>
    <mergeCell ref="BF1711:BH1716"/>
    <mergeCell ref="C1713:G1714"/>
    <mergeCell ref="U1714:U1716"/>
    <mergeCell ref="AB1714:AG1716"/>
    <mergeCell ref="AH1714:AH1716"/>
    <mergeCell ref="AL1714:AL1716"/>
    <mergeCell ref="AT1714:AY1716"/>
    <mergeCell ref="C1715:G1716"/>
    <mergeCell ref="AO1709:AP1709"/>
    <mergeCell ref="C1711:G1712"/>
    <mergeCell ref="H1711:J1716"/>
    <mergeCell ref="K1711:M1716"/>
    <mergeCell ref="N1711:O1716"/>
    <mergeCell ref="AB1711:AG1713"/>
    <mergeCell ref="AH1711:AH1713"/>
    <mergeCell ref="AL1711:AL1713"/>
    <mergeCell ref="AO1715:AP1715"/>
    <mergeCell ref="AL1705:AL1707"/>
    <mergeCell ref="AZ1705:BB1710"/>
    <mergeCell ref="BC1705:BE1710"/>
    <mergeCell ref="BF1705:BH1710"/>
    <mergeCell ref="C1707:G1708"/>
    <mergeCell ref="U1708:U1710"/>
    <mergeCell ref="AB1708:AG1710"/>
    <mergeCell ref="AH1708:AH1710"/>
    <mergeCell ref="AL1708:AL1710"/>
    <mergeCell ref="AT1708:AY1710"/>
    <mergeCell ref="C1705:G1706"/>
    <mergeCell ref="H1705:J1710"/>
    <mergeCell ref="K1705:M1710"/>
    <mergeCell ref="N1705:O1710"/>
    <mergeCell ref="AB1705:AG1707"/>
    <mergeCell ref="AH1705:AH1707"/>
    <mergeCell ref="C1709:G1710"/>
    <mergeCell ref="AZ1699:BB1704"/>
    <mergeCell ref="BC1699:BE1704"/>
    <mergeCell ref="BF1699:BH1704"/>
    <mergeCell ref="C1701:G1702"/>
    <mergeCell ref="U1702:U1704"/>
    <mergeCell ref="AB1702:AG1704"/>
    <mergeCell ref="AH1702:AH1704"/>
    <mergeCell ref="AL1702:AL1704"/>
    <mergeCell ref="AT1702:AY1704"/>
    <mergeCell ref="C1703:G1704"/>
    <mergeCell ref="AO1697:AP1697"/>
    <mergeCell ref="C1699:G1700"/>
    <mergeCell ref="H1699:J1704"/>
    <mergeCell ref="K1699:M1704"/>
    <mergeCell ref="N1699:O1704"/>
    <mergeCell ref="AB1699:AG1701"/>
    <mergeCell ref="AH1699:AH1701"/>
    <mergeCell ref="AL1699:AL1701"/>
    <mergeCell ref="AO1703:AP1703"/>
    <mergeCell ref="AL1693:AL1695"/>
    <mergeCell ref="AZ1693:BB1698"/>
    <mergeCell ref="BC1693:BE1698"/>
    <mergeCell ref="BF1693:BH1698"/>
    <mergeCell ref="C1695:G1696"/>
    <mergeCell ref="U1696:U1698"/>
    <mergeCell ref="AB1696:AG1698"/>
    <mergeCell ref="AH1696:AH1698"/>
    <mergeCell ref="AL1696:AL1698"/>
    <mergeCell ref="AT1696:AY1698"/>
    <mergeCell ref="C1693:G1694"/>
    <mergeCell ref="H1693:J1698"/>
    <mergeCell ref="K1693:M1698"/>
    <mergeCell ref="N1693:O1698"/>
    <mergeCell ref="AB1693:AG1695"/>
    <mergeCell ref="AH1693:AH1695"/>
    <mergeCell ref="C1697:G1698"/>
    <mergeCell ref="AZ1687:BB1692"/>
    <mergeCell ref="BC1687:BE1692"/>
    <mergeCell ref="BF1687:BH1692"/>
    <mergeCell ref="C1689:G1690"/>
    <mergeCell ref="U1690:U1692"/>
    <mergeCell ref="AB1690:AG1692"/>
    <mergeCell ref="AH1690:AH1692"/>
    <mergeCell ref="AL1690:AL1692"/>
    <mergeCell ref="AT1690:AY1692"/>
    <mergeCell ref="C1691:G1692"/>
    <mergeCell ref="AO1685:AP1685"/>
    <mergeCell ref="C1687:G1688"/>
    <mergeCell ref="H1687:J1692"/>
    <mergeCell ref="K1687:M1692"/>
    <mergeCell ref="N1687:O1692"/>
    <mergeCell ref="AB1687:AG1689"/>
    <mergeCell ref="AH1687:AH1689"/>
    <mergeCell ref="AL1687:AL1689"/>
    <mergeCell ref="AO1691:AP1691"/>
    <mergeCell ref="AL1681:AL1683"/>
    <mergeCell ref="AZ1681:BB1686"/>
    <mergeCell ref="BC1681:BE1686"/>
    <mergeCell ref="BF1681:BH1686"/>
    <mergeCell ref="C1683:G1684"/>
    <mergeCell ref="U1684:U1686"/>
    <mergeCell ref="AB1684:AG1686"/>
    <mergeCell ref="AH1684:AH1686"/>
    <mergeCell ref="AL1684:AL1686"/>
    <mergeCell ref="AT1684:AY1686"/>
    <mergeCell ref="C1681:G1682"/>
    <mergeCell ref="H1681:J1686"/>
    <mergeCell ref="K1681:M1686"/>
    <mergeCell ref="N1681:O1686"/>
    <mergeCell ref="AB1681:AG1683"/>
    <mergeCell ref="AH1681:AH1683"/>
    <mergeCell ref="C1685:G1686"/>
    <mergeCell ref="AZ1675:BB1680"/>
    <mergeCell ref="BC1675:BE1680"/>
    <mergeCell ref="BF1675:BH1680"/>
    <mergeCell ref="C1677:G1678"/>
    <mergeCell ref="U1678:U1680"/>
    <mergeCell ref="AB1678:AG1680"/>
    <mergeCell ref="AH1678:AH1680"/>
    <mergeCell ref="AL1678:AL1680"/>
    <mergeCell ref="AT1678:AY1680"/>
    <mergeCell ref="C1679:G1680"/>
    <mergeCell ref="AO1673:AP1673"/>
    <mergeCell ref="C1675:G1676"/>
    <mergeCell ref="H1675:J1680"/>
    <mergeCell ref="K1675:M1680"/>
    <mergeCell ref="N1675:O1680"/>
    <mergeCell ref="AB1675:AG1677"/>
    <mergeCell ref="AH1675:AH1677"/>
    <mergeCell ref="AL1675:AL1677"/>
    <mergeCell ref="AO1679:AP1679"/>
    <mergeCell ref="AL1669:AL1671"/>
    <mergeCell ref="AZ1669:BB1674"/>
    <mergeCell ref="BC1669:BE1674"/>
    <mergeCell ref="BF1669:BH1674"/>
    <mergeCell ref="C1671:G1672"/>
    <mergeCell ref="U1672:U1674"/>
    <mergeCell ref="AB1672:AG1674"/>
    <mergeCell ref="AH1672:AH1674"/>
    <mergeCell ref="AL1672:AL1674"/>
    <mergeCell ref="AT1672:AY1674"/>
    <mergeCell ref="C1669:G1670"/>
    <mergeCell ref="H1669:J1674"/>
    <mergeCell ref="K1669:M1674"/>
    <mergeCell ref="N1669:O1674"/>
    <mergeCell ref="AB1669:AG1671"/>
    <mergeCell ref="AH1669:AH1671"/>
    <mergeCell ref="C1673:G1674"/>
    <mergeCell ref="AZ1663:BB1668"/>
    <mergeCell ref="BC1663:BE1668"/>
    <mergeCell ref="BF1663:BH1668"/>
    <mergeCell ref="C1665:G1666"/>
    <mergeCell ref="U1666:U1668"/>
    <mergeCell ref="AB1666:AG1668"/>
    <mergeCell ref="AH1666:AH1668"/>
    <mergeCell ref="AL1666:AL1668"/>
    <mergeCell ref="AT1666:AY1668"/>
    <mergeCell ref="C1667:G1668"/>
    <mergeCell ref="AO1661:AP1661"/>
    <mergeCell ref="C1663:G1664"/>
    <mergeCell ref="H1663:J1668"/>
    <mergeCell ref="K1663:M1668"/>
    <mergeCell ref="N1663:O1668"/>
    <mergeCell ref="AB1663:AG1665"/>
    <mergeCell ref="AH1663:AH1665"/>
    <mergeCell ref="AL1663:AL1665"/>
    <mergeCell ref="AO1667:AP1667"/>
    <mergeCell ref="AL1657:AL1659"/>
    <mergeCell ref="AZ1657:BB1662"/>
    <mergeCell ref="BC1657:BE1662"/>
    <mergeCell ref="BF1657:BH1662"/>
    <mergeCell ref="C1659:G1660"/>
    <mergeCell ref="U1660:U1662"/>
    <mergeCell ref="AB1660:AG1662"/>
    <mergeCell ref="AH1660:AH1662"/>
    <mergeCell ref="AL1660:AL1662"/>
    <mergeCell ref="AT1660:AY1662"/>
    <mergeCell ref="C1657:G1658"/>
    <mergeCell ref="H1657:J1662"/>
    <mergeCell ref="K1657:M1662"/>
    <mergeCell ref="N1657:O1662"/>
    <mergeCell ref="AB1657:AG1659"/>
    <mergeCell ref="AH1657:AH1659"/>
    <mergeCell ref="C1661:G1662"/>
    <mergeCell ref="AZ1651:BB1656"/>
    <mergeCell ref="BC1651:BE1656"/>
    <mergeCell ref="BF1651:BH1656"/>
    <mergeCell ref="C1653:G1654"/>
    <mergeCell ref="U1654:U1656"/>
    <mergeCell ref="AB1654:AG1656"/>
    <mergeCell ref="AH1654:AH1656"/>
    <mergeCell ref="AL1654:AL1656"/>
    <mergeCell ref="AT1654:AY1656"/>
    <mergeCell ref="C1655:G1656"/>
    <mergeCell ref="AO1649:AP1649"/>
    <mergeCell ref="C1651:G1652"/>
    <mergeCell ref="H1651:J1656"/>
    <mergeCell ref="K1651:M1656"/>
    <mergeCell ref="N1651:O1656"/>
    <mergeCell ref="AB1651:AG1653"/>
    <mergeCell ref="AH1651:AH1653"/>
    <mergeCell ref="AL1651:AL1653"/>
    <mergeCell ref="AO1655:AP1655"/>
    <mergeCell ref="AL1645:AL1647"/>
    <mergeCell ref="AZ1645:BB1650"/>
    <mergeCell ref="BC1645:BE1650"/>
    <mergeCell ref="BF1645:BH1650"/>
    <mergeCell ref="C1647:G1648"/>
    <mergeCell ref="U1648:U1650"/>
    <mergeCell ref="AB1648:AG1650"/>
    <mergeCell ref="AH1648:AH1650"/>
    <mergeCell ref="AL1648:AL1650"/>
    <mergeCell ref="AT1648:AY1650"/>
    <mergeCell ref="C1645:G1646"/>
    <mergeCell ref="H1645:J1650"/>
    <mergeCell ref="K1645:M1650"/>
    <mergeCell ref="N1645:O1650"/>
    <mergeCell ref="AB1645:AG1647"/>
    <mergeCell ref="AH1645:AH1647"/>
    <mergeCell ref="C1649:G1650"/>
    <mergeCell ref="AZ1639:BB1644"/>
    <mergeCell ref="BC1639:BE1644"/>
    <mergeCell ref="BF1639:BH1644"/>
    <mergeCell ref="C1641:G1642"/>
    <mergeCell ref="U1642:U1644"/>
    <mergeCell ref="AB1642:AG1644"/>
    <mergeCell ref="AH1642:AH1644"/>
    <mergeCell ref="AL1642:AL1644"/>
    <mergeCell ref="AT1642:AY1644"/>
    <mergeCell ref="C1643:G1644"/>
    <mergeCell ref="AO1637:AP1637"/>
    <mergeCell ref="C1639:G1640"/>
    <mergeCell ref="H1639:J1644"/>
    <mergeCell ref="K1639:M1644"/>
    <mergeCell ref="N1639:O1644"/>
    <mergeCell ref="AB1639:AG1641"/>
    <mergeCell ref="AH1639:AH1641"/>
    <mergeCell ref="AL1639:AL1641"/>
    <mergeCell ref="AO1643:AP1643"/>
    <mergeCell ref="AL1633:AL1635"/>
    <mergeCell ref="AZ1633:BB1638"/>
    <mergeCell ref="BC1633:BE1638"/>
    <mergeCell ref="BF1633:BH1638"/>
    <mergeCell ref="C1635:G1636"/>
    <mergeCell ref="U1636:U1638"/>
    <mergeCell ref="AB1636:AG1638"/>
    <mergeCell ref="AH1636:AH1638"/>
    <mergeCell ref="AL1636:AL1638"/>
    <mergeCell ref="AT1636:AY1638"/>
    <mergeCell ref="C1633:G1634"/>
    <mergeCell ref="H1633:J1638"/>
    <mergeCell ref="K1633:M1638"/>
    <mergeCell ref="N1633:O1638"/>
    <mergeCell ref="AB1633:AG1635"/>
    <mergeCell ref="AH1633:AH1635"/>
    <mergeCell ref="C1637:G1638"/>
    <mergeCell ref="AZ1627:BB1632"/>
    <mergeCell ref="BC1627:BE1632"/>
    <mergeCell ref="BF1627:BH1632"/>
    <mergeCell ref="C1629:G1630"/>
    <mergeCell ref="U1630:U1632"/>
    <mergeCell ref="AB1630:AG1632"/>
    <mergeCell ref="AH1630:AH1632"/>
    <mergeCell ref="AL1630:AL1632"/>
    <mergeCell ref="AT1630:AY1632"/>
    <mergeCell ref="C1631:G1632"/>
    <mergeCell ref="AO1625:AP1625"/>
    <mergeCell ref="C1627:G1628"/>
    <mergeCell ref="H1627:J1632"/>
    <mergeCell ref="K1627:M1632"/>
    <mergeCell ref="N1627:O1632"/>
    <mergeCell ref="AB1627:AG1629"/>
    <mergeCell ref="AH1627:AH1629"/>
    <mergeCell ref="AL1627:AL1629"/>
    <mergeCell ref="AO1631:AP1631"/>
    <mergeCell ref="AL1621:AL1623"/>
    <mergeCell ref="AZ1621:BB1626"/>
    <mergeCell ref="BC1621:BE1626"/>
    <mergeCell ref="BF1621:BH1626"/>
    <mergeCell ref="C1623:G1624"/>
    <mergeCell ref="U1624:U1626"/>
    <mergeCell ref="AB1624:AG1626"/>
    <mergeCell ref="AH1624:AH1626"/>
    <mergeCell ref="AL1624:AL1626"/>
    <mergeCell ref="AT1624:AY1626"/>
    <mergeCell ref="C1621:G1622"/>
    <mergeCell ref="H1621:J1626"/>
    <mergeCell ref="K1621:M1626"/>
    <mergeCell ref="N1621:O1626"/>
    <mergeCell ref="AB1621:AG1623"/>
    <mergeCell ref="AH1621:AH1623"/>
    <mergeCell ref="C1625:G1626"/>
    <mergeCell ref="AZ1615:BB1620"/>
    <mergeCell ref="BC1615:BE1620"/>
    <mergeCell ref="BF1615:BH1620"/>
    <mergeCell ref="C1617:G1618"/>
    <mergeCell ref="U1618:U1620"/>
    <mergeCell ref="AB1618:AG1620"/>
    <mergeCell ref="AH1618:AH1620"/>
    <mergeCell ref="AL1618:AL1620"/>
    <mergeCell ref="AT1618:AY1620"/>
    <mergeCell ref="C1619:G1620"/>
    <mergeCell ref="AO1613:AP1613"/>
    <mergeCell ref="C1615:G1616"/>
    <mergeCell ref="H1615:J1620"/>
    <mergeCell ref="K1615:M1620"/>
    <mergeCell ref="N1615:O1620"/>
    <mergeCell ref="AB1615:AG1617"/>
    <mergeCell ref="AH1615:AH1617"/>
    <mergeCell ref="AL1615:AL1617"/>
    <mergeCell ref="AO1619:AP1619"/>
    <mergeCell ref="AL1609:AL1611"/>
    <mergeCell ref="AZ1609:BB1614"/>
    <mergeCell ref="BC1609:BE1614"/>
    <mergeCell ref="BF1609:BH1614"/>
    <mergeCell ref="C1611:G1612"/>
    <mergeCell ref="U1612:U1614"/>
    <mergeCell ref="AB1612:AG1614"/>
    <mergeCell ref="AH1612:AH1614"/>
    <mergeCell ref="AL1612:AL1614"/>
    <mergeCell ref="AT1612:AY1614"/>
    <mergeCell ref="C1609:G1610"/>
    <mergeCell ref="H1609:J1614"/>
    <mergeCell ref="K1609:M1614"/>
    <mergeCell ref="N1609:O1614"/>
    <mergeCell ref="AB1609:AG1611"/>
    <mergeCell ref="AH1609:AH1611"/>
    <mergeCell ref="C1613:G1614"/>
    <mergeCell ref="AZ1603:BB1608"/>
    <mergeCell ref="BC1603:BE1608"/>
    <mergeCell ref="BF1603:BH1608"/>
    <mergeCell ref="C1605:G1606"/>
    <mergeCell ref="U1606:U1608"/>
    <mergeCell ref="AB1606:AG1608"/>
    <mergeCell ref="AH1606:AH1608"/>
    <mergeCell ref="AL1606:AL1608"/>
    <mergeCell ref="AT1606:AY1608"/>
    <mergeCell ref="C1607:G1608"/>
    <mergeCell ref="AO1601:AP1601"/>
    <mergeCell ref="C1603:G1604"/>
    <mergeCell ref="H1603:J1608"/>
    <mergeCell ref="K1603:M1608"/>
    <mergeCell ref="N1603:O1608"/>
    <mergeCell ref="AB1603:AG1605"/>
    <mergeCell ref="AH1603:AH1605"/>
    <mergeCell ref="AL1603:AL1605"/>
    <mergeCell ref="AO1607:AP1607"/>
    <mergeCell ref="AL1597:AL1599"/>
    <mergeCell ref="AZ1597:BB1602"/>
    <mergeCell ref="BC1597:BE1602"/>
    <mergeCell ref="BF1597:BH1602"/>
    <mergeCell ref="C1599:G1600"/>
    <mergeCell ref="U1600:U1602"/>
    <mergeCell ref="AB1600:AG1602"/>
    <mergeCell ref="AH1600:AH1602"/>
    <mergeCell ref="AL1600:AL1602"/>
    <mergeCell ref="AT1600:AY1602"/>
    <mergeCell ref="C1597:G1598"/>
    <mergeCell ref="H1597:J1602"/>
    <mergeCell ref="K1597:M1602"/>
    <mergeCell ref="N1597:O1602"/>
    <mergeCell ref="AB1597:AG1599"/>
    <mergeCell ref="AH1597:AH1599"/>
    <mergeCell ref="C1601:G1602"/>
    <mergeCell ref="AZ1591:BB1596"/>
    <mergeCell ref="BC1591:BE1596"/>
    <mergeCell ref="BF1591:BH1596"/>
    <mergeCell ref="C1593:G1594"/>
    <mergeCell ref="U1594:U1596"/>
    <mergeCell ref="AB1594:AG1596"/>
    <mergeCell ref="AH1594:AH1596"/>
    <mergeCell ref="AL1594:AL1596"/>
    <mergeCell ref="AT1594:AY1596"/>
    <mergeCell ref="C1595:G1596"/>
    <mergeCell ref="AO1589:AP1589"/>
    <mergeCell ref="C1591:G1592"/>
    <mergeCell ref="H1591:J1596"/>
    <mergeCell ref="K1591:M1596"/>
    <mergeCell ref="N1591:O1596"/>
    <mergeCell ref="AB1591:AG1593"/>
    <mergeCell ref="AH1591:AH1593"/>
    <mergeCell ref="AL1591:AL1593"/>
    <mergeCell ref="AO1595:AP1595"/>
    <mergeCell ref="AL1585:AL1587"/>
    <mergeCell ref="AZ1585:BB1590"/>
    <mergeCell ref="BC1585:BE1590"/>
    <mergeCell ref="BF1585:BH1590"/>
    <mergeCell ref="C1587:G1588"/>
    <mergeCell ref="U1588:U1590"/>
    <mergeCell ref="AB1588:AG1590"/>
    <mergeCell ref="AH1588:AH1590"/>
    <mergeCell ref="AL1588:AL1590"/>
    <mergeCell ref="AT1588:AY1590"/>
    <mergeCell ref="C1585:G1586"/>
    <mergeCell ref="H1585:J1590"/>
    <mergeCell ref="K1585:M1590"/>
    <mergeCell ref="N1585:O1590"/>
    <mergeCell ref="AB1585:AG1587"/>
    <mergeCell ref="AH1585:AH1587"/>
    <mergeCell ref="C1589:G1590"/>
    <mergeCell ref="AZ1579:BB1584"/>
    <mergeCell ref="BC1579:BE1584"/>
    <mergeCell ref="BF1579:BH1584"/>
    <mergeCell ref="C1581:G1582"/>
    <mergeCell ref="U1582:U1584"/>
    <mergeCell ref="AB1582:AG1584"/>
    <mergeCell ref="AH1582:AH1584"/>
    <mergeCell ref="AL1582:AL1584"/>
    <mergeCell ref="AT1582:AY1584"/>
    <mergeCell ref="C1583:G1584"/>
    <mergeCell ref="AO1577:AP1577"/>
    <mergeCell ref="C1579:G1580"/>
    <mergeCell ref="H1579:J1584"/>
    <mergeCell ref="K1579:M1584"/>
    <mergeCell ref="N1579:O1584"/>
    <mergeCell ref="AB1579:AG1581"/>
    <mergeCell ref="AH1579:AH1581"/>
    <mergeCell ref="AL1579:AL1581"/>
    <mergeCell ref="AO1583:AP1583"/>
    <mergeCell ref="AL1573:AL1575"/>
    <mergeCell ref="AZ1573:BB1578"/>
    <mergeCell ref="BC1573:BE1578"/>
    <mergeCell ref="BF1573:BH1578"/>
    <mergeCell ref="C1575:G1576"/>
    <mergeCell ref="U1576:U1578"/>
    <mergeCell ref="AB1576:AG1578"/>
    <mergeCell ref="AH1576:AH1578"/>
    <mergeCell ref="AL1576:AL1578"/>
    <mergeCell ref="AT1576:AY1578"/>
    <mergeCell ref="C1573:G1574"/>
    <mergeCell ref="H1573:J1578"/>
    <mergeCell ref="K1573:M1578"/>
    <mergeCell ref="N1573:O1578"/>
    <mergeCell ref="AB1573:AG1575"/>
    <mergeCell ref="AH1573:AH1575"/>
    <mergeCell ref="C1577:G1578"/>
    <mergeCell ref="AZ1567:BB1572"/>
    <mergeCell ref="BC1567:BE1572"/>
    <mergeCell ref="BF1567:BH1572"/>
    <mergeCell ref="C1569:G1570"/>
    <mergeCell ref="U1570:U1572"/>
    <mergeCell ref="AB1570:AG1572"/>
    <mergeCell ref="AH1570:AH1572"/>
    <mergeCell ref="AL1570:AL1572"/>
    <mergeCell ref="AT1570:AY1572"/>
    <mergeCell ref="C1571:G1572"/>
    <mergeCell ref="AO1565:AP1565"/>
    <mergeCell ref="C1567:G1568"/>
    <mergeCell ref="H1567:J1572"/>
    <mergeCell ref="K1567:M1572"/>
    <mergeCell ref="N1567:O1572"/>
    <mergeCell ref="AB1567:AG1569"/>
    <mergeCell ref="AH1567:AH1569"/>
    <mergeCell ref="AL1567:AL1569"/>
    <mergeCell ref="AO1571:AP1571"/>
    <mergeCell ref="AL1561:AL1563"/>
    <mergeCell ref="AZ1561:BB1566"/>
    <mergeCell ref="BC1561:BE1566"/>
    <mergeCell ref="BF1561:BH1566"/>
    <mergeCell ref="C1563:G1564"/>
    <mergeCell ref="U1564:U1566"/>
    <mergeCell ref="AB1564:AG1566"/>
    <mergeCell ref="AH1564:AH1566"/>
    <mergeCell ref="AL1564:AL1566"/>
    <mergeCell ref="AT1564:AY1566"/>
    <mergeCell ref="C1561:G1562"/>
    <mergeCell ref="H1561:J1566"/>
    <mergeCell ref="K1561:M1566"/>
    <mergeCell ref="N1561:O1566"/>
    <mergeCell ref="AB1561:AG1563"/>
    <mergeCell ref="AH1561:AH1563"/>
    <mergeCell ref="C1565:G1566"/>
    <mergeCell ref="AZ1555:BB1560"/>
    <mergeCell ref="BC1555:BE1560"/>
    <mergeCell ref="BF1555:BH1560"/>
    <mergeCell ref="C1557:G1558"/>
    <mergeCell ref="U1558:U1560"/>
    <mergeCell ref="AB1558:AG1560"/>
    <mergeCell ref="AH1558:AH1560"/>
    <mergeCell ref="AL1558:AL1560"/>
    <mergeCell ref="AT1558:AY1560"/>
    <mergeCell ref="C1559:G1560"/>
    <mergeCell ref="AO1553:AP1553"/>
    <mergeCell ref="C1555:G1556"/>
    <mergeCell ref="H1555:J1560"/>
    <mergeCell ref="K1555:M1560"/>
    <mergeCell ref="N1555:O1560"/>
    <mergeCell ref="AB1555:AG1557"/>
    <mergeCell ref="AH1555:AH1557"/>
    <mergeCell ref="AL1555:AL1557"/>
    <mergeCell ref="AO1559:AP1559"/>
    <mergeCell ref="AL1549:AL1551"/>
    <mergeCell ref="AZ1549:BB1554"/>
    <mergeCell ref="BC1549:BE1554"/>
    <mergeCell ref="BF1549:BH1554"/>
    <mergeCell ref="C1551:G1552"/>
    <mergeCell ref="U1552:U1554"/>
    <mergeCell ref="AB1552:AG1554"/>
    <mergeCell ref="AH1552:AH1554"/>
    <mergeCell ref="AL1552:AL1554"/>
    <mergeCell ref="AT1552:AY1554"/>
    <mergeCell ref="C1549:G1550"/>
    <mergeCell ref="H1549:J1554"/>
    <mergeCell ref="K1549:M1554"/>
    <mergeCell ref="N1549:O1554"/>
    <mergeCell ref="AB1549:AG1551"/>
    <mergeCell ref="AH1549:AH1551"/>
    <mergeCell ref="C1553:G1554"/>
    <mergeCell ref="AZ1543:BB1548"/>
    <mergeCell ref="BC1543:BE1548"/>
    <mergeCell ref="BF1543:BH1548"/>
    <mergeCell ref="C1545:G1546"/>
    <mergeCell ref="U1546:U1548"/>
    <mergeCell ref="AB1546:AG1548"/>
    <mergeCell ref="AH1546:AH1548"/>
    <mergeCell ref="AL1546:AL1548"/>
    <mergeCell ref="AT1546:AY1548"/>
    <mergeCell ref="C1547:G1548"/>
    <mergeCell ref="AO1541:AP1541"/>
    <mergeCell ref="C1543:G1544"/>
    <mergeCell ref="H1543:J1548"/>
    <mergeCell ref="K1543:M1548"/>
    <mergeCell ref="N1543:O1548"/>
    <mergeCell ref="AB1543:AG1545"/>
    <mergeCell ref="AH1543:AH1545"/>
    <mergeCell ref="AL1543:AL1545"/>
    <mergeCell ref="AO1547:AP1547"/>
    <mergeCell ref="AL1537:AL1539"/>
    <mergeCell ref="AZ1537:BB1542"/>
    <mergeCell ref="BC1537:BE1542"/>
    <mergeCell ref="BF1537:BH1542"/>
    <mergeCell ref="C1539:G1540"/>
    <mergeCell ref="U1540:U1542"/>
    <mergeCell ref="AB1540:AG1542"/>
    <mergeCell ref="AH1540:AH1542"/>
    <mergeCell ref="AL1540:AL1542"/>
    <mergeCell ref="AT1540:AY1542"/>
    <mergeCell ref="C1537:G1538"/>
    <mergeCell ref="H1537:J1542"/>
    <mergeCell ref="K1537:M1542"/>
    <mergeCell ref="N1537:O1542"/>
    <mergeCell ref="AB1537:AG1539"/>
    <mergeCell ref="AH1537:AH1539"/>
    <mergeCell ref="C1541:G1542"/>
    <mergeCell ref="AZ1531:BB1536"/>
    <mergeCell ref="BC1531:BE1536"/>
    <mergeCell ref="BF1531:BH1536"/>
    <mergeCell ref="C1533:G1534"/>
    <mergeCell ref="U1534:U1536"/>
    <mergeCell ref="AB1534:AG1536"/>
    <mergeCell ref="AH1534:AH1536"/>
    <mergeCell ref="AL1534:AL1536"/>
    <mergeCell ref="AT1534:AY1536"/>
    <mergeCell ref="C1535:G1536"/>
    <mergeCell ref="AO1529:AP1529"/>
    <mergeCell ref="C1531:G1532"/>
    <mergeCell ref="H1531:J1536"/>
    <mergeCell ref="K1531:M1536"/>
    <mergeCell ref="N1531:O1536"/>
    <mergeCell ref="AB1531:AG1533"/>
    <mergeCell ref="AH1531:AH1533"/>
    <mergeCell ref="AL1531:AL1533"/>
    <mergeCell ref="AO1535:AP1535"/>
    <mergeCell ref="AL1525:AL1527"/>
    <mergeCell ref="AZ1525:BB1530"/>
    <mergeCell ref="BC1525:BE1530"/>
    <mergeCell ref="BF1525:BH1530"/>
    <mergeCell ref="C1527:G1528"/>
    <mergeCell ref="U1528:U1530"/>
    <mergeCell ref="AB1528:AG1530"/>
    <mergeCell ref="AH1528:AH1530"/>
    <mergeCell ref="AL1528:AL1530"/>
    <mergeCell ref="AT1528:AY1530"/>
    <mergeCell ref="C1525:G1526"/>
    <mergeCell ref="H1525:J1530"/>
    <mergeCell ref="K1525:M1530"/>
    <mergeCell ref="N1525:O1530"/>
    <mergeCell ref="AB1525:AG1527"/>
    <mergeCell ref="AH1525:AH1527"/>
    <mergeCell ref="C1529:G1530"/>
    <mergeCell ref="AZ1519:BB1524"/>
    <mergeCell ref="BC1519:BE1524"/>
    <mergeCell ref="BF1519:BH1524"/>
    <mergeCell ref="C1521:G1522"/>
    <mergeCell ref="U1522:U1524"/>
    <mergeCell ref="AB1522:AG1524"/>
    <mergeCell ref="AH1522:AH1524"/>
    <mergeCell ref="AL1522:AL1524"/>
    <mergeCell ref="AT1522:AY1524"/>
    <mergeCell ref="C1523:G1524"/>
    <mergeCell ref="AO1517:AP1517"/>
    <mergeCell ref="C1519:G1520"/>
    <mergeCell ref="H1519:J1524"/>
    <mergeCell ref="K1519:M1524"/>
    <mergeCell ref="N1519:O1524"/>
    <mergeCell ref="AB1519:AG1521"/>
    <mergeCell ref="AH1519:AH1521"/>
    <mergeCell ref="AL1519:AL1521"/>
    <mergeCell ref="AO1523:AP1523"/>
    <mergeCell ref="AL1513:AL1515"/>
    <mergeCell ref="AZ1513:BB1518"/>
    <mergeCell ref="BC1513:BE1518"/>
    <mergeCell ref="BF1513:BH1518"/>
    <mergeCell ref="C1515:G1516"/>
    <mergeCell ref="U1516:U1518"/>
    <mergeCell ref="AB1516:AG1518"/>
    <mergeCell ref="AH1516:AH1518"/>
    <mergeCell ref="AL1516:AL1518"/>
    <mergeCell ref="AT1516:AY1518"/>
    <mergeCell ref="C1513:G1514"/>
    <mergeCell ref="H1513:J1518"/>
    <mergeCell ref="K1513:M1518"/>
    <mergeCell ref="N1513:O1518"/>
    <mergeCell ref="AB1513:AG1515"/>
    <mergeCell ref="AH1513:AH1515"/>
    <mergeCell ref="C1517:G1518"/>
    <mergeCell ref="AZ1507:BB1512"/>
    <mergeCell ref="BC1507:BE1512"/>
    <mergeCell ref="BF1507:BH1512"/>
    <mergeCell ref="C1509:G1510"/>
    <mergeCell ref="U1510:U1512"/>
    <mergeCell ref="AB1510:AG1512"/>
    <mergeCell ref="AH1510:AH1512"/>
    <mergeCell ref="AL1510:AL1512"/>
    <mergeCell ref="AT1510:AY1512"/>
    <mergeCell ref="C1511:G1512"/>
    <mergeCell ref="AO1505:AP1505"/>
    <mergeCell ref="C1507:G1508"/>
    <mergeCell ref="H1507:J1512"/>
    <mergeCell ref="K1507:M1512"/>
    <mergeCell ref="N1507:O1512"/>
    <mergeCell ref="AB1507:AG1509"/>
    <mergeCell ref="AH1507:AH1509"/>
    <mergeCell ref="AL1507:AL1509"/>
    <mergeCell ref="AO1511:AP1511"/>
    <mergeCell ref="AL1501:AL1503"/>
    <mergeCell ref="AZ1501:BB1506"/>
    <mergeCell ref="BC1501:BE1506"/>
    <mergeCell ref="BF1501:BH1506"/>
    <mergeCell ref="C1503:G1504"/>
    <mergeCell ref="U1504:U1506"/>
    <mergeCell ref="AB1504:AG1506"/>
    <mergeCell ref="AH1504:AH1506"/>
    <mergeCell ref="AL1504:AL1506"/>
    <mergeCell ref="AT1504:AY1506"/>
    <mergeCell ref="C1501:G1502"/>
    <mergeCell ref="H1501:J1506"/>
    <mergeCell ref="K1501:M1506"/>
    <mergeCell ref="N1501:O1506"/>
    <mergeCell ref="AB1501:AG1503"/>
    <mergeCell ref="AH1501:AH1503"/>
    <mergeCell ref="C1505:G1506"/>
    <mergeCell ref="AZ1495:BB1500"/>
    <mergeCell ref="BC1495:BE1500"/>
    <mergeCell ref="BF1495:BH1500"/>
    <mergeCell ref="C1497:G1498"/>
    <mergeCell ref="U1498:U1500"/>
    <mergeCell ref="AB1498:AG1500"/>
    <mergeCell ref="AH1498:AH1500"/>
    <mergeCell ref="AL1498:AL1500"/>
    <mergeCell ref="AT1498:AY1500"/>
    <mergeCell ref="C1499:G1500"/>
    <mergeCell ref="AO1493:AP1493"/>
    <mergeCell ref="C1495:G1496"/>
    <mergeCell ref="H1495:J1500"/>
    <mergeCell ref="K1495:M1500"/>
    <mergeCell ref="N1495:O1500"/>
    <mergeCell ref="AB1495:AG1497"/>
    <mergeCell ref="AH1495:AH1497"/>
    <mergeCell ref="AL1495:AL1497"/>
    <mergeCell ref="AO1499:AP1499"/>
    <mergeCell ref="AL1489:AL1491"/>
    <mergeCell ref="AZ1489:BB1494"/>
    <mergeCell ref="BC1489:BE1494"/>
    <mergeCell ref="BF1489:BH1494"/>
    <mergeCell ref="C1491:G1492"/>
    <mergeCell ref="U1492:U1494"/>
    <mergeCell ref="AB1492:AG1494"/>
    <mergeCell ref="AH1492:AH1494"/>
    <mergeCell ref="AL1492:AL1494"/>
    <mergeCell ref="AT1492:AY1494"/>
    <mergeCell ref="C1489:G1490"/>
    <mergeCell ref="H1489:J1494"/>
    <mergeCell ref="K1489:M1494"/>
    <mergeCell ref="N1489:O1494"/>
    <mergeCell ref="AB1489:AG1491"/>
    <mergeCell ref="AH1489:AH1491"/>
    <mergeCell ref="C1493:G1494"/>
    <mergeCell ref="AZ1483:BB1488"/>
    <mergeCell ref="BC1483:BE1488"/>
    <mergeCell ref="BF1483:BH1488"/>
    <mergeCell ref="C1485:G1486"/>
    <mergeCell ref="U1486:U1488"/>
    <mergeCell ref="AB1486:AG1488"/>
    <mergeCell ref="AH1486:AH1488"/>
    <mergeCell ref="AL1486:AL1488"/>
    <mergeCell ref="AT1486:AY1488"/>
    <mergeCell ref="C1487:G1488"/>
    <mergeCell ref="AO1481:AP1481"/>
    <mergeCell ref="C1483:G1484"/>
    <mergeCell ref="H1483:J1488"/>
    <mergeCell ref="K1483:M1488"/>
    <mergeCell ref="N1483:O1488"/>
    <mergeCell ref="AB1483:AG1485"/>
    <mergeCell ref="AH1483:AH1485"/>
    <mergeCell ref="AL1483:AL1485"/>
    <mergeCell ref="AO1487:AP1487"/>
    <mergeCell ref="AL1477:AL1479"/>
    <mergeCell ref="AZ1477:BB1482"/>
    <mergeCell ref="BC1477:BE1482"/>
    <mergeCell ref="BF1477:BH1482"/>
    <mergeCell ref="C1479:G1480"/>
    <mergeCell ref="U1480:U1482"/>
    <mergeCell ref="AB1480:AG1482"/>
    <mergeCell ref="AH1480:AH1482"/>
    <mergeCell ref="AL1480:AL1482"/>
    <mergeCell ref="AT1480:AY1482"/>
    <mergeCell ref="C1477:G1478"/>
    <mergeCell ref="H1477:J1482"/>
    <mergeCell ref="K1477:M1482"/>
    <mergeCell ref="N1477:O1482"/>
    <mergeCell ref="AB1477:AG1479"/>
    <mergeCell ref="AH1477:AH1479"/>
    <mergeCell ref="C1481:G1482"/>
    <mergeCell ref="AZ1471:BB1476"/>
    <mergeCell ref="BC1471:BE1476"/>
    <mergeCell ref="BF1471:BH1476"/>
    <mergeCell ref="C1473:G1474"/>
    <mergeCell ref="U1474:U1476"/>
    <mergeCell ref="AB1474:AG1476"/>
    <mergeCell ref="AH1474:AH1476"/>
    <mergeCell ref="AL1474:AL1476"/>
    <mergeCell ref="AT1474:AY1476"/>
    <mergeCell ref="C1475:G1476"/>
    <mergeCell ref="AO1469:AP1469"/>
    <mergeCell ref="C1471:G1472"/>
    <mergeCell ref="H1471:J1476"/>
    <mergeCell ref="K1471:M1476"/>
    <mergeCell ref="N1471:O1476"/>
    <mergeCell ref="AB1471:AG1473"/>
    <mergeCell ref="AH1471:AH1473"/>
    <mergeCell ref="AL1471:AL1473"/>
    <mergeCell ref="AO1475:AP1475"/>
    <mergeCell ref="AL1465:AL1467"/>
    <mergeCell ref="AZ1465:BB1470"/>
    <mergeCell ref="BC1465:BE1470"/>
    <mergeCell ref="BF1465:BH1470"/>
    <mergeCell ref="C1467:G1468"/>
    <mergeCell ref="U1468:U1470"/>
    <mergeCell ref="AB1468:AG1470"/>
    <mergeCell ref="AH1468:AH1470"/>
    <mergeCell ref="AL1468:AL1470"/>
    <mergeCell ref="AT1468:AY1470"/>
    <mergeCell ref="C1465:G1466"/>
    <mergeCell ref="H1465:J1470"/>
    <mergeCell ref="K1465:M1470"/>
    <mergeCell ref="N1465:O1470"/>
    <mergeCell ref="AB1465:AG1467"/>
    <mergeCell ref="AH1465:AH1467"/>
    <mergeCell ref="C1469:G1470"/>
    <mergeCell ref="AZ1459:BB1464"/>
    <mergeCell ref="BC1459:BE1464"/>
    <mergeCell ref="BF1459:BH1464"/>
    <mergeCell ref="C1461:G1462"/>
    <mergeCell ref="U1462:U1464"/>
    <mergeCell ref="AB1462:AG1464"/>
    <mergeCell ref="AH1462:AH1464"/>
    <mergeCell ref="AL1462:AL1464"/>
    <mergeCell ref="AT1462:AY1464"/>
    <mergeCell ref="C1463:G1464"/>
    <mergeCell ref="AO1457:AP1457"/>
    <mergeCell ref="C1459:G1460"/>
    <mergeCell ref="H1459:J1464"/>
    <mergeCell ref="K1459:M1464"/>
    <mergeCell ref="N1459:O1464"/>
    <mergeCell ref="AB1459:AG1461"/>
    <mergeCell ref="AH1459:AH1461"/>
    <mergeCell ref="AL1459:AL1461"/>
    <mergeCell ref="AO1463:AP1463"/>
    <mergeCell ref="AL1453:AL1455"/>
    <mergeCell ref="AZ1453:BB1458"/>
    <mergeCell ref="BC1453:BE1458"/>
    <mergeCell ref="BF1453:BH1458"/>
    <mergeCell ref="C1455:G1456"/>
    <mergeCell ref="U1456:U1458"/>
    <mergeCell ref="AB1456:AG1458"/>
    <mergeCell ref="AH1456:AH1458"/>
    <mergeCell ref="AL1456:AL1458"/>
    <mergeCell ref="AT1456:AY1458"/>
    <mergeCell ref="C1453:G1454"/>
    <mergeCell ref="H1453:J1458"/>
    <mergeCell ref="K1453:M1458"/>
    <mergeCell ref="N1453:O1458"/>
    <mergeCell ref="AB1453:AG1455"/>
    <mergeCell ref="AH1453:AH1455"/>
    <mergeCell ref="C1457:G1458"/>
    <mergeCell ref="AZ1447:BB1452"/>
    <mergeCell ref="BC1447:BE1452"/>
    <mergeCell ref="BF1447:BH1452"/>
    <mergeCell ref="C1449:G1450"/>
    <mergeCell ref="U1450:U1452"/>
    <mergeCell ref="AB1450:AG1452"/>
    <mergeCell ref="AH1450:AH1452"/>
    <mergeCell ref="AL1450:AL1452"/>
    <mergeCell ref="AT1450:AY1452"/>
    <mergeCell ref="C1451:G1452"/>
    <mergeCell ref="AO1445:AP1445"/>
    <mergeCell ref="C1447:G1448"/>
    <mergeCell ref="H1447:J1452"/>
    <mergeCell ref="K1447:M1452"/>
    <mergeCell ref="N1447:O1452"/>
    <mergeCell ref="AB1447:AG1449"/>
    <mergeCell ref="AH1447:AH1449"/>
    <mergeCell ref="AL1447:AL1449"/>
    <mergeCell ref="AO1451:AP1451"/>
    <mergeCell ref="AL1441:AL1443"/>
    <mergeCell ref="AZ1441:BB1446"/>
    <mergeCell ref="BC1441:BE1446"/>
    <mergeCell ref="BF1441:BH1446"/>
    <mergeCell ref="C1443:G1444"/>
    <mergeCell ref="U1444:U1446"/>
    <mergeCell ref="AB1444:AG1446"/>
    <mergeCell ref="AH1444:AH1446"/>
    <mergeCell ref="AL1444:AL1446"/>
    <mergeCell ref="AT1444:AY1446"/>
    <mergeCell ref="C1441:G1442"/>
    <mergeCell ref="H1441:J1446"/>
    <mergeCell ref="K1441:M1446"/>
    <mergeCell ref="N1441:O1446"/>
    <mergeCell ref="AB1441:AG1443"/>
    <mergeCell ref="AH1441:AH1443"/>
    <mergeCell ref="C1445:G1446"/>
    <mergeCell ref="AZ1435:BB1440"/>
    <mergeCell ref="BC1435:BE1440"/>
    <mergeCell ref="BF1435:BH1440"/>
    <mergeCell ref="C1437:G1438"/>
    <mergeCell ref="U1438:U1440"/>
    <mergeCell ref="AB1438:AG1440"/>
    <mergeCell ref="AH1438:AH1440"/>
    <mergeCell ref="AL1438:AL1440"/>
    <mergeCell ref="AT1438:AY1440"/>
    <mergeCell ref="C1439:G1440"/>
    <mergeCell ref="AO1433:AP1433"/>
    <mergeCell ref="C1435:G1436"/>
    <mergeCell ref="H1435:J1440"/>
    <mergeCell ref="K1435:M1440"/>
    <mergeCell ref="N1435:O1440"/>
    <mergeCell ref="AB1435:AG1437"/>
    <mergeCell ref="AH1435:AH1437"/>
    <mergeCell ref="AL1435:AL1437"/>
    <mergeCell ref="AO1439:AP1439"/>
    <mergeCell ref="AL1429:AL1431"/>
    <mergeCell ref="AZ1429:BB1434"/>
    <mergeCell ref="BC1429:BE1434"/>
    <mergeCell ref="BF1429:BH1434"/>
    <mergeCell ref="C1431:G1432"/>
    <mergeCell ref="U1432:U1434"/>
    <mergeCell ref="AB1432:AG1434"/>
    <mergeCell ref="AH1432:AH1434"/>
    <mergeCell ref="AL1432:AL1434"/>
    <mergeCell ref="AT1432:AY1434"/>
    <mergeCell ref="C1429:G1430"/>
    <mergeCell ref="H1429:J1434"/>
    <mergeCell ref="K1429:M1434"/>
    <mergeCell ref="N1429:O1434"/>
    <mergeCell ref="AB1429:AG1431"/>
    <mergeCell ref="AH1429:AH1431"/>
    <mergeCell ref="C1433:G1434"/>
    <mergeCell ref="AZ1423:BB1428"/>
    <mergeCell ref="BC1423:BE1428"/>
    <mergeCell ref="BF1423:BH1428"/>
    <mergeCell ref="C1425:G1426"/>
    <mergeCell ref="U1426:U1428"/>
    <mergeCell ref="AB1426:AG1428"/>
    <mergeCell ref="AH1426:AH1428"/>
    <mergeCell ref="AL1426:AL1428"/>
    <mergeCell ref="AT1426:AY1428"/>
    <mergeCell ref="C1427:G1428"/>
    <mergeCell ref="AO1421:AP1421"/>
    <mergeCell ref="C1423:G1424"/>
    <mergeCell ref="H1423:J1428"/>
    <mergeCell ref="K1423:M1428"/>
    <mergeCell ref="N1423:O1428"/>
    <mergeCell ref="AB1423:AG1425"/>
    <mergeCell ref="AH1423:AH1425"/>
    <mergeCell ref="AL1423:AL1425"/>
    <mergeCell ref="AO1427:AP1427"/>
    <mergeCell ref="AL1417:AL1419"/>
    <mergeCell ref="AZ1417:BB1422"/>
    <mergeCell ref="BC1417:BE1422"/>
    <mergeCell ref="BF1417:BH1422"/>
    <mergeCell ref="C1419:G1420"/>
    <mergeCell ref="U1420:U1422"/>
    <mergeCell ref="AB1420:AG1422"/>
    <mergeCell ref="AH1420:AH1422"/>
    <mergeCell ref="AL1420:AL1422"/>
    <mergeCell ref="AT1420:AY1422"/>
    <mergeCell ref="C1417:G1418"/>
    <mergeCell ref="H1417:J1422"/>
    <mergeCell ref="K1417:M1422"/>
    <mergeCell ref="N1417:O1422"/>
    <mergeCell ref="AB1417:AG1419"/>
    <mergeCell ref="AH1417:AH1419"/>
    <mergeCell ref="C1421:G1422"/>
    <mergeCell ref="AZ1411:BB1416"/>
    <mergeCell ref="BC1411:BE1416"/>
    <mergeCell ref="BF1411:BH1416"/>
    <mergeCell ref="C1413:G1414"/>
    <mergeCell ref="U1414:U1416"/>
    <mergeCell ref="AB1414:AG1416"/>
    <mergeCell ref="AH1414:AH1416"/>
    <mergeCell ref="AL1414:AL1416"/>
    <mergeCell ref="AT1414:AY1416"/>
    <mergeCell ref="C1415:G1416"/>
    <mergeCell ref="AO1409:AP1409"/>
    <mergeCell ref="C1411:G1412"/>
    <mergeCell ref="H1411:J1416"/>
    <mergeCell ref="K1411:M1416"/>
    <mergeCell ref="N1411:O1416"/>
    <mergeCell ref="AB1411:AG1413"/>
    <mergeCell ref="AH1411:AH1413"/>
    <mergeCell ref="AL1411:AL1413"/>
    <mergeCell ref="AO1415:AP1415"/>
    <mergeCell ref="AL1405:AL1407"/>
    <mergeCell ref="AZ1405:BB1410"/>
    <mergeCell ref="BC1405:BE1410"/>
    <mergeCell ref="BF1405:BH1410"/>
    <mergeCell ref="C1407:G1408"/>
    <mergeCell ref="U1408:U1410"/>
    <mergeCell ref="AB1408:AG1410"/>
    <mergeCell ref="AH1408:AH1410"/>
    <mergeCell ref="AL1408:AL1410"/>
    <mergeCell ref="AT1408:AY1410"/>
    <mergeCell ref="C1405:G1406"/>
    <mergeCell ref="H1405:J1410"/>
    <mergeCell ref="K1405:M1410"/>
    <mergeCell ref="N1405:O1410"/>
    <mergeCell ref="AB1405:AG1407"/>
    <mergeCell ref="AH1405:AH1407"/>
    <mergeCell ref="C1409:G1410"/>
    <mergeCell ref="AZ1399:BB1404"/>
    <mergeCell ref="BC1399:BE1404"/>
    <mergeCell ref="BF1399:BH1404"/>
    <mergeCell ref="C1401:G1402"/>
    <mergeCell ref="U1402:U1404"/>
    <mergeCell ref="AB1402:AG1404"/>
    <mergeCell ref="AH1402:AH1404"/>
    <mergeCell ref="AL1402:AL1404"/>
    <mergeCell ref="AT1402:AY1404"/>
    <mergeCell ref="C1403:G1404"/>
    <mergeCell ref="AO1397:AP1397"/>
    <mergeCell ref="C1399:G1400"/>
    <mergeCell ref="H1399:J1404"/>
    <mergeCell ref="K1399:M1404"/>
    <mergeCell ref="N1399:O1404"/>
    <mergeCell ref="AB1399:AG1401"/>
    <mergeCell ref="AH1399:AH1401"/>
    <mergeCell ref="AL1399:AL1401"/>
    <mergeCell ref="AO1403:AP1403"/>
    <mergeCell ref="AL1393:AL1395"/>
    <mergeCell ref="AZ1393:BB1398"/>
    <mergeCell ref="BC1393:BE1398"/>
    <mergeCell ref="BF1393:BH1398"/>
    <mergeCell ref="C1395:G1396"/>
    <mergeCell ref="U1396:U1398"/>
    <mergeCell ref="AB1396:AG1398"/>
    <mergeCell ref="AH1396:AH1398"/>
    <mergeCell ref="AL1396:AL1398"/>
    <mergeCell ref="AT1396:AY1398"/>
    <mergeCell ref="C1393:G1394"/>
    <mergeCell ref="H1393:J1398"/>
    <mergeCell ref="K1393:M1398"/>
    <mergeCell ref="N1393:O1398"/>
    <mergeCell ref="AB1393:AG1395"/>
    <mergeCell ref="AH1393:AH1395"/>
    <mergeCell ref="C1397:G1398"/>
    <mergeCell ref="AZ1387:BB1392"/>
    <mergeCell ref="BC1387:BE1392"/>
    <mergeCell ref="BF1387:BH1392"/>
    <mergeCell ref="C1389:G1390"/>
    <mergeCell ref="U1390:U1392"/>
    <mergeCell ref="AB1390:AG1392"/>
    <mergeCell ref="AH1390:AH1392"/>
    <mergeCell ref="AL1390:AL1392"/>
    <mergeCell ref="AT1390:AY1392"/>
    <mergeCell ref="C1391:G1392"/>
    <mergeCell ref="AO1385:AP1385"/>
    <mergeCell ref="C1387:G1388"/>
    <mergeCell ref="H1387:J1392"/>
    <mergeCell ref="K1387:M1392"/>
    <mergeCell ref="N1387:O1392"/>
    <mergeCell ref="AB1387:AG1389"/>
    <mergeCell ref="AH1387:AH1389"/>
    <mergeCell ref="AL1387:AL1389"/>
    <mergeCell ref="AO1391:AP1391"/>
    <mergeCell ref="AL1381:AL1383"/>
    <mergeCell ref="AZ1381:BB1386"/>
    <mergeCell ref="BC1381:BE1386"/>
    <mergeCell ref="BF1381:BH1386"/>
    <mergeCell ref="C1383:G1384"/>
    <mergeCell ref="U1384:U1386"/>
    <mergeCell ref="AB1384:AG1386"/>
    <mergeCell ref="AH1384:AH1386"/>
    <mergeCell ref="AL1384:AL1386"/>
    <mergeCell ref="AT1384:AY1386"/>
    <mergeCell ref="C1381:G1382"/>
    <mergeCell ref="H1381:J1386"/>
    <mergeCell ref="K1381:M1386"/>
    <mergeCell ref="N1381:O1386"/>
    <mergeCell ref="AB1381:AG1383"/>
    <mergeCell ref="AH1381:AH1383"/>
    <mergeCell ref="C1385:G1386"/>
    <mergeCell ref="AZ1375:BB1380"/>
    <mergeCell ref="BC1375:BE1380"/>
    <mergeCell ref="BF1375:BH1380"/>
    <mergeCell ref="C1377:G1378"/>
    <mergeCell ref="U1378:U1380"/>
    <mergeCell ref="AB1378:AG1380"/>
    <mergeCell ref="AH1378:AH1380"/>
    <mergeCell ref="AL1378:AL1380"/>
    <mergeCell ref="AT1378:AY1380"/>
    <mergeCell ref="C1379:G1380"/>
    <mergeCell ref="AO1373:AP1373"/>
    <mergeCell ref="C1375:G1376"/>
    <mergeCell ref="H1375:J1380"/>
    <mergeCell ref="K1375:M1380"/>
    <mergeCell ref="N1375:O1380"/>
    <mergeCell ref="AB1375:AG1377"/>
    <mergeCell ref="AH1375:AH1377"/>
    <mergeCell ref="AL1375:AL1377"/>
    <mergeCell ref="AO1379:AP1379"/>
    <mergeCell ref="AL1369:AL1371"/>
    <mergeCell ref="AZ1369:BB1374"/>
    <mergeCell ref="BC1369:BE1374"/>
    <mergeCell ref="BF1369:BH1374"/>
    <mergeCell ref="C1371:G1372"/>
    <mergeCell ref="U1372:U1374"/>
    <mergeCell ref="AB1372:AG1374"/>
    <mergeCell ref="AH1372:AH1374"/>
    <mergeCell ref="AL1372:AL1374"/>
    <mergeCell ref="AT1372:AY1374"/>
    <mergeCell ref="C1369:G1370"/>
    <mergeCell ref="H1369:J1374"/>
    <mergeCell ref="K1369:M1374"/>
    <mergeCell ref="N1369:O1374"/>
    <mergeCell ref="AB1369:AG1371"/>
    <mergeCell ref="AH1369:AH1371"/>
    <mergeCell ref="C1373:G1374"/>
    <mergeCell ref="AZ1363:BB1368"/>
    <mergeCell ref="BC1363:BE1368"/>
    <mergeCell ref="BF1363:BH1368"/>
    <mergeCell ref="C1365:G1366"/>
    <mergeCell ref="U1366:U1368"/>
    <mergeCell ref="AB1366:AG1368"/>
    <mergeCell ref="AH1366:AH1368"/>
    <mergeCell ref="AL1366:AL1368"/>
    <mergeCell ref="AT1366:AY1368"/>
    <mergeCell ref="C1367:G1368"/>
    <mergeCell ref="AO1361:AP1361"/>
    <mergeCell ref="C1363:G1364"/>
    <mergeCell ref="H1363:J1368"/>
    <mergeCell ref="K1363:M1368"/>
    <mergeCell ref="N1363:O1368"/>
    <mergeCell ref="AB1363:AG1365"/>
    <mergeCell ref="AH1363:AH1365"/>
    <mergeCell ref="AL1363:AL1365"/>
    <mergeCell ref="AO1367:AP1367"/>
    <mergeCell ref="AL1357:AL1359"/>
    <mergeCell ref="AZ1357:BB1362"/>
    <mergeCell ref="BC1357:BE1362"/>
    <mergeCell ref="BF1357:BH1362"/>
    <mergeCell ref="C1359:G1360"/>
    <mergeCell ref="U1360:U1362"/>
    <mergeCell ref="AB1360:AG1362"/>
    <mergeCell ref="AH1360:AH1362"/>
    <mergeCell ref="AL1360:AL1362"/>
    <mergeCell ref="AT1360:AY1362"/>
    <mergeCell ref="C1357:G1358"/>
    <mergeCell ref="H1357:J1362"/>
    <mergeCell ref="K1357:M1362"/>
    <mergeCell ref="N1357:O1362"/>
    <mergeCell ref="AB1357:AG1359"/>
    <mergeCell ref="AH1357:AH1359"/>
    <mergeCell ref="C1361:G1362"/>
    <mergeCell ref="AZ1351:BB1356"/>
    <mergeCell ref="BC1351:BE1356"/>
    <mergeCell ref="BF1351:BH1356"/>
    <mergeCell ref="C1353:G1354"/>
    <mergeCell ref="U1354:U1356"/>
    <mergeCell ref="AB1354:AG1356"/>
    <mergeCell ref="AH1354:AH1356"/>
    <mergeCell ref="AL1354:AL1356"/>
    <mergeCell ref="AT1354:AY1356"/>
    <mergeCell ref="C1355:G1356"/>
    <mergeCell ref="AO1349:AP1349"/>
    <mergeCell ref="C1351:G1352"/>
    <mergeCell ref="H1351:J1356"/>
    <mergeCell ref="K1351:M1356"/>
    <mergeCell ref="N1351:O1356"/>
    <mergeCell ref="AB1351:AG1353"/>
    <mergeCell ref="AH1351:AH1353"/>
    <mergeCell ref="AL1351:AL1353"/>
    <mergeCell ref="AO1355:AP1355"/>
    <mergeCell ref="AL1345:AL1347"/>
    <mergeCell ref="AZ1345:BB1350"/>
    <mergeCell ref="BC1345:BE1350"/>
    <mergeCell ref="BF1345:BH1350"/>
    <mergeCell ref="C1347:G1348"/>
    <mergeCell ref="U1348:U1350"/>
    <mergeCell ref="AB1348:AG1350"/>
    <mergeCell ref="AH1348:AH1350"/>
    <mergeCell ref="AL1348:AL1350"/>
    <mergeCell ref="AT1348:AY1350"/>
    <mergeCell ref="C1345:G1346"/>
    <mergeCell ref="H1345:J1350"/>
    <mergeCell ref="K1345:M1350"/>
    <mergeCell ref="N1345:O1350"/>
    <mergeCell ref="AB1345:AG1347"/>
    <mergeCell ref="AH1345:AH1347"/>
    <mergeCell ref="C1349:G1350"/>
    <mergeCell ref="AZ1339:BB1344"/>
    <mergeCell ref="BC1339:BE1344"/>
    <mergeCell ref="BF1339:BH1344"/>
    <mergeCell ref="C1341:G1342"/>
    <mergeCell ref="U1342:U1344"/>
    <mergeCell ref="AB1342:AG1344"/>
    <mergeCell ref="AH1342:AH1344"/>
    <mergeCell ref="AL1342:AL1344"/>
    <mergeCell ref="AT1342:AY1344"/>
    <mergeCell ref="C1343:G1344"/>
    <mergeCell ref="AO1337:AP1337"/>
    <mergeCell ref="C1339:G1340"/>
    <mergeCell ref="H1339:J1344"/>
    <mergeCell ref="K1339:M1344"/>
    <mergeCell ref="N1339:O1344"/>
    <mergeCell ref="AB1339:AG1341"/>
    <mergeCell ref="AH1339:AH1341"/>
    <mergeCell ref="AL1339:AL1341"/>
    <mergeCell ref="AO1343:AP1343"/>
    <mergeCell ref="AL1333:AL1335"/>
    <mergeCell ref="AZ1333:BB1338"/>
    <mergeCell ref="BC1333:BE1338"/>
    <mergeCell ref="BF1333:BH1338"/>
    <mergeCell ref="C1335:G1336"/>
    <mergeCell ref="U1336:U1338"/>
    <mergeCell ref="AB1336:AG1338"/>
    <mergeCell ref="AH1336:AH1338"/>
    <mergeCell ref="AL1336:AL1338"/>
    <mergeCell ref="AT1336:AY1338"/>
    <mergeCell ref="C1333:G1334"/>
    <mergeCell ref="H1333:J1338"/>
    <mergeCell ref="K1333:M1338"/>
    <mergeCell ref="N1333:O1338"/>
    <mergeCell ref="AB1333:AG1335"/>
    <mergeCell ref="AH1333:AH1335"/>
    <mergeCell ref="C1337:G1338"/>
    <mergeCell ref="AZ1327:BB1332"/>
    <mergeCell ref="BC1327:BE1332"/>
    <mergeCell ref="BF1327:BH1332"/>
    <mergeCell ref="C1329:G1330"/>
    <mergeCell ref="U1330:U1332"/>
    <mergeCell ref="AB1330:AG1332"/>
    <mergeCell ref="AH1330:AH1332"/>
    <mergeCell ref="AL1330:AL1332"/>
    <mergeCell ref="AT1330:AY1332"/>
    <mergeCell ref="C1331:G1332"/>
    <mergeCell ref="AO1325:AP1325"/>
    <mergeCell ref="C1327:G1328"/>
    <mergeCell ref="H1327:J1332"/>
    <mergeCell ref="K1327:M1332"/>
    <mergeCell ref="N1327:O1332"/>
    <mergeCell ref="AB1327:AG1329"/>
    <mergeCell ref="AH1327:AH1329"/>
    <mergeCell ref="AL1327:AL1329"/>
    <mergeCell ref="AO1331:AP1331"/>
    <mergeCell ref="AL1321:AL1323"/>
    <mergeCell ref="AZ1321:BB1326"/>
    <mergeCell ref="BC1321:BE1326"/>
    <mergeCell ref="BF1321:BH1326"/>
    <mergeCell ref="C1323:G1324"/>
    <mergeCell ref="U1324:U1326"/>
    <mergeCell ref="AB1324:AG1326"/>
    <mergeCell ref="AH1324:AH1326"/>
    <mergeCell ref="AL1324:AL1326"/>
    <mergeCell ref="AT1324:AY1326"/>
    <mergeCell ref="C1321:G1322"/>
    <mergeCell ref="H1321:J1326"/>
    <mergeCell ref="K1321:M1326"/>
    <mergeCell ref="N1321:O1326"/>
    <mergeCell ref="AB1321:AG1323"/>
    <mergeCell ref="AH1321:AH1323"/>
    <mergeCell ref="C1325:G1326"/>
    <mergeCell ref="AZ1315:BB1320"/>
    <mergeCell ref="BC1315:BE1320"/>
    <mergeCell ref="BF1315:BH1320"/>
    <mergeCell ref="C1317:G1318"/>
    <mergeCell ref="U1318:U1320"/>
    <mergeCell ref="AB1318:AG1320"/>
    <mergeCell ref="AH1318:AH1320"/>
    <mergeCell ref="AL1318:AL1320"/>
    <mergeCell ref="AT1318:AY1320"/>
    <mergeCell ref="C1319:G1320"/>
    <mergeCell ref="AO1313:AP1313"/>
    <mergeCell ref="C1315:G1316"/>
    <mergeCell ref="H1315:J1320"/>
    <mergeCell ref="K1315:M1320"/>
    <mergeCell ref="N1315:O1320"/>
    <mergeCell ref="AB1315:AG1317"/>
    <mergeCell ref="AH1315:AH1317"/>
    <mergeCell ref="AL1315:AL1317"/>
    <mergeCell ref="AO1319:AP1319"/>
    <mergeCell ref="AL1309:AL1311"/>
    <mergeCell ref="AZ1309:BB1314"/>
    <mergeCell ref="BC1309:BE1314"/>
    <mergeCell ref="BF1309:BH1314"/>
    <mergeCell ref="C1311:G1312"/>
    <mergeCell ref="U1312:U1314"/>
    <mergeCell ref="AB1312:AG1314"/>
    <mergeCell ref="AH1312:AH1314"/>
    <mergeCell ref="AL1312:AL1314"/>
    <mergeCell ref="AT1312:AY1314"/>
    <mergeCell ref="C1309:G1310"/>
    <mergeCell ref="H1309:J1314"/>
    <mergeCell ref="K1309:M1314"/>
    <mergeCell ref="N1309:O1314"/>
    <mergeCell ref="AB1309:AG1311"/>
    <mergeCell ref="AH1309:AH1311"/>
    <mergeCell ref="C1313:G1314"/>
    <mergeCell ref="AZ1303:BB1308"/>
    <mergeCell ref="BC1303:BE1308"/>
    <mergeCell ref="BF1303:BH1308"/>
    <mergeCell ref="C1305:G1306"/>
    <mergeCell ref="U1306:U1308"/>
    <mergeCell ref="AB1306:AG1308"/>
    <mergeCell ref="AH1306:AH1308"/>
    <mergeCell ref="AL1306:AL1308"/>
    <mergeCell ref="AT1306:AY1308"/>
    <mergeCell ref="C1307:G1308"/>
    <mergeCell ref="AO1301:AP1301"/>
    <mergeCell ref="C1303:G1304"/>
    <mergeCell ref="H1303:J1308"/>
    <mergeCell ref="K1303:M1308"/>
    <mergeCell ref="N1303:O1308"/>
    <mergeCell ref="AB1303:AG1305"/>
    <mergeCell ref="AH1303:AH1305"/>
    <mergeCell ref="AL1303:AL1305"/>
    <mergeCell ref="AO1307:AP1307"/>
    <mergeCell ref="AL1297:AL1299"/>
    <mergeCell ref="AZ1297:BB1302"/>
    <mergeCell ref="BC1297:BE1302"/>
    <mergeCell ref="BF1297:BH1302"/>
    <mergeCell ref="C1299:G1300"/>
    <mergeCell ref="U1300:U1302"/>
    <mergeCell ref="AB1300:AG1302"/>
    <mergeCell ref="AH1300:AH1302"/>
    <mergeCell ref="AL1300:AL1302"/>
    <mergeCell ref="AT1300:AY1302"/>
    <mergeCell ref="C1297:G1298"/>
    <mergeCell ref="H1297:J1302"/>
    <mergeCell ref="K1297:M1302"/>
    <mergeCell ref="N1297:O1302"/>
    <mergeCell ref="AB1297:AG1299"/>
    <mergeCell ref="AH1297:AH1299"/>
    <mergeCell ref="C1301:G1302"/>
    <mergeCell ref="AZ1291:BB1296"/>
    <mergeCell ref="BC1291:BE1296"/>
    <mergeCell ref="BF1291:BH1296"/>
    <mergeCell ref="C1293:G1294"/>
    <mergeCell ref="U1294:U1296"/>
    <mergeCell ref="AB1294:AG1296"/>
    <mergeCell ref="AH1294:AH1296"/>
    <mergeCell ref="AL1294:AL1296"/>
    <mergeCell ref="AT1294:AY1296"/>
    <mergeCell ref="C1295:G1296"/>
    <mergeCell ref="AO1289:AP1289"/>
    <mergeCell ref="C1291:G1292"/>
    <mergeCell ref="H1291:J1296"/>
    <mergeCell ref="K1291:M1296"/>
    <mergeCell ref="N1291:O1296"/>
    <mergeCell ref="AB1291:AG1293"/>
    <mergeCell ref="AH1291:AH1293"/>
    <mergeCell ref="AL1291:AL1293"/>
    <mergeCell ref="AO1295:AP1295"/>
    <mergeCell ref="AL1285:AL1287"/>
    <mergeCell ref="AZ1285:BB1290"/>
    <mergeCell ref="BC1285:BE1290"/>
    <mergeCell ref="BF1285:BH1290"/>
    <mergeCell ref="C1287:G1288"/>
    <mergeCell ref="U1288:U1290"/>
    <mergeCell ref="AB1288:AG1290"/>
    <mergeCell ref="AH1288:AH1290"/>
    <mergeCell ref="AL1288:AL1290"/>
    <mergeCell ref="AT1288:AY1290"/>
    <mergeCell ref="C1285:G1286"/>
    <mergeCell ref="H1285:J1290"/>
    <mergeCell ref="K1285:M1290"/>
    <mergeCell ref="N1285:O1290"/>
    <mergeCell ref="AB1285:AG1287"/>
    <mergeCell ref="AH1285:AH1287"/>
    <mergeCell ref="C1289:G1290"/>
    <mergeCell ref="AZ1279:BB1284"/>
    <mergeCell ref="BC1279:BE1284"/>
    <mergeCell ref="BF1279:BH1284"/>
    <mergeCell ref="C1281:G1282"/>
    <mergeCell ref="U1282:U1284"/>
    <mergeCell ref="AB1282:AG1284"/>
    <mergeCell ref="AH1282:AH1284"/>
    <mergeCell ref="AL1282:AL1284"/>
    <mergeCell ref="AT1282:AY1284"/>
    <mergeCell ref="C1283:G1284"/>
    <mergeCell ref="AO1277:AP1277"/>
    <mergeCell ref="C1279:G1280"/>
    <mergeCell ref="H1279:J1284"/>
    <mergeCell ref="K1279:M1284"/>
    <mergeCell ref="N1279:O1284"/>
    <mergeCell ref="AB1279:AG1281"/>
    <mergeCell ref="AH1279:AH1281"/>
    <mergeCell ref="AL1279:AL1281"/>
    <mergeCell ref="AO1283:AP1283"/>
    <mergeCell ref="AL1273:AL1275"/>
    <mergeCell ref="AZ1273:BB1278"/>
    <mergeCell ref="BC1273:BE1278"/>
    <mergeCell ref="BF1273:BH1278"/>
    <mergeCell ref="C1275:G1276"/>
    <mergeCell ref="U1276:U1278"/>
    <mergeCell ref="AB1276:AG1278"/>
    <mergeCell ref="AH1276:AH1278"/>
    <mergeCell ref="AL1276:AL1278"/>
    <mergeCell ref="AT1276:AY1278"/>
    <mergeCell ref="C1273:G1274"/>
    <mergeCell ref="H1273:J1278"/>
    <mergeCell ref="K1273:M1278"/>
    <mergeCell ref="N1273:O1278"/>
    <mergeCell ref="AB1273:AG1275"/>
    <mergeCell ref="AH1273:AH1275"/>
    <mergeCell ref="C1277:G1278"/>
    <mergeCell ref="AZ1267:BB1272"/>
    <mergeCell ref="BC1267:BE1272"/>
    <mergeCell ref="BF1267:BH1272"/>
    <mergeCell ref="C1269:G1270"/>
    <mergeCell ref="U1270:U1272"/>
    <mergeCell ref="AB1270:AG1272"/>
    <mergeCell ref="AH1270:AH1272"/>
    <mergeCell ref="AL1270:AL1272"/>
    <mergeCell ref="AT1270:AY1272"/>
    <mergeCell ref="C1271:G1272"/>
    <mergeCell ref="AO1265:AP1265"/>
    <mergeCell ref="C1267:G1268"/>
    <mergeCell ref="H1267:J1272"/>
    <mergeCell ref="K1267:M1272"/>
    <mergeCell ref="N1267:O1272"/>
    <mergeCell ref="AB1267:AG1269"/>
    <mergeCell ref="AH1267:AH1269"/>
    <mergeCell ref="AL1267:AL1269"/>
    <mergeCell ref="AO1271:AP1271"/>
    <mergeCell ref="AL1261:AL1263"/>
    <mergeCell ref="AZ1261:BB1266"/>
    <mergeCell ref="BC1261:BE1266"/>
    <mergeCell ref="BF1261:BH1266"/>
    <mergeCell ref="C1263:G1264"/>
    <mergeCell ref="U1264:U1266"/>
    <mergeCell ref="AB1264:AG1266"/>
    <mergeCell ref="AH1264:AH1266"/>
    <mergeCell ref="AL1264:AL1266"/>
    <mergeCell ref="AT1264:AY1266"/>
    <mergeCell ref="C1261:G1262"/>
    <mergeCell ref="H1261:J1266"/>
    <mergeCell ref="K1261:M1266"/>
    <mergeCell ref="N1261:O1266"/>
    <mergeCell ref="AB1261:AG1263"/>
    <mergeCell ref="AH1261:AH1263"/>
    <mergeCell ref="C1265:G1266"/>
    <mergeCell ref="AZ1255:BB1260"/>
    <mergeCell ref="BC1255:BE1260"/>
    <mergeCell ref="BF1255:BH1260"/>
    <mergeCell ref="C1257:G1258"/>
    <mergeCell ref="U1258:U1260"/>
    <mergeCell ref="AB1258:AG1260"/>
    <mergeCell ref="AH1258:AH1260"/>
    <mergeCell ref="AL1258:AL1260"/>
    <mergeCell ref="AT1258:AY1260"/>
    <mergeCell ref="C1259:G1260"/>
    <mergeCell ref="AO1253:AP1253"/>
    <mergeCell ref="C1255:G1256"/>
    <mergeCell ref="H1255:J1260"/>
    <mergeCell ref="K1255:M1260"/>
    <mergeCell ref="N1255:O1260"/>
    <mergeCell ref="AB1255:AG1257"/>
    <mergeCell ref="AH1255:AH1257"/>
    <mergeCell ref="AL1255:AL1257"/>
    <mergeCell ref="AO1259:AP1259"/>
    <mergeCell ref="AL1249:AL1251"/>
    <mergeCell ref="AZ1249:BB1254"/>
    <mergeCell ref="BC1249:BE1254"/>
    <mergeCell ref="BF1249:BH1254"/>
    <mergeCell ref="C1251:G1252"/>
    <mergeCell ref="U1252:U1254"/>
    <mergeCell ref="AB1252:AG1254"/>
    <mergeCell ref="AH1252:AH1254"/>
    <mergeCell ref="AL1252:AL1254"/>
    <mergeCell ref="AT1252:AY1254"/>
    <mergeCell ref="C1249:G1250"/>
    <mergeCell ref="H1249:J1254"/>
    <mergeCell ref="K1249:M1254"/>
    <mergeCell ref="N1249:O1254"/>
    <mergeCell ref="AB1249:AG1251"/>
    <mergeCell ref="AH1249:AH1251"/>
    <mergeCell ref="C1253:G1254"/>
    <mergeCell ref="AZ1243:BB1248"/>
    <mergeCell ref="BC1243:BE1248"/>
    <mergeCell ref="BF1243:BH1248"/>
    <mergeCell ref="C1245:G1246"/>
    <mergeCell ref="U1246:U1248"/>
    <mergeCell ref="AB1246:AG1248"/>
    <mergeCell ref="AH1246:AH1248"/>
    <mergeCell ref="AL1246:AL1248"/>
    <mergeCell ref="AT1246:AY1248"/>
    <mergeCell ref="C1247:G1248"/>
    <mergeCell ref="AO1241:AP1241"/>
    <mergeCell ref="C1243:G1244"/>
    <mergeCell ref="H1243:J1248"/>
    <mergeCell ref="K1243:M1248"/>
    <mergeCell ref="N1243:O1248"/>
    <mergeCell ref="AB1243:AG1245"/>
    <mergeCell ref="AH1243:AH1245"/>
    <mergeCell ref="AL1243:AL1245"/>
    <mergeCell ref="AO1247:AP1247"/>
    <mergeCell ref="AL1237:AL1239"/>
    <mergeCell ref="AZ1237:BB1242"/>
    <mergeCell ref="BC1237:BE1242"/>
    <mergeCell ref="BF1237:BH1242"/>
    <mergeCell ref="C1239:G1240"/>
    <mergeCell ref="U1240:U1242"/>
    <mergeCell ref="AB1240:AG1242"/>
    <mergeCell ref="AH1240:AH1242"/>
    <mergeCell ref="AL1240:AL1242"/>
    <mergeCell ref="AT1240:AY1242"/>
    <mergeCell ref="C1237:G1238"/>
    <mergeCell ref="H1237:J1242"/>
    <mergeCell ref="K1237:M1242"/>
    <mergeCell ref="N1237:O1242"/>
    <mergeCell ref="AB1237:AG1239"/>
    <mergeCell ref="AH1237:AH1239"/>
    <mergeCell ref="C1241:G1242"/>
    <mergeCell ref="AZ1231:BB1236"/>
    <mergeCell ref="BC1231:BE1236"/>
    <mergeCell ref="BF1231:BH1236"/>
    <mergeCell ref="C1233:G1234"/>
    <mergeCell ref="U1234:U1236"/>
    <mergeCell ref="AB1234:AG1236"/>
    <mergeCell ref="AH1234:AH1236"/>
    <mergeCell ref="AL1234:AL1236"/>
    <mergeCell ref="AT1234:AY1236"/>
    <mergeCell ref="C1235:G1236"/>
    <mergeCell ref="AO1229:AP1229"/>
    <mergeCell ref="C1231:G1232"/>
    <mergeCell ref="H1231:J1236"/>
    <mergeCell ref="K1231:M1236"/>
    <mergeCell ref="N1231:O1236"/>
    <mergeCell ref="AB1231:AG1233"/>
    <mergeCell ref="AH1231:AH1233"/>
    <mergeCell ref="AL1231:AL1233"/>
    <mergeCell ref="AO1235:AP1235"/>
    <mergeCell ref="AL1225:AL1227"/>
    <mergeCell ref="AZ1225:BB1230"/>
    <mergeCell ref="BC1225:BE1230"/>
    <mergeCell ref="BF1225:BH1230"/>
    <mergeCell ref="C1227:G1228"/>
    <mergeCell ref="U1228:U1230"/>
    <mergeCell ref="AB1228:AG1230"/>
    <mergeCell ref="AH1228:AH1230"/>
    <mergeCell ref="AL1228:AL1230"/>
    <mergeCell ref="AT1228:AY1230"/>
    <mergeCell ref="C1225:G1226"/>
    <mergeCell ref="H1225:J1230"/>
    <mergeCell ref="K1225:M1230"/>
    <mergeCell ref="N1225:O1230"/>
    <mergeCell ref="AB1225:AG1227"/>
    <mergeCell ref="AH1225:AH1227"/>
    <mergeCell ref="C1229:G1230"/>
    <mergeCell ref="AZ1219:BB1224"/>
    <mergeCell ref="BC1219:BE1224"/>
    <mergeCell ref="BF1219:BH1224"/>
    <mergeCell ref="C1221:G1222"/>
    <mergeCell ref="U1222:U1224"/>
    <mergeCell ref="AB1222:AG1224"/>
    <mergeCell ref="AH1222:AH1224"/>
    <mergeCell ref="AL1222:AL1224"/>
    <mergeCell ref="AT1222:AY1224"/>
    <mergeCell ref="C1223:G1224"/>
    <mergeCell ref="AO1217:AP1217"/>
    <mergeCell ref="C1219:G1220"/>
    <mergeCell ref="H1219:J1224"/>
    <mergeCell ref="K1219:M1224"/>
    <mergeCell ref="N1219:O1224"/>
    <mergeCell ref="AB1219:AG1221"/>
    <mergeCell ref="AH1219:AH1221"/>
    <mergeCell ref="AL1219:AL1221"/>
    <mergeCell ref="AO1223:AP1223"/>
    <mergeCell ref="AL1213:AL1215"/>
    <mergeCell ref="AZ1213:BB1218"/>
    <mergeCell ref="BC1213:BE1218"/>
    <mergeCell ref="BF1213:BH1218"/>
    <mergeCell ref="C1215:G1216"/>
    <mergeCell ref="U1216:U1218"/>
    <mergeCell ref="AB1216:AG1218"/>
    <mergeCell ref="AH1216:AH1218"/>
    <mergeCell ref="AL1216:AL1218"/>
    <mergeCell ref="AT1216:AY1218"/>
    <mergeCell ref="C1213:G1214"/>
    <mergeCell ref="H1213:J1218"/>
    <mergeCell ref="K1213:M1218"/>
    <mergeCell ref="N1213:O1218"/>
    <mergeCell ref="AB1213:AG1215"/>
    <mergeCell ref="AH1213:AH1215"/>
    <mergeCell ref="C1217:G1218"/>
    <mergeCell ref="AZ1207:BB1212"/>
    <mergeCell ref="BC1207:BE1212"/>
    <mergeCell ref="BF1207:BH1212"/>
    <mergeCell ref="C1209:G1210"/>
    <mergeCell ref="U1210:U1212"/>
    <mergeCell ref="AB1210:AG1212"/>
    <mergeCell ref="AH1210:AH1212"/>
    <mergeCell ref="AL1210:AL1212"/>
    <mergeCell ref="AT1210:AY1212"/>
    <mergeCell ref="C1211:G1212"/>
    <mergeCell ref="AO1205:AP1205"/>
    <mergeCell ref="C1207:G1208"/>
    <mergeCell ref="H1207:J1212"/>
    <mergeCell ref="K1207:M1212"/>
    <mergeCell ref="N1207:O1212"/>
    <mergeCell ref="AB1207:AG1209"/>
    <mergeCell ref="AH1207:AH1209"/>
    <mergeCell ref="AL1207:AL1209"/>
    <mergeCell ref="AO1211:AP1211"/>
    <mergeCell ref="AL1201:AL1203"/>
    <mergeCell ref="AZ1201:BB1206"/>
    <mergeCell ref="BC1201:BE1206"/>
    <mergeCell ref="BF1201:BH1206"/>
    <mergeCell ref="C1203:G1204"/>
    <mergeCell ref="U1204:U1206"/>
    <mergeCell ref="AB1204:AG1206"/>
    <mergeCell ref="AH1204:AH1206"/>
    <mergeCell ref="AL1204:AL1206"/>
    <mergeCell ref="AT1204:AY1206"/>
    <mergeCell ref="C1201:G1202"/>
    <mergeCell ref="H1201:J1206"/>
    <mergeCell ref="K1201:M1206"/>
    <mergeCell ref="N1201:O1206"/>
    <mergeCell ref="AB1201:AG1203"/>
    <mergeCell ref="AH1201:AH1203"/>
    <mergeCell ref="C1205:G1206"/>
    <mergeCell ref="AZ1195:BB1200"/>
    <mergeCell ref="BC1195:BE1200"/>
    <mergeCell ref="BF1195:BH1200"/>
    <mergeCell ref="C1197:G1198"/>
    <mergeCell ref="U1198:U1200"/>
    <mergeCell ref="AB1198:AG1200"/>
    <mergeCell ref="AH1198:AH1200"/>
    <mergeCell ref="AL1198:AL1200"/>
    <mergeCell ref="AT1198:AY1200"/>
    <mergeCell ref="C1199:G1200"/>
    <mergeCell ref="AO1193:AP1193"/>
    <mergeCell ref="C1195:G1196"/>
    <mergeCell ref="H1195:J1200"/>
    <mergeCell ref="K1195:M1200"/>
    <mergeCell ref="N1195:O1200"/>
    <mergeCell ref="AB1195:AG1197"/>
    <mergeCell ref="AH1195:AH1197"/>
    <mergeCell ref="AL1195:AL1197"/>
    <mergeCell ref="AO1199:AP1199"/>
    <mergeCell ref="AL1189:AL1191"/>
    <mergeCell ref="AZ1189:BB1194"/>
    <mergeCell ref="BC1189:BE1194"/>
    <mergeCell ref="BF1189:BH1194"/>
    <mergeCell ref="C1191:G1192"/>
    <mergeCell ref="U1192:U1194"/>
    <mergeCell ref="AB1192:AG1194"/>
    <mergeCell ref="AH1192:AH1194"/>
    <mergeCell ref="AL1192:AL1194"/>
    <mergeCell ref="AT1192:AY1194"/>
    <mergeCell ref="C1189:G1190"/>
    <mergeCell ref="H1189:J1194"/>
    <mergeCell ref="K1189:M1194"/>
    <mergeCell ref="N1189:O1194"/>
    <mergeCell ref="AB1189:AG1191"/>
    <mergeCell ref="AH1189:AH1191"/>
    <mergeCell ref="C1193:G1194"/>
    <mergeCell ref="AZ1183:BB1188"/>
    <mergeCell ref="BC1183:BE1188"/>
    <mergeCell ref="BF1183:BH1188"/>
    <mergeCell ref="C1185:G1186"/>
    <mergeCell ref="U1186:U1188"/>
    <mergeCell ref="AB1186:AG1188"/>
    <mergeCell ref="AH1186:AH1188"/>
    <mergeCell ref="AL1186:AL1188"/>
    <mergeCell ref="AT1186:AY1188"/>
    <mergeCell ref="C1187:G1188"/>
    <mergeCell ref="AO1181:AP1181"/>
    <mergeCell ref="C1183:G1184"/>
    <mergeCell ref="H1183:J1188"/>
    <mergeCell ref="K1183:M1188"/>
    <mergeCell ref="N1183:O1188"/>
    <mergeCell ref="AB1183:AG1185"/>
    <mergeCell ref="AH1183:AH1185"/>
    <mergeCell ref="AL1183:AL1185"/>
    <mergeCell ref="AO1187:AP1187"/>
    <mergeCell ref="AL1177:AL1179"/>
    <mergeCell ref="AZ1177:BB1182"/>
    <mergeCell ref="BC1177:BE1182"/>
    <mergeCell ref="BF1177:BH1182"/>
    <mergeCell ref="C1179:G1180"/>
    <mergeCell ref="U1180:U1182"/>
    <mergeCell ref="AB1180:AG1182"/>
    <mergeCell ref="AH1180:AH1182"/>
    <mergeCell ref="AL1180:AL1182"/>
    <mergeCell ref="AT1180:AY1182"/>
    <mergeCell ref="C1177:G1178"/>
    <mergeCell ref="H1177:J1182"/>
    <mergeCell ref="K1177:M1182"/>
    <mergeCell ref="N1177:O1182"/>
    <mergeCell ref="AB1177:AG1179"/>
    <mergeCell ref="AH1177:AH1179"/>
    <mergeCell ref="C1181:G1182"/>
    <mergeCell ref="AZ1171:BB1176"/>
    <mergeCell ref="BC1171:BE1176"/>
    <mergeCell ref="BF1171:BH1176"/>
    <mergeCell ref="C1173:G1174"/>
    <mergeCell ref="U1174:U1176"/>
    <mergeCell ref="AB1174:AG1176"/>
    <mergeCell ref="AH1174:AH1176"/>
    <mergeCell ref="AL1174:AL1176"/>
    <mergeCell ref="AT1174:AY1176"/>
    <mergeCell ref="C1175:G1176"/>
    <mergeCell ref="AO1169:AP1169"/>
    <mergeCell ref="C1171:G1172"/>
    <mergeCell ref="H1171:J1176"/>
    <mergeCell ref="K1171:M1176"/>
    <mergeCell ref="N1171:O1176"/>
    <mergeCell ref="AB1171:AG1173"/>
    <mergeCell ref="AH1171:AH1173"/>
    <mergeCell ref="AL1171:AL1173"/>
    <mergeCell ref="AO1175:AP1175"/>
    <mergeCell ref="AL1165:AL1167"/>
    <mergeCell ref="AZ1165:BB1170"/>
    <mergeCell ref="BC1165:BE1170"/>
    <mergeCell ref="BF1165:BH1170"/>
    <mergeCell ref="C1167:G1168"/>
    <mergeCell ref="U1168:U1170"/>
    <mergeCell ref="AB1168:AG1170"/>
    <mergeCell ref="AH1168:AH1170"/>
    <mergeCell ref="AL1168:AL1170"/>
    <mergeCell ref="AT1168:AY1170"/>
    <mergeCell ref="C1165:G1166"/>
    <mergeCell ref="H1165:J1170"/>
    <mergeCell ref="K1165:M1170"/>
    <mergeCell ref="N1165:O1170"/>
    <mergeCell ref="AB1165:AG1167"/>
    <mergeCell ref="AH1165:AH1167"/>
    <mergeCell ref="C1169:G1170"/>
    <mergeCell ref="AZ1159:BB1164"/>
    <mergeCell ref="BC1159:BE1164"/>
    <mergeCell ref="BF1159:BH1164"/>
    <mergeCell ref="C1161:G1162"/>
    <mergeCell ref="U1162:U1164"/>
    <mergeCell ref="AB1162:AG1164"/>
    <mergeCell ref="AH1162:AH1164"/>
    <mergeCell ref="AL1162:AL1164"/>
    <mergeCell ref="AT1162:AY1164"/>
    <mergeCell ref="C1163:G1164"/>
    <mergeCell ref="AO1157:AP1157"/>
    <mergeCell ref="C1159:G1160"/>
    <mergeCell ref="H1159:J1164"/>
    <mergeCell ref="K1159:M1164"/>
    <mergeCell ref="N1159:O1164"/>
    <mergeCell ref="AB1159:AG1161"/>
    <mergeCell ref="AH1159:AH1161"/>
    <mergeCell ref="AL1159:AL1161"/>
    <mergeCell ref="AO1163:AP1163"/>
    <mergeCell ref="AL1153:AL1155"/>
    <mergeCell ref="AZ1153:BB1158"/>
    <mergeCell ref="BC1153:BE1158"/>
    <mergeCell ref="BF1153:BH1158"/>
    <mergeCell ref="C1155:G1156"/>
    <mergeCell ref="U1156:U1158"/>
    <mergeCell ref="AB1156:AG1158"/>
    <mergeCell ref="AH1156:AH1158"/>
    <mergeCell ref="AL1156:AL1158"/>
    <mergeCell ref="AT1156:AY1158"/>
    <mergeCell ref="C1153:G1154"/>
    <mergeCell ref="H1153:J1158"/>
    <mergeCell ref="K1153:M1158"/>
    <mergeCell ref="N1153:O1158"/>
    <mergeCell ref="AB1153:AG1155"/>
    <mergeCell ref="AH1153:AH1155"/>
    <mergeCell ref="C1157:G1158"/>
    <mergeCell ref="AZ1147:BB1152"/>
    <mergeCell ref="BC1147:BE1152"/>
    <mergeCell ref="BF1147:BH1152"/>
    <mergeCell ref="C1149:G1150"/>
    <mergeCell ref="U1150:U1152"/>
    <mergeCell ref="AB1150:AG1152"/>
    <mergeCell ref="AH1150:AH1152"/>
    <mergeCell ref="AL1150:AL1152"/>
    <mergeCell ref="AT1150:AY1152"/>
    <mergeCell ref="C1151:G1152"/>
    <mergeCell ref="AO1145:AP1145"/>
    <mergeCell ref="C1147:G1148"/>
    <mergeCell ref="H1147:J1152"/>
    <mergeCell ref="K1147:M1152"/>
    <mergeCell ref="N1147:O1152"/>
    <mergeCell ref="AB1147:AG1149"/>
    <mergeCell ref="AH1147:AH1149"/>
    <mergeCell ref="AL1147:AL1149"/>
    <mergeCell ref="AO1151:AP1151"/>
    <mergeCell ref="AL1141:AL1143"/>
    <mergeCell ref="AZ1141:BB1146"/>
    <mergeCell ref="BC1141:BE1146"/>
    <mergeCell ref="BF1141:BH1146"/>
    <mergeCell ref="C1143:G1144"/>
    <mergeCell ref="U1144:U1146"/>
    <mergeCell ref="AB1144:AG1146"/>
    <mergeCell ref="AH1144:AH1146"/>
    <mergeCell ref="AL1144:AL1146"/>
    <mergeCell ref="AT1144:AY1146"/>
    <mergeCell ref="C1141:G1142"/>
    <mergeCell ref="H1141:J1146"/>
    <mergeCell ref="K1141:M1146"/>
    <mergeCell ref="N1141:O1146"/>
    <mergeCell ref="AB1141:AG1143"/>
    <mergeCell ref="AH1141:AH1143"/>
    <mergeCell ref="C1145:G1146"/>
    <mergeCell ref="AZ1135:BB1140"/>
    <mergeCell ref="BC1135:BE1140"/>
    <mergeCell ref="BF1135:BH1140"/>
    <mergeCell ref="C1137:G1138"/>
    <mergeCell ref="U1138:U1140"/>
    <mergeCell ref="AB1138:AG1140"/>
    <mergeCell ref="AH1138:AH1140"/>
    <mergeCell ref="AL1138:AL1140"/>
    <mergeCell ref="AT1138:AY1140"/>
    <mergeCell ref="C1139:G1140"/>
    <mergeCell ref="AO1133:AP1133"/>
    <mergeCell ref="C1135:G1136"/>
    <mergeCell ref="H1135:J1140"/>
    <mergeCell ref="K1135:M1140"/>
    <mergeCell ref="N1135:O1140"/>
    <mergeCell ref="AB1135:AG1137"/>
    <mergeCell ref="AH1135:AH1137"/>
    <mergeCell ref="AL1135:AL1137"/>
    <mergeCell ref="AO1139:AP1139"/>
    <mergeCell ref="AL1129:AL1131"/>
    <mergeCell ref="AZ1129:BB1134"/>
    <mergeCell ref="BC1129:BE1134"/>
    <mergeCell ref="BF1129:BH1134"/>
    <mergeCell ref="C1131:G1132"/>
    <mergeCell ref="U1132:U1134"/>
    <mergeCell ref="AB1132:AG1134"/>
    <mergeCell ref="AH1132:AH1134"/>
    <mergeCell ref="AL1132:AL1134"/>
    <mergeCell ref="AT1132:AY1134"/>
    <mergeCell ref="C1129:G1130"/>
    <mergeCell ref="H1129:J1134"/>
    <mergeCell ref="K1129:M1134"/>
    <mergeCell ref="N1129:O1134"/>
    <mergeCell ref="AB1129:AG1131"/>
    <mergeCell ref="AH1129:AH1131"/>
    <mergeCell ref="C1133:G1134"/>
    <mergeCell ref="AZ1123:BB1128"/>
    <mergeCell ref="BC1123:BE1128"/>
    <mergeCell ref="BF1123:BH1128"/>
    <mergeCell ref="C1125:G1126"/>
    <mergeCell ref="U1126:U1128"/>
    <mergeCell ref="AB1126:AG1128"/>
    <mergeCell ref="AH1126:AH1128"/>
    <mergeCell ref="AL1126:AL1128"/>
    <mergeCell ref="AT1126:AY1128"/>
    <mergeCell ref="C1127:G1128"/>
    <mergeCell ref="AO1121:AP1121"/>
    <mergeCell ref="C1123:G1124"/>
    <mergeCell ref="H1123:J1128"/>
    <mergeCell ref="K1123:M1128"/>
    <mergeCell ref="N1123:O1128"/>
    <mergeCell ref="AB1123:AG1125"/>
    <mergeCell ref="AH1123:AH1125"/>
    <mergeCell ref="AL1123:AL1125"/>
    <mergeCell ref="AO1127:AP1127"/>
    <mergeCell ref="AL1117:AL1119"/>
    <mergeCell ref="AZ1117:BB1122"/>
    <mergeCell ref="BC1117:BE1122"/>
    <mergeCell ref="BF1117:BH1122"/>
    <mergeCell ref="C1119:G1120"/>
    <mergeCell ref="U1120:U1122"/>
    <mergeCell ref="AB1120:AG1122"/>
    <mergeCell ref="AH1120:AH1122"/>
    <mergeCell ref="AL1120:AL1122"/>
    <mergeCell ref="AT1120:AY1122"/>
    <mergeCell ref="C1117:G1118"/>
    <mergeCell ref="H1117:J1122"/>
    <mergeCell ref="K1117:M1122"/>
    <mergeCell ref="N1117:O1122"/>
    <mergeCell ref="AB1117:AG1119"/>
    <mergeCell ref="AH1117:AH1119"/>
    <mergeCell ref="C1121:G1122"/>
    <mergeCell ref="AZ1111:BB1116"/>
    <mergeCell ref="BC1111:BE1116"/>
    <mergeCell ref="BF1111:BH1116"/>
    <mergeCell ref="C1113:G1114"/>
    <mergeCell ref="U1114:U1116"/>
    <mergeCell ref="AB1114:AG1116"/>
    <mergeCell ref="AH1114:AH1116"/>
    <mergeCell ref="AL1114:AL1116"/>
    <mergeCell ref="AT1114:AY1116"/>
    <mergeCell ref="C1115:G1116"/>
    <mergeCell ref="AO1109:AP1109"/>
    <mergeCell ref="C1111:G1112"/>
    <mergeCell ref="H1111:J1116"/>
    <mergeCell ref="K1111:M1116"/>
    <mergeCell ref="N1111:O1116"/>
    <mergeCell ref="AB1111:AG1113"/>
    <mergeCell ref="AH1111:AH1113"/>
    <mergeCell ref="AL1111:AL1113"/>
    <mergeCell ref="AO1115:AP1115"/>
    <mergeCell ref="AL1105:AL1107"/>
    <mergeCell ref="AZ1105:BB1110"/>
    <mergeCell ref="BC1105:BE1110"/>
    <mergeCell ref="BF1105:BH1110"/>
    <mergeCell ref="C1107:G1108"/>
    <mergeCell ref="U1108:U1110"/>
    <mergeCell ref="AB1108:AG1110"/>
    <mergeCell ref="AH1108:AH1110"/>
    <mergeCell ref="AL1108:AL1110"/>
    <mergeCell ref="AT1108:AY1110"/>
    <mergeCell ref="C1105:G1106"/>
    <mergeCell ref="H1105:J1110"/>
    <mergeCell ref="K1105:M1110"/>
    <mergeCell ref="N1105:O1110"/>
    <mergeCell ref="AB1105:AG1107"/>
    <mergeCell ref="AH1105:AH1107"/>
    <mergeCell ref="C1109:G1110"/>
    <mergeCell ref="AZ1099:BB1104"/>
    <mergeCell ref="BC1099:BE1104"/>
    <mergeCell ref="BF1099:BH1104"/>
    <mergeCell ref="C1101:G1102"/>
    <mergeCell ref="U1102:U1104"/>
    <mergeCell ref="AB1102:AG1104"/>
    <mergeCell ref="AH1102:AH1104"/>
    <mergeCell ref="AL1102:AL1104"/>
    <mergeCell ref="AT1102:AY1104"/>
    <mergeCell ref="C1103:G1104"/>
    <mergeCell ref="AO1097:AP1097"/>
    <mergeCell ref="C1099:G1100"/>
    <mergeCell ref="H1099:J1104"/>
    <mergeCell ref="K1099:M1104"/>
    <mergeCell ref="N1099:O1104"/>
    <mergeCell ref="AB1099:AG1101"/>
    <mergeCell ref="AH1099:AH1101"/>
    <mergeCell ref="AL1099:AL1101"/>
    <mergeCell ref="AO1103:AP1103"/>
    <mergeCell ref="AL1093:AL1095"/>
    <mergeCell ref="AZ1093:BB1098"/>
    <mergeCell ref="BC1093:BE1098"/>
    <mergeCell ref="BF1093:BH1098"/>
    <mergeCell ref="C1095:G1096"/>
    <mergeCell ref="U1096:U1098"/>
    <mergeCell ref="AB1096:AG1098"/>
    <mergeCell ref="AH1096:AH1098"/>
    <mergeCell ref="AL1096:AL1098"/>
    <mergeCell ref="AT1096:AY1098"/>
    <mergeCell ref="C1093:G1094"/>
    <mergeCell ref="H1093:J1098"/>
    <mergeCell ref="K1093:M1098"/>
    <mergeCell ref="N1093:O1098"/>
    <mergeCell ref="AB1093:AG1095"/>
    <mergeCell ref="AH1093:AH1095"/>
    <mergeCell ref="C1097:G1098"/>
    <mergeCell ref="AZ1087:BB1092"/>
    <mergeCell ref="BC1087:BE1092"/>
    <mergeCell ref="BF1087:BH1092"/>
    <mergeCell ref="C1089:G1090"/>
    <mergeCell ref="U1090:U1092"/>
    <mergeCell ref="AB1090:AG1092"/>
    <mergeCell ref="AH1090:AH1092"/>
    <mergeCell ref="AL1090:AL1092"/>
    <mergeCell ref="AT1090:AY1092"/>
    <mergeCell ref="C1091:G1092"/>
    <mergeCell ref="AO1085:AP1085"/>
    <mergeCell ref="C1087:G1088"/>
    <mergeCell ref="H1087:J1092"/>
    <mergeCell ref="K1087:M1092"/>
    <mergeCell ref="N1087:O1092"/>
    <mergeCell ref="AB1087:AG1089"/>
    <mergeCell ref="AH1087:AH1089"/>
    <mergeCell ref="AL1087:AL1089"/>
    <mergeCell ref="AO1091:AP1091"/>
    <mergeCell ref="AL1081:AL1083"/>
    <mergeCell ref="AZ1081:BB1086"/>
    <mergeCell ref="BC1081:BE1086"/>
    <mergeCell ref="BF1081:BH1086"/>
    <mergeCell ref="C1083:G1084"/>
    <mergeCell ref="U1084:U1086"/>
    <mergeCell ref="AB1084:AG1086"/>
    <mergeCell ref="AH1084:AH1086"/>
    <mergeCell ref="AL1084:AL1086"/>
    <mergeCell ref="AT1084:AY1086"/>
    <mergeCell ref="C1081:G1082"/>
    <mergeCell ref="H1081:J1086"/>
    <mergeCell ref="K1081:M1086"/>
    <mergeCell ref="N1081:O1086"/>
    <mergeCell ref="AB1081:AG1083"/>
    <mergeCell ref="AH1081:AH1083"/>
    <mergeCell ref="C1085:G1086"/>
    <mergeCell ref="AZ1075:BB1080"/>
    <mergeCell ref="BC1075:BE1080"/>
    <mergeCell ref="BF1075:BH1080"/>
    <mergeCell ref="C1077:G1078"/>
    <mergeCell ref="U1078:U1080"/>
    <mergeCell ref="AB1078:AG1080"/>
    <mergeCell ref="AH1078:AH1080"/>
    <mergeCell ref="AL1078:AL1080"/>
    <mergeCell ref="AT1078:AY1080"/>
    <mergeCell ref="C1079:G1080"/>
    <mergeCell ref="AO1073:AP1073"/>
    <mergeCell ref="C1075:G1076"/>
    <mergeCell ref="H1075:J1080"/>
    <mergeCell ref="K1075:M1080"/>
    <mergeCell ref="N1075:O1080"/>
    <mergeCell ref="AB1075:AG1077"/>
    <mergeCell ref="AH1075:AH1077"/>
    <mergeCell ref="AL1075:AL1077"/>
    <mergeCell ref="AO1079:AP1079"/>
    <mergeCell ref="AL1069:AL1071"/>
    <mergeCell ref="AZ1069:BB1074"/>
    <mergeCell ref="BC1069:BE1074"/>
    <mergeCell ref="BF1069:BH1074"/>
    <mergeCell ref="C1071:G1072"/>
    <mergeCell ref="U1072:U1074"/>
    <mergeCell ref="AB1072:AG1074"/>
    <mergeCell ref="AH1072:AH1074"/>
    <mergeCell ref="AL1072:AL1074"/>
    <mergeCell ref="AT1072:AY1074"/>
    <mergeCell ref="C1069:G1070"/>
    <mergeCell ref="H1069:J1074"/>
    <mergeCell ref="K1069:M1074"/>
    <mergeCell ref="N1069:O1074"/>
    <mergeCell ref="AB1069:AG1071"/>
    <mergeCell ref="AH1069:AH1071"/>
    <mergeCell ref="C1073:G1074"/>
    <mergeCell ref="AZ1063:BB1068"/>
    <mergeCell ref="BC1063:BE1068"/>
    <mergeCell ref="BF1063:BH1068"/>
    <mergeCell ref="C1065:G1066"/>
    <mergeCell ref="U1066:U1068"/>
    <mergeCell ref="AB1066:AG1068"/>
    <mergeCell ref="AH1066:AH1068"/>
    <mergeCell ref="AL1066:AL1068"/>
    <mergeCell ref="AT1066:AY1068"/>
    <mergeCell ref="C1067:G1068"/>
    <mergeCell ref="AO1061:AP1061"/>
    <mergeCell ref="C1063:G1064"/>
    <mergeCell ref="H1063:J1068"/>
    <mergeCell ref="K1063:M1068"/>
    <mergeCell ref="N1063:O1068"/>
    <mergeCell ref="AB1063:AG1065"/>
    <mergeCell ref="AH1063:AH1065"/>
    <mergeCell ref="AL1063:AL1065"/>
    <mergeCell ref="AO1067:AP1067"/>
    <mergeCell ref="AL1057:AL1059"/>
    <mergeCell ref="AZ1057:BB1062"/>
    <mergeCell ref="BC1057:BE1062"/>
    <mergeCell ref="BF1057:BH1062"/>
    <mergeCell ref="C1059:G1060"/>
    <mergeCell ref="U1060:U1062"/>
    <mergeCell ref="AB1060:AG1062"/>
    <mergeCell ref="AH1060:AH1062"/>
    <mergeCell ref="AL1060:AL1062"/>
    <mergeCell ref="AT1060:AY1062"/>
    <mergeCell ref="C1057:G1058"/>
    <mergeCell ref="H1057:J1062"/>
    <mergeCell ref="K1057:M1062"/>
    <mergeCell ref="N1057:O1062"/>
    <mergeCell ref="AB1057:AG1059"/>
    <mergeCell ref="AH1057:AH1059"/>
    <mergeCell ref="C1061:G1062"/>
    <mergeCell ref="AZ1051:BB1056"/>
    <mergeCell ref="BC1051:BE1056"/>
    <mergeCell ref="BF1051:BH1056"/>
    <mergeCell ref="C1053:G1054"/>
    <mergeCell ref="U1054:U1056"/>
    <mergeCell ref="AB1054:AG1056"/>
    <mergeCell ref="AH1054:AH1056"/>
    <mergeCell ref="AL1054:AL1056"/>
    <mergeCell ref="AT1054:AY1056"/>
    <mergeCell ref="C1055:G1056"/>
    <mergeCell ref="AO1049:AP1049"/>
    <mergeCell ref="C1051:G1052"/>
    <mergeCell ref="H1051:J1056"/>
    <mergeCell ref="K1051:M1056"/>
    <mergeCell ref="N1051:O1056"/>
    <mergeCell ref="AB1051:AG1053"/>
    <mergeCell ref="AH1051:AH1053"/>
    <mergeCell ref="AL1051:AL1053"/>
    <mergeCell ref="AO1055:AP1055"/>
    <mergeCell ref="AL1045:AL1047"/>
    <mergeCell ref="AZ1045:BB1050"/>
    <mergeCell ref="BC1045:BE1050"/>
    <mergeCell ref="BF1045:BH1050"/>
    <mergeCell ref="C1047:G1048"/>
    <mergeCell ref="U1048:U1050"/>
    <mergeCell ref="AB1048:AG1050"/>
    <mergeCell ref="AH1048:AH1050"/>
    <mergeCell ref="AL1048:AL1050"/>
    <mergeCell ref="AT1048:AY1050"/>
    <mergeCell ref="C1045:G1046"/>
    <mergeCell ref="H1045:J1050"/>
    <mergeCell ref="K1045:M1050"/>
    <mergeCell ref="N1045:O1050"/>
    <mergeCell ref="AB1045:AG1047"/>
    <mergeCell ref="AH1045:AH1047"/>
    <mergeCell ref="C1049:G1050"/>
    <mergeCell ref="AZ1039:BB1044"/>
    <mergeCell ref="BC1039:BE1044"/>
    <mergeCell ref="BF1039:BH1044"/>
    <mergeCell ref="C1041:G1042"/>
    <mergeCell ref="U1042:U1044"/>
    <mergeCell ref="AB1042:AG1044"/>
    <mergeCell ref="AH1042:AH1044"/>
    <mergeCell ref="AL1042:AL1044"/>
    <mergeCell ref="AT1042:AY1044"/>
    <mergeCell ref="C1043:G1044"/>
    <mergeCell ref="AO1037:AP1037"/>
    <mergeCell ref="C1039:G1040"/>
    <mergeCell ref="H1039:J1044"/>
    <mergeCell ref="K1039:M1044"/>
    <mergeCell ref="N1039:O1044"/>
    <mergeCell ref="AB1039:AG1041"/>
    <mergeCell ref="AH1039:AH1041"/>
    <mergeCell ref="AL1039:AL1041"/>
    <mergeCell ref="AO1043:AP1043"/>
    <mergeCell ref="AL1033:AL1035"/>
    <mergeCell ref="AZ1033:BB1038"/>
    <mergeCell ref="BC1033:BE1038"/>
    <mergeCell ref="BF1033:BH1038"/>
    <mergeCell ref="C1035:G1036"/>
    <mergeCell ref="U1036:U1038"/>
    <mergeCell ref="AB1036:AG1038"/>
    <mergeCell ref="AH1036:AH1038"/>
    <mergeCell ref="AL1036:AL1038"/>
    <mergeCell ref="AT1036:AY1038"/>
    <mergeCell ref="C1033:G1034"/>
    <mergeCell ref="H1033:J1038"/>
    <mergeCell ref="K1033:M1038"/>
    <mergeCell ref="N1033:O1038"/>
    <mergeCell ref="AB1033:AG1035"/>
    <mergeCell ref="AH1033:AH1035"/>
    <mergeCell ref="C1037:G1038"/>
    <mergeCell ref="AZ1027:BB1032"/>
    <mergeCell ref="BC1027:BE1032"/>
    <mergeCell ref="BF1027:BH1032"/>
    <mergeCell ref="C1029:G1030"/>
    <mergeCell ref="U1030:U1032"/>
    <mergeCell ref="AB1030:AG1032"/>
    <mergeCell ref="AH1030:AH1032"/>
    <mergeCell ref="AL1030:AL1032"/>
    <mergeCell ref="AT1030:AY1032"/>
    <mergeCell ref="C1031:G1032"/>
    <mergeCell ref="AO1025:AP1025"/>
    <mergeCell ref="C1027:G1028"/>
    <mergeCell ref="H1027:J1032"/>
    <mergeCell ref="K1027:M1032"/>
    <mergeCell ref="N1027:O1032"/>
    <mergeCell ref="AB1027:AG1029"/>
    <mergeCell ref="AH1027:AH1029"/>
    <mergeCell ref="AL1027:AL1029"/>
    <mergeCell ref="AO1031:AP1031"/>
    <mergeCell ref="AL1021:AL1023"/>
    <mergeCell ref="AZ1021:BB1026"/>
    <mergeCell ref="BC1021:BE1026"/>
    <mergeCell ref="BF1021:BH1026"/>
    <mergeCell ref="C1023:G1024"/>
    <mergeCell ref="U1024:U1026"/>
    <mergeCell ref="AB1024:AG1026"/>
    <mergeCell ref="AH1024:AH1026"/>
    <mergeCell ref="AL1024:AL1026"/>
    <mergeCell ref="AT1024:AY1026"/>
    <mergeCell ref="C1021:G1022"/>
    <mergeCell ref="H1021:J1026"/>
    <mergeCell ref="K1021:M1026"/>
    <mergeCell ref="N1021:O1026"/>
    <mergeCell ref="AB1021:AG1023"/>
    <mergeCell ref="AH1021:AH1023"/>
    <mergeCell ref="C1025:G1026"/>
    <mergeCell ref="AZ1015:BB1020"/>
    <mergeCell ref="BC1015:BE1020"/>
    <mergeCell ref="BF1015:BH1020"/>
    <mergeCell ref="C1017:G1018"/>
    <mergeCell ref="U1018:U1020"/>
    <mergeCell ref="AB1018:AG1020"/>
    <mergeCell ref="AH1018:AH1020"/>
    <mergeCell ref="AL1018:AL1020"/>
    <mergeCell ref="AT1018:AY1020"/>
    <mergeCell ref="C1019:G1020"/>
    <mergeCell ref="AO1013:AP1013"/>
    <mergeCell ref="C1015:G1016"/>
    <mergeCell ref="H1015:J1020"/>
    <mergeCell ref="K1015:M1020"/>
    <mergeCell ref="N1015:O1020"/>
    <mergeCell ref="AB1015:AG1017"/>
    <mergeCell ref="AH1015:AH1017"/>
    <mergeCell ref="AL1015:AL1017"/>
    <mergeCell ref="AO1019:AP1019"/>
    <mergeCell ref="AL1009:AL1011"/>
    <mergeCell ref="AZ1009:BB1014"/>
    <mergeCell ref="BC1009:BE1014"/>
    <mergeCell ref="BF1009:BH1014"/>
    <mergeCell ref="C1011:G1012"/>
    <mergeCell ref="U1012:U1014"/>
    <mergeCell ref="AB1012:AG1014"/>
    <mergeCell ref="AH1012:AH1014"/>
    <mergeCell ref="AL1012:AL1014"/>
    <mergeCell ref="AT1012:AY1014"/>
    <mergeCell ref="C1009:G1010"/>
    <mergeCell ref="H1009:J1014"/>
    <mergeCell ref="K1009:M1014"/>
    <mergeCell ref="N1009:O1014"/>
    <mergeCell ref="AB1009:AG1011"/>
    <mergeCell ref="AH1009:AH1011"/>
    <mergeCell ref="C1013:G1014"/>
    <mergeCell ref="AZ1003:BB1008"/>
    <mergeCell ref="BC1003:BE1008"/>
    <mergeCell ref="BF1003:BH1008"/>
    <mergeCell ref="C1005:G1006"/>
    <mergeCell ref="U1006:U1008"/>
    <mergeCell ref="AB1006:AG1008"/>
    <mergeCell ref="AH1006:AH1008"/>
    <mergeCell ref="AL1006:AL1008"/>
    <mergeCell ref="AT1006:AY1008"/>
    <mergeCell ref="C1007:G1008"/>
    <mergeCell ref="AO1001:AP1001"/>
    <mergeCell ref="C1003:G1004"/>
    <mergeCell ref="H1003:J1008"/>
    <mergeCell ref="K1003:M1008"/>
    <mergeCell ref="N1003:O1008"/>
    <mergeCell ref="AB1003:AG1005"/>
    <mergeCell ref="AH1003:AH1005"/>
    <mergeCell ref="AL1003:AL1005"/>
    <mergeCell ref="AO1007:AP1007"/>
    <mergeCell ref="AL997:AL999"/>
    <mergeCell ref="AZ997:BB1002"/>
    <mergeCell ref="BC997:BE1002"/>
    <mergeCell ref="BF997:BH1002"/>
    <mergeCell ref="C999:G1000"/>
    <mergeCell ref="U1000:U1002"/>
    <mergeCell ref="AB1000:AG1002"/>
    <mergeCell ref="AH1000:AH1002"/>
    <mergeCell ref="AL1000:AL1002"/>
    <mergeCell ref="AT1000:AY1002"/>
    <mergeCell ref="C997:G998"/>
    <mergeCell ref="H997:J1002"/>
    <mergeCell ref="K997:M1002"/>
    <mergeCell ref="N997:O1002"/>
    <mergeCell ref="AB997:AG999"/>
    <mergeCell ref="AH997:AH999"/>
    <mergeCell ref="C1001:G1002"/>
    <mergeCell ref="AZ991:BB996"/>
    <mergeCell ref="BC991:BE996"/>
    <mergeCell ref="BF991:BH996"/>
    <mergeCell ref="C993:G994"/>
    <mergeCell ref="U994:U996"/>
    <mergeCell ref="AB994:AG996"/>
    <mergeCell ref="AH994:AH996"/>
    <mergeCell ref="AL994:AL996"/>
    <mergeCell ref="AT994:AY996"/>
    <mergeCell ref="C995:G996"/>
    <mergeCell ref="AO989:AP989"/>
    <mergeCell ref="C991:G992"/>
    <mergeCell ref="H991:J996"/>
    <mergeCell ref="K991:M996"/>
    <mergeCell ref="N991:O996"/>
    <mergeCell ref="AB991:AG993"/>
    <mergeCell ref="AH991:AH993"/>
    <mergeCell ref="AL991:AL993"/>
    <mergeCell ref="AO995:AP995"/>
    <mergeCell ref="AL985:AL987"/>
    <mergeCell ref="AZ985:BB990"/>
    <mergeCell ref="BC985:BE990"/>
    <mergeCell ref="BF985:BH990"/>
    <mergeCell ref="C987:G988"/>
    <mergeCell ref="U988:U990"/>
    <mergeCell ref="AB988:AG990"/>
    <mergeCell ref="AH988:AH990"/>
    <mergeCell ref="AL988:AL990"/>
    <mergeCell ref="AT988:AY990"/>
    <mergeCell ref="C985:G986"/>
    <mergeCell ref="H985:J990"/>
    <mergeCell ref="K985:M990"/>
    <mergeCell ref="N985:O990"/>
    <mergeCell ref="AB985:AG987"/>
    <mergeCell ref="AH985:AH987"/>
    <mergeCell ref="C989:G990"/>
    <mergeCell ref="AZ979:BB984"/>
    <mergeCell ref="BC979:BE984"/>
    <mergeCell ref="BF979:BH984"/>
    <mergeCell ref="C981:G982"/>
    <mergeCell ref="U982:U984"/>
    <mergeCell ref="AB982:AG984"/>
    <mergeCell ref="AH982:AH984"/>
    <mergeCell ref="AL982:AL984"/>
    <mergeCell ref="AT982:AY984"/>
    <mergeCell ref="C983:G984"/>
    <mergeCell ref="AO977:AP977"/>
    <mergeCell ref="C979:G980"/>
    <mergeCell ref="H979:J984"/>
    <mergeCell ref="K979:M984"/>
    <mergeCell ref="N979:O984"/>
    <mergeCell ref="AB979:AG981"/>
    <mergeCell ref="AH979:AH981"/>
    <mergeCell ref="AL979:AL981"/>
    <mergeCell ref="AO983:AP983"/>
    <mergeCell ref="AL973:AL975"/>
    <mergeCell ref="AZ973:BB978"/>
    <mergeCell ref="BC973:BE978"/>
    <mergeCell ref="BF973:BH978"/>
    <mergeCell ref="C975:G976"/>
    <mergeCell ref="U976:U978"/>
    <mergeCell ref="AB976:AG978"/>
    <mergeCell ref="AH976:AH978"/>
    <mergeCell ref="AL976:AL978"/>
    <mergeCell ref="AT976:AY978"/>
    <mergeCell ref="C973:G974"/>
    <mergeCell ref="H973:J978"/>
    <mergeCell ref="K973:M978"/>
    <mergeCell ref="N973:O978"/>
    <mergeCell ref="AB973:AG975"/>
    <mergeCell ref="AH973:AH975"/>
    <mergeCell ref="C977:G978"/>
    <mergeCell ref="AZ967:BB972"/>
    <mergeCell ref="BC967:BE972"/>
    <mergeCell ref="BF967:BH972"/>
    <mergeCell ref="C969:G970"/>
    <mergeCell ref="U970:U972"/>
    <mergeCell ref="AB970:AG972"/>
    <mergeCell ref="AH970:AH972"/>
    <mergeCell ref="AL970:AL972"/>
    <mergeCell ref="AT970:AY972"/>
    <mergeCell ref="C971:G972"/>
    <mergeCell ref="AO965:AP965"/>
    <mergeCell ref="C967:G968"/>
    <mergeCell ref="H967:J972"/>
    <mergeCell ref="K967:M972"/>
    <mergeCell ref="N967:O972"/>
    <mergeCell ref="AB967:AG969"/>
    <mergeCell ref="AH967:AH969"/>
    <mergeCell ref="AL967:AL969"/>
    <mergeCell ref="AO971:AP971"/>
    <mergeCell ref="AL961:AL963"/>
    <mergeCell ref="AZ961:BB966"/>
    <mergeCell ref="BC961:BE966"/>
    <mergeCell ref="BF961:BH966"/>
    <mergeCell ref="C963:G964"/>
    <mergeCell ref="U964:U966"/>
    <mergeCell ref="AB964:AG966"/>
    <mergeCell ref="AH964:AH966"/>
    <mergeCell ref="AL964:AL966"/>
    <mergeCell ref="AT964:AY966"/>
    <mergeCell ref="C961:G962"/>
    <mergeCell ref="H961:J966"/>
    <mergeCell ref="K961:M966"/>
    <mergeCell ref="N961:O966"/>
    <mergeCell ref="AB961:AG963"/>
    <mergeCell ref="AH961:AH963"/>
    <mergeCell ref="C965:G966"/>
    <mergeCell ref="AZ955:BB960"/>
    <mergeCell ref="BC955:BE960"/>
    <mergeCell ref="BF955:BH960"/>
    <mergeCell ref="C957:G958"/>
    <mergeCell ref="U958:U960"/>
    <mergeCell ref="AB958:AG960"/>
    <mergeCell ref="AH958:AH960"/>
    <mergeCell ref="AL958:AL960"/>
    <mergeCell ref="AT958:AY960"/>
    <mergeCell ref="C959:G960"/>
    <mergeCell ref="AO953:AP953"/>
    <mergeCell ref="C955:G956"/>
    <mergeCell ref="H955:J960"/>
    <mergeCell ref="K955:M960"/>
    <mergeCell ref="N955:O960"/>
    <mergeCell ref="AB955:AG957"/>
    <mergeCell ref="AH955:AH957"/>
    <mergeCell ref="AL955:AL957"/>
    <mergeCell ref="AO959:AP959"/>
    <mergeCell ref="AL949:AL951"/>
    <mergeCell ref="AZ949:BB954"/>
    <mergeCell ref="BC949:BE954"/>
    <mergeCell ref="BF949:BH954"/>
    <mergeCell ref="C951:G952"/>
    <mergeCell ref="U952:U954"/>
    <mergeCell ref="AB952:AG954"/>
    <mergeCell ref="AH952:AH954"/>
    <mergeCell ref="AL952:AL954"/>
    <mergeCell ref="AT952:AY954"/>
    <mergeCell ref="C949:G950"/>
    <mergeCell ref="H949:J954"/>
    <mergeCell ref="K949:M954"/>
    <mergeCell ref="N949:O954"/>
    <mergeCell ref="AB949:AG951"/>
    <mergeCell ref="AH949:AH951"/>
    <mergeCell ref="C953:G954"/>
    <mergeCell ref="AZ943:BB948"/>
    <mergeCell ref="BC943:BE948"/>
    <mergeCell ref="BF943:BH948"/>
    <mergeCell ref="C945:G946"/>
    <mergeCell ref="U946:U948"/>
    <mergeCell ref="AB946:AG948"/>
    <mergeCell ref="AH946:AH948"/>
    <mergeCell ref="AL946:AL948"/>
    <mergeCell ref="AT946:AY948"/>
    <mergeCell ref="C947:G948"/>
    <mergeCell ref="AO941:AP941"/>
    <mergeCell ref="C943:G944"/>
    <mergeCell ref="H943:J948"/>
    <mergeCell ref="K943:M948"/>
    <mergeCell ref="N943:O948"/>
    <mergeCell ref="AB943:AG945"/>
    <mergeCell ref="AH943:AH945"/>
    <mergeCell ref="AL943:AL945"/>
    <mergeCell ref="AO947:AP947"/>
    <mergeCell ref="AL937:AL939"/>
    <mergeCell ref="AZ937:BB942"/>
    <mergeCell ref="BC937:BE942"/>
    <mergeCell ref="BF937:BH942"/>
    <mergeCell ref="C939:G940"/>
    <mergeCell ref="U940:U942"/>
    <mergeCell ref="AB940:AG942"/>
    <mergeCell ref="AH940:AH942"/>
    <mergeCell ref="AL940:AL942"/>
    <mergeCell ref="AT940:AY942"/>
    <mergeCell ref="C937:G938"/>
    <mergeCell ref="H937:J942"/>
    <mergeCell ref="K937:M942"/>
    <mergeCell ref="N937:O942"/>
    <mergeCell ref="AB937:AG939"/>
    <mergeCell ref="AH937:AH939"/>
    <mergeCell ref="C941:G942"/>
    <mergeCell ref="AZ931:BB936"/>
    <mergeCell ref="BC931:BE936"/>
    <mergeCell ref="BF931:BH936"/>
    <mergeCell ref="C933:G934"/>
    <mergeCell ref="U934:U936"/>
    <mergeCell ref="AB934:AG936"/>
    <mergeCell ref="AH934:AH936"/>
    <mergeCell ref="AL934:AL936"/>
    <mergeCell ref="AT934:AY936"/>
    <mergeCell ref="C935:G936"/>
    <mergeCell ref="AO929:AP929"/>
    <mergeCell ref="C931:G932"/>
    <mergeCell ref="H931:J936"/>
    <mergeCell ref="K931:M936"/>
    <mergeCell ref="N931:O936"/>
    <mergeCell ref="AB931:AG933"/>
    <mergeCell ref="AH931:AH933"/>
    <mergeCell ref="AL931:AL933"/>
    <mergeCell ref="AO935:AP935"/>
    <mergeCell ref="AL925:AL927"/>
    <mergeCell ref="AZ925:BB930"/>
    <mergeCell ref="BC925:BE930"/>
    <mergeCell ref="BF925:BH930"/>
    <mergeCell ref="C927:G928"/>
    <mergeCell ref="U928:U930"/>
    <mergeCell ref="AB928:AG930"/>
    <mergeCell ref="AH928:AH930"/>
    <mergeCell ref="AL928:AL930"/>
    <mergeCell ref="AT928:AY930"/>
    <mergeCell ref="C925:G926"/>
    <mergeCell ref="H925:J930"/>
    <mergeCell ref="K925:M930"/>
    <mergeCell ref="N925:O930"/>
    <mergeCell ref="AB925:AG927"/>
    <mergeCell ref="AH925:AH927"/>
    <mergeCell ref="C929:G930"/>
    <mergeCell ref="AZ919:BB924"/>
    <mergeCell ref="BC919:BE924"/>
    <mergeCell ref="BF919:BH924"/>
    <mergeCell ref="C921:G922"/>
    <mergeCell ref="U922:U924"/>
    <mergeCell ref="AB922:AG924"/>
    <mergeCell ref="AH922:AH924"/>
    <mergeCell ref="AL922:AL924"/>
    <mergeCell ref="AT922:AY924"/>
    <mergeCell ref="C923:G924"/>
    <mergeCell ref="AO917:AP917"/>
    <mergeCell ref="C919:G920"/>
    <mergeCell ref="H919:J924"/>
    <mergeCell ref="K919:M924"/>
    <mergeCell ref="N919:O924"/>
    <mergeCell ref="AB919:AG921"/>
    <mergeCell ref="AH919:AH921"/>
    <mergeCell ref="AL919:AL921"/>
    <mergeCell ref="AO923:AP923"/>
    <mergeCell ref="AL913:AL915"/>
    <mergeCell ref="AZ913:BB918"/>
    <mergeCell ref="BC913:BE918"/>
    <mergeCell ref="BF913:BH918"/>
    <mergeCell ref="C915:G916"/>
    <mergeCell ref="U916:U918"/>
    <mergeCell ref="AB916:AG918"/>
    <mergeCell ref="AH916:AH918"/>
    <mergeCell ref="AL916:AL918"/>
    <mergeCell ref="AT916:AY918"/>
    <mergeCell ref="C913:G914"/>
    <mergeCell ref="H913:J918"/>
    <mergeCell ref="K913:M918"/>
    <mergeCell ref="N913:O918"/>
    <mergeCell ref="AB913:AG915"/>
    <mergeCell ref="AH913:AH915"/>
    <mergeCell ref="C917:G918"/>
    <mergeCell ref="AZ907:BB912"/>
    <mergeCell ref="BC907:BE912"/>
    <mergeCell ref="BF907:BH912"/>
    <mergeCell ref="C909:G910"/>
    <mergeCell ref="U910:U912"/>
    <mergeCell ref="AB910:AG912"/>
    <mergeCell ref="AH910:AH912"/>
    <mergeCell ref="AL910:AL912"/>
    <mergeCell ref="AT910:AY912"/>
    <mergeCell ref="C911:G912"/>
    <mergeCell ref="AO905:AP905"/>
    <mergeCell ref="C907:G908"/>
    <mergeCell ref="H907:J912"/>
    <mergeCell ref="K907:M912"/>
    <mergeCell ref="N907:O912"/>
    <mergeCell ref="AB907:AG909"/>
    <mergeCell ref="AH907:AH909"/>
    <mergeCell ref="AL907:AL909"/>
    <mergeCell ref="AO911:AP911"/>
    <mergeCell ref="AL901:AL903"/>
    <mergeCell ref="AZ901:BB906"/>
    <mergeCell ref="BC901:BE906"/>
    <mergeCell ref="BF901:BH906"/>
    <mergeCell ref="C903:G904"/>
    <mergeCell ref="U904:U906"/>
    <mergeCell ref="AB904:AG906"/>
    <mergeCell ref="AH904:AH906"/>
    <mergeCell ref="AL904:AL906"/>
    <mergeCell ref="AT904:AY906"/>
    <mergeCell ref="C901:G902"/>
    <mergeCell ref="H901:J906"/>
    <mergeCell ref="K901:M906"/>
    <mergeCell ref="N901:O906"/>
    <mergeCell ref="AB901:AG903"/>
    <mergeCell ref="AH901:AH903"/>
    <mergeCell ref="C905:G906"/>
    <mergeCell ref="AZ895:BB900"/>
    <mergeCell ref="BC895:BE900"/>
    <mergeCell ref="BF895:BH900"/>
    <mergeCell ref="C897:G898"/>
    <mergeCell ref="U898:U900"/>
    <mergeCell ref="AB898:AG900"/>
    <mergeCell ref="AH898:AH900"/>
    <mergeCell ref="AL898:AL900"/>
    <mergeCell ref="AT898:AY900"/>
    <mergeCell ref="C899:G900"/>
    <mergeCell ref="AO893:AP893"/>
    <mergeCell ref="C895:G896"/>
    <mergeCell ref="H895:J900"/>
    <mergeCell ref="K895:M900"/>
    <mergeCell ref="N895:O900"/>
    <mergeCell ref="AB895:AG897"/>
    <mergeCell ref="AH895:AH897"/>
    <mergeCell ref="AL895:AL897"/>
    <mergeCell ref="AO899:AP899"/>
    <mergeCell ref="AL889:AL891"/>
    <mergeCell ref="AZ889:BB894"/>
    <mergeCell ref="BC889:BE894"/>
    <mergeCell ref="BF889:BH894"/>
    <mergeCell ref="C891:G892"/>
    <mergeCell ref="U892:U894"/>
    <mergeCell ref="AB892:AG894"/>
    <mergeCell ref="AH892:AH894"/>
    <mergeCell ref="AL892:AL894"/>
    <mergeCell ref="AT892:AY894"/>
    <mergeCell ref="C889:G890"/>
    <mergeCell ref="H889:J894"/>
    <mergeCell ref="K889:M894"/>
    <mergeCell ref="N889:O894"/>
    <mergeCell ref="AB889:AG891"/>
    <mergeCell ref="AH889:AH891"/>
    <mergeCell ref="C893:G894"/>
    <mergeCell ref="AZ883:BB888"/>
    <mergeCell ref="BC883:BE888"/>
    <mergeCell ref="BF883:BH888"/>
    <mergeCell ref="C885:G886"/>
    <mergeCell ref="U886:U888"/>
    <mergeCell ref="AB886:AG888"/>
    <mergeCell ref="AH886:AH888"/>
    <mergeCell ref="AL886:AL888"/>
    <mergeCell ref="AT886:AY888"/>
    <mergeCell ref="C887:G888"/>
    <mergeCell ref="AO881:AP881"/>
    <mergeCell ref="C883:G884"/>
    <mergeCell ref="H883:J888"/>
    <mergeCell ref="K883:M888"/>
    <mergeCell ref="N883:O888"/>
    <mergeCell ref="AB883:AG885"/>
    <mergeCell ref="AH883:AH885"/>
    <mergeCell ref="AL883:AL885"/>
    <mergeCell ref="AO887:AP887"/>
    <mergeCell ref="AL877:AL879"/>
    <mergeCell ref="AZ877:BB882"/>
    <mergeCell ref="BC877:BE882"/>
    <mergeCell ref="BF877:BH882"/>
    <mergeCell ref="C879:G880"/>
    <mergeCell ref="U880:U882"/>
    <mergeCell ref="AB880:AG882"/>
    <mergeCell ref="AH880:AH882"/>
    <mergeCell ref="AL880:AL882"/>
    <mergeCell ref="AT880:AY882"/>
    <mergeCell ref="C877:G878"/>
    <mergeCell ref="H877:J882"/>
    <mergeCell ref="K877:M882"/>
    <mergeCell ref="N877:O882"/>
    <mergeCell ref="AB877:AG879"/>
    <mergeCell ref="AH877:AH879"/>
    <mergeCell ref="C881:G882"/>
    <mergeCell ref="AZ871:BB876"/>
    <mergeCell ref="BC871:BE876"/>
    <mergeCell ref="BF871:BH876"/>
    <mergeCell ref="C873:G874"/>
    <mergeCell ref="U874:U876"/>
    <mergeCell ref="AB874:AG876"/>
    <mergeCell ref="AH874:AH876"/>
    <mergeCell ref="AL874:AL876"/>
    <mergeCell ref="AT874:AY876"/>
    <mergeCell ref="C875:G876"/>
    <mergeCell ref="AO869:AP869"/>
    <mergeCell ref="C871:G872"/>
    <mergeCell ref="H871:J876"/>
    <mergeCell ref="K871:M876"/>
    <mergeCell ref="N871:O876"/>
    <mergeCell ref="AB871:AG873"/>
    <mergeCell ref="AH871:AH873"/>
    <mergeCell ref="AL871:AL873"/>
    <mergeCell ref="AO875:AP875"/>
    <mergeCell ref="AL865:AL867"/>
    <mergeCell ref="AZ865:BB870"/>
    <mergeCell ref="BC865:BE870"/>
    <mergeCell ref="BF865:BH870"/>
    <mergeCell ref="C867:G868"/>
    <mergeCell ref="U868:U870"/>
    <mergeCell ref="AB868:AG870"/>
    <mergeCell ref="AH868:AH870"/>
    <mergeCell ref="AL868:AL870"/>
    <mergeCell ref="AT868:AY870"/>
    <mergeCell ref="C865:G866"/>
    <mergeCell ref="H865:J870"/>
    <mergeCell ref="K865:M870"/>
    <mergeCell ref="N865:O870"/>
    <mergeCell ref="AB865:AG867"/>
    <mergeCell ref="AH865:AH867"/>
    <mergeCell ref="C869:G870"/>
    <mergeCell ref="AZ859:BB864"/>
    <mergeCell ref="BC859:BE864"/>
    <mergeCell ref="BF859:BH864"/>
    <mergeCell ref="C861:G862"/>
    <mergeCell ref="U862:U864"/>
    <mergeCell ref="AB862:AG864"/>
    <mergeCell ref="AH862:AH864"/>
    <mergeCell ref="AL862:AL864"/>
    <mergeCell ref="AT862:AY864"/>
    <mergeCell ref="C863:G864"/>
    <mergeCell ref="AO857:AP857"/>
    <mergeCell ref="C859:G860"/>
    <mergeCell ref="H859:J864"/>
    <mergeCell ref="K859:M864"/>
    <mergeCell ref="N859:O864"/>
    <mergeCell ref="AB859:AG861"/>
    <mergeCell ref="AH859:AH861"/>
    <mergeCell ref="AL859:AL861"/>
    <mergeCell ref="AO863:AP863"/>
    <mergeCell ref="AL853:AL855"/>
    <mergeCell ref="AZ853:BB858"/>
    <mergeCell ref="BC853:BE858"/>
    <mergeCell ref="BF853:BH858"/>
    <mergeCell ref="C855:G856"/>
    <mergeCell ref="U856:U858"/>
    <mergeCell ref="AB856:AG858"/>
    <mergeCell ref="AH856:AH858"/>
    <mergeCell ref="AL856:AL858"/>
    <mergeCell ref="AT856:AY858"/>
    <mergeCell ref="C853:G854"/>
    <mergeCell ref="H853:J858"/>
    <mergeCell ref="K853:M858"/>
    <mergeCell ref="N853:O858"/>
    <mergeCell ref="AB853:AG855"/>
    <mergeCell ref="AH853:AH855"/>
    <mergeCell ref="C857:G858"/>
    <mergeCell ref="AZ847:BB852"/>
    <mergeCell ref="BC847:BE852"/>
    <mergeCell ref="BF847:BH852"/>
    <mergeCell ref="C849:G850"/>
    <mergeCell ref="U850:U852"/>
    <mergeCell ref="AB850:AG852"/>
    <mergeCell ref="AH850:AH852"/>
    <mergeCell ref="AL850:AL852"/>
    <mergeCell ref="AT850:AY852"/>
    <mergeCell ref="C851:G852"/>
    <mergeCell ref="AO845:AP845"/>
    <mergeCell ref="C847:G848"/>
    <mergeCell ref="H847:J852"/>
    <mergeCell ref="K847:M852"/>
    <mergeCell ref="N847:O852"/>
    <mergeCell ref="AB847:AG849"/>
    <mergeCell ref="AH847:AH849"/>
    <mergeCell ref="AL847:AL849"/>
    <mergeCell ref="AO851:AP851"/>
    <mergeCell ref="AL841:AL843"/>
    <mergeCell ref="AZ841:BB846"/>
    <mergeCell ref="BC841:BE846"/>
    <mergeCell ref="BF841:BH846"/>
    <mergeCell ref="C843:G844"/>
    <mergeCell ref="U844:U846"/>
    <mergeCell ref="AB844:AG846"/>
    <mergeCell ref="AH844:AH846"/>
    <mergeCell ref="AL844:AL846"/>
    <mergeCell ref="AT844:AY846"/>
    <mergeCell ref="C841:G842"/>
    <mergeCell ref="H841:J846"/>
    <mergeCell ref="K841:M846"/>
    <mergeCell ref="N841:O846"/>
    <mergeCell ref="AB841:AG843"/>
    <mergeCell ref="AH841:AH843"/>
    <mergeCell ref="C845:G846"/>
    <mergeCell ref="AZ835:BB840"/>
    <mergeCell ref="BC835:BE840"/>
    <mergeCell ref="BF835:BH840"/>
    <mergeCell ref="C837:G838"/>
    <mergeCell ref="U838:U840"/>
    <mergeCell ref="AB838:AG840"/>
    <mergeCell ref="AH838:AH840"/>
    <mergeCell ref="AL838:AL840"/>
    <mergeCell ref="AT838:AY840"/>
    <mergeCell ref="C839:G840"/>
    <mergeCell ref="AO833:AP833"/>
    <mergeCell ref="C835:G836"/>
    <mergeCell ref="H835:J840"/>
    <mergeCell ref="K835:M840"/>
    <mergeCell ref="N835:O840"/>
    <mergeCell ref="AB835:AG837"/>
    <mergeCell ref="AH835:AH837"/>
    <mergeCell ref="AL835:AL837"/>
    <mergeCell ref="AO839:AP839"/>
    <mergeCell ref="AL829:AL831"/>
    <mergeCell ref="AZ829:BB834"/>
    <mergeCell ref="BC829:BE834"/>
    <mergeCell ref="BF829:BH834"/>
    <mergeCell ref="C831:G832"/>
    <mergeCell ref="U832:U834"/>
    <mergeCell ref="AB832:AG834"/>
    <mergeCell ref="AH832:AH834"/>
    <mergeCell ref="AL832:AL834"/>
    <mergeCell ref="AT832:AY834"/>
    <mergeCell ref="C829:G830"/>
    <mergeCell ref="H829:J834"/>
    <mergeCell ref="K829:M834"/>
    <mergeCell ref="N829:O834"/>
    <mergeCell ref="AB829:AG831"/>
    <mergeCell ref="AH829:AH831"/>
    <mergeCell ref="C833:G834"/>
    <mergeCell ref="AZ823:BB828"/>
    <mergeCell ref="BC823:BE828"/>
    <mergeCell ref="BF823:BH828"/>
    <mergeCell ref="C825:G826"/>
    <mergeCell ref="U826:U828"/>
    <mergeCell ref="AB826:AG828"/>
    <mergeCell ref="AH826:AH828"/>
    <mergeCell ref="AL826:AL828"/>
    <mergeCell ref="AT826:AY828"/>
    <mergeCell ref="C827:G828"/>
    <mergeCell ref="AO821:AP821"/>
    <mergeCell ref="C823:G824"/>
    <mergeCell ref="H823:J828"/>
    <mergeCell ref="K823:M828"/>
    <mergeCell ref="N823:O828"/>
    <mergeCell ref="AB823:AG825"/>
    <mergeCell ref="AH823:AH825"/>
    <mergeCell ref="AL823:AL825"/>
    <mergeCell ref="AO827:AP827"/>
    <mergeCell ref="AL817:AL819"/>
    <mergeCell ref="AZ817:BB822"/>
    <mergeCell ref="BC817:BE822"/>
    <mergeCell ref="BF817:BH822"/>
    <mergeCell ref="C819:G820"/>
    <mergeCell ref="U820:U822"/>
    <mergeCell ref="AB820:AG822"/>
    <mergeCell ref="AH820:AH822"/>
    <mergeCell ref="AL820:AL822"/>
    <mergeCell ref="AT820:AY822"/>
    <mergeCell ref="C817:G818"/>
    <mergeCell ref="H817:J822"/>
    <mergeCell ref="K817:M822"/>
    <mergeCell ref="N817:O822"/>
    <mergeCell ref="AB817:AG819"/>
    <mergeCell ref="AH817:AH819"/>
    <mergeCell ref="C821:G822"/>
    <mergeCell ref="AZ811:BB816"/>
    <mergeCell ref="BC811:BE816"/>
    <mergeCell ref="BF811:BH816"/>
    <mergeCell ref="C813:G814"/>
    <mergeCell ref="U814:U816"/>
    <mergeCell ref="AB814:AG816"/>
    <mergeCell ref="AH814:AH816"/>
    <mergeCell ref="AL814:AL816"/>
    <mergeCell ref="AT814:AY816"/>
    <mergeCell ref="C815:G816"/>
    <mergeCell ref="AO809:AP809"/>
    <mergeCell ref="C811:G812"/>
    <mergeCell ref="H811:J816"/>
    <mergeCell ref="K811:M816"/>
    <mergeCell ref="N811:O816"/>
    <mergeCell ref="AB811:AG813"/>
    <mergeCell ref="AH811:AH813"/>
    <mergeCell ref="AL811:AL813"/>
    <mergeCell ref="AO815:AP815"/>
    <mergeCell ref="AL805:AL807"/>
    <mergeCell ref="AZ805:BB810"/>
    <mergeCell ref="BC805:BE810"/>
    <mergeCell ref="BF805:BH810"/>
    <mergeCell ref="C807:G808"/>
    <mergeCell ref="U808:U810"/>
    <mergeCell ref="AB808:AG810"/>
    <mergeCell ref="AH808:AH810"/>
    <mergeCell ref="AL808:AL810"/>
    <mergeCell ref="AT808:AY810"/>
    <mergeCell ref="C805:G806"/>
    <mergeCell ref="H805:J810"/>
    <mergeCell ref="K805:M810"/>
    <mergeCell ref="N805:O810"/>
    <mergeCell ref="AB805:AG807"/>
    <mergeCell ref="AH805:AH807"/>
    <mergeCell ref="C809:G810"/>
    <mergeCell ref="AZ799:BB804"/>
    <mergeCell ref="BC799:BE804"/>
    <mergeCell ref="BF799:BH804"/>
    <mergeCell ref="C801:G802"/>
    <mergeCell ref="U802:U804"/>
    <mergeCell ref="AB802:AG804"/>
    <mergeCell ref="AH802:AH804"/>
    <mergeCell ref="AL802:AL804"/>
    <mergeCell ref="AT802:AY804"/>
    <mergeCell ref="C803:G804"/>
    <mergeCell ref="AO797:AP797"/>
    <mergeCell ref="C799:G800"/>
    <mergeCell ref="H799:J804"/>
    <mergeCell ref="K799:M804"/>
    <mergeCell ref="N799:O804"/>
    <mergeCell ref="AB799:AG801"/>
    <mergeCell ref="AH799:AH801"/>
    <mergeCell ref="AL799:AL801"/>
    <mergeCell ref="AO803:AP803"/>
    <mergeCell ref="AL793:AL795"/>
    <mergeCell ref="AZ793:BB798"/>
    <mergeCell ref="BC793:BE798"/>
    <mergeCell ref="BF793:BH798"/>
    <mergeCell ref="C795:G796"/>
    <mergeCell ref="U796:U798"/>
    <mergeCell ref="AB796:AG798"/>
    <mergeCell ref="AH796:AH798"/>
    <mergeCell ref="AL796:AL798"/>
    <mergeCell ref="AT796:AY798"/>
    <mergeCell ref="C793:G794"/>
    <mergeCell ref="H793:J798"/>
    <mergeCell ref="K793:M798"/>
    <mergeCell ref="N793:O798"/>
    <mergeCell ref="AB793:AG795"/>
    <mergeCell ref="AH793:AH795"/>
    <mergeCell ref="C797:G798"/>
    <mergeCell ref="AZ787:BB792"/>
    <mergeCell ref="BC787:BE792"/>
    <mergeCell ref="BF787:BH792"/>
    <mergeCell ref="C789:G790"/>
    <mergeCell ref="U790:U792"/>
    <mergeCell ref="AB790:AG792"/>
    <mergeCell ref="AH790:AH792"/>
    <mergeCell ref="AL790:AL792"/>
    <mergeCell ref="AT790:AY792"/>
    <mergeCell ref="C791:G792"/>
    <mergeCell ref="AO785:AP785"/>
    <mergeCell ref="C787:G788"/>
    <mergeCell ref="H787:J792"/>
    <mergeCell ref="K787:M792"/>
    <mergeCell ref="N787:O792"/>
    <mergeCell ref="AB787:AG789"/>
    <mergeCell ref="AH787:AH789"/>
    <mergeCell ref="AL787:AL789"/>
    <mergeCell ref="AO791:AP791"/>
    <mergeCell ref="AL781:AL783"/>
    <mergeCell ref="AZ781:BB786"/>
    <mergeCell ref="BC781:BE786"/>
    <mergeCell ref="BF781:BH786"/>
    <mergeCell ref="C783:G784"/>
    <mergeCell ref="U784:U786"/>
    <mergeCell ref="AB784:AG786"/>
    <mergeCell ref="AH784:AH786"/>
    <mergeCell ref="AL784:AL786"/>
    <mergeCell ref="AT784:AY786"/>
    <mergeCell ref="C781:G782"/>
    <mergeCell ref="H781:J786"/>
    <mergeCell ref="K781:M786"/>
    <mergeCell ref="N781:O786"/>
    <mergeCell ref="AB781:AG783"/>
    <mergeCell ref="AH781:AH783"/>
    <mergeCell ref="C785:G786"/>
    <mergeCell ref="AZ775:BB780"/>
    <mergeCell ref="BC775:BE780"/>
    <mergeCell ref="BF775:BH780"/>
    <mergeCell ref="C777:G778"/>
    <mergeCell ref="U778:U780"/>
    <mergeCell ref="AB778:AG780"/>
    <mergeCell ref="AH778:AH780"/>
    <mergeCell ref="AL778:AL780"/>
    <mergeCell ref="AT778:AY780"/>
    <mergeCell ref="C779:G780"/>
    <mergeCell ref="AO773:AP773"/>
    <mergeCell ref="C775:G776"/>
    <mergeCell ref="H775:J780"/>
    <mergeCell ref="K775:M780"/>
    <mergeCell ref="N775:O780"/>
    <mergeCell ref="AB775:AG777"/>
    <mergeCell ref="AH775:AH777"/>
    <mergeCell ref="AL775:AL777"/>
    <mergeCell ref="AO779:AP779"/>
    <mergeCell ref="AL769:AL771"/>
    <mergeCell ref="AZ769:BB774"/>
    <mergeCell ref="BC769:BE774"/>
    <mergeCell ref="BF769:BH774"/>
    <mergeCell ref="C771:G772"/>
    <mergeCell ref="U772:U774"/>
    <mergeCell ref="AB772:AG774"/>
    <mergeCell ref="AH772:AH774"/>
    <mergeCell ref="AL772:AL774"/>
    <mergeCell ref="AT772:AY774"/>
    <mergeCell ref="C769:G770"/>
    <mergeCell ref="H769:J774"/>
    <mergeCell ref="K769:M774"/>
    <mergeCell ref="N769:O774"/>
    <mergeCell ref="AB769:AG771"/>
    <mergeCell ref="AH769:AH771"/>
    <mergeCell ref="C773:G774"/>
    <mergeCell ref="AZ763:BB768"/>
    <mergeCell ref="BC763:BE768"/>
    <mergeCell ref="BF763:BH768"/>
    <mergeCell ref="C765:G766"/>
    <mergeCell ref="U766:U768"/>
    <mergeCell ref="AB766:AG768"/>
    <mergeCell ref="AH766:AH768"/>
    <mergeCell ref="AL766:AL768"/>
    <mergeCell ref="AT766:AY768"/>
    <mergeCell ref="C767:G768"/>
    <mergeCell ref="AO761:AP761"/>
    <mergeCell ref="C763:G764"/>
    <mergeCell ref="H763:J768"/>
    <mergeCell ref="K763:M768"/>
    <mergeCell ref="N763:O768"/>
    <mergeCell ref="AB763:AG765"/>
    <mergeCell ref="AH763:AH765"/>
    <mergeCell ref="AL763:AL765"/>
    <mergeCell ref="AO767:AP767"/>
    <mergeCell ref="AL757:AL759"/>
    <mergeCell ref="AZ757:BB762"/>
    <mergeCell ref="BC757:BE762"/>
    <mergeCell ref="BF757:BH762"/>
    <mergeCell ref="C759:G760"/>
    <mergeCell ref="U760:U762"/>
    <mergeCell ref="AB760:AG762"/>
    <mergeCell ref="AH760:AH762"/>
    <mergeCell ref="AL760:AL762"/>
    <mergeCell ref="AT760:AY762"/>
    <mergeCell ref="C757:G758"/>
    <mergeCell ref="H757:J762"/>
    <mergeCell ref="K757:M762"/>
    <mergeCell ref="N757:O762"/>
    <mergeCell ref="AB757:AG759"/>
    <mergeCell ref="AH757:AH759"/>
    <mergeCell ref="C761:G762"/>
    <mergeCell ref="AZ751:BB756"/>
    <mergeCell ref="BC751:BE756"/>
    <mergeCell ref="BF751:BH756"/>
    <mergeCell ref="C753:G754"/>
    <mergeCell ref="U754:U756"/>
    <mergeCell ref="AB754:AG756"/>
    <mergeCell ref="AH754:AH756"/>
    <mergeCell ref="AL754:AL756"/>
    <mergeCell ref="AT754:AY756"/>
    <mergeCell ref="C755:G756"/>
    <mergeCell ref="AO749:AP749"/>
    <mergeCell ref="C751:G752"/>
    <mergeCell ref="H751:J756"/>
    <mergeCell ref="K751:M756"/>
    <mergeCell ref="N751:O756"/>
    <mergeCell ref="AB751:AG753"/>
    <mergeCell ref="AH751:AH753"/>
    <mergeCell ref="AL751:AL753"/>
    <mergeCell ref="AO755:AP755"/>
    <mergeCell ref="AL745:AL747"/>
    <mergeCell ref="AZ745:BB750"/>
    <mergeCell ref="BC745:BE750"/>
    <mergeCell ref="BF745:BH750"/>
    <mergeCell ref="C747:G748"/>
    <mergeCell ref="U748:U750"/>
    <mergeCell ref="AB748:AG750"/>
    <mergeCell ref="AH748:AH750"/>
    <mergeCell ref="AL748:AL750"/>
    <mergeCell ref="AT748:AY750"/>
    <mergeCell ref="C745:G746"/>
    <mergeCell ref="H745:J750"/>
    <mergeCell ref="K745:M750"/>
    <mergeCell ref="N745:O750"/>
    <mergeCell ref="AB745:AG747"/>
    <mergeCell ref="AH745:AH747"/>
    <mergeCell ref="C749:G750"/>
    <mergeCell ref="AZ739:BB744"/>
    <mergeCell ref="BC739:BE744"/>
    <mergeCell ref="BF739:BH744"/>
    <mergeCell ref="C741:G742"/>
    <mergeCell ref="U742:U744"/>
    <mergeCell ref="AB742:AG744"/>
    <mergeCell ref="AH742:AH744"/>
    <mergeCell ref="AL742:AL744"/>
    <mergeCell ref="AT742:AY744"/>
    <mergeCell ref="C743:G744"/>
    <mergeCell ref="AO737:AP737"/>
    <mergeCell ref="C739:G740"/>
    <mergeCell ref="H739:J744"/>
    <mergeCell ref="K739:M744"/>
    <mergeCell ref="N739:O744"/>
    <mergeCell ref="AB739:AG741"/>
    <mergeCell ref="AH739:AH741"/>
    <mergeCell ref="AL739:AL741"/>
    <mergeCell ref="AO743:AP743"/>
    <mergeCell ref="AL733:AL735"/>
    <mergeCell ref="AZ733:BB738"/>
    <mergeCell ref="BC733:BE738"/>
    <mergeCell ref="BF733:BH738"/>
    <mergeCell ref="C735:G736"/>
    <mergeCell ref="U736:U738"/>
    <mergeCell ref="AB736:AG738"/>
    <mergeCell ref="AH736:AH738"/>
    <mergeCell ref="AL736:AL738"/>
    <mergeCell ref="AT736:AY738"/>
    <mergeCell ref="C733:G734"/>
    <mergeCell ref="H733:J738"/>
    <mergeCell ref="K733:M738"/>
    <mergeCell ref="N733:O738"/>
    <mergeCell ref="AB733:AG735"/>
    <mergeCell ref="AH733:AH735"/>
    <mergeCell ref="C737:G738"/>
    <mergeCell ref="AZ727:BB732"/>
    <mergeCell ref="BC727:BE732"/>
    <mergeCell ref="BF727:BH732"/>
    <mergeCell ref="C729:G730"/>
    <mergeCell ref="U730:U732"/>
    <mergeCell ref="AB730:AG732"/>
    <mergeCell ref="AH730:AH732"/>
    <mergeCell ref="AL730:AL732"/>
    <mergeCell ref="AT730:AY732"/>
    <mergeCell ref="C731:G732"/>
    <mergeCell ref="AO725:AP725"/>
    <mergeCell ref="C727:G728"/>
    <mergeCell ref="H727:J732"/>
    <mergeCell ref="K727:M732"/>
    <mergeCell ref="N727:O732"/>
    <mergeCell ref="AB727:AG729"/>
    <mergeCell ref="AH727:AH729"/>
    <mergeCell ref="AL727:AL729"/>
    <mergeCell ref="AO731:AP731"/>
    <mergeCell ref="AL721:AL723"/>
    <mergeCell ref="AZ721:BB726"/>
    <mergeCell ref="BC721:BE726"/>
    <mergeCell ref="BF721:BH726"/>
    <mergeCell ref="C723:G724"/>
    <mergeCell ref="U724:U726"/>
    <mergeCell ref="AB724:AG726"/>
    <mergeCell ref="AH724:AH726"/>
    <mergeCell ref="AL724:AL726"/>
    <mergeCell ref="AT724:AY726"/>
    <mergeCell ref="C721:G722"/>
    <mergeCell ref="H721:J726"/>
    <mergeCell ref="K721:M726"/>
    <mergeCell ref="N721:O726"/>
    <mergeCell ref="AB721:AG723"/>
    <mergeCell ref="AH721:AH723"/>
    <mergeCell ref="C725:G726"/>
    <mergeCell ref="AZ715:BB720"/>
    <mergeCell ref="BC715:BE720"/>
    <mergeCell ref="BF715:BH720"/>
    <mergeCell ref="C717:G718"/>
    <mergeCell ref="U718:U720"/>
    <mergeCell ref="AB718:AG720"/>
    <mergeCell ref="AH718:AH720"/>
    <mergeCell ref="AL718:AL720"/>
    <mergeCell ref="AT718:AY720"/>
    <mergeCell ref="C719:G720"/>
    <mergeCell ref="AO713:AP713"/>
    <mergeCell ref="C715:G716"/>
    <mergeCell ref="H715:J720"/>
    <mergeCell ref="K715:M720"/>
    <mergeCell ref="N715:O720"/>
    <mergeCell ref="AB715:AG717"/>
    <mergeCell ref="AH715:AH717"/>
    <mergeCell ref="AL715:AL717"/>
    <mergeCell ref="AO719:AP719"/>
    <mergeCell ref="AL709:AL711"/>
    <mergeCell ref="AZ709:BB714"/>
    <mergeCell ref="BC709:BE714"/>
    <mergeCell ref="BF709:BH714"/>
    <mergeCell ref="C711:G712"/>
    <mergeCell ref="U712:U714"/>
    <mergeCell ref="AB712:AG714"/>
    <mergeCell ref="AH712:AH714"/>
    <mergeCell ref="AL712:AL714"/>
    <mergeCell ref="AT712:AY714"/>
    <mergeCell ref="C709:G710"/>
    <mergeCell ref="H709:J714"/>
    <mergeCell ref="K709:M714"/>
    <mergeCell ref="N709:O714"/>
    <mergeCell ref="AB709:AG711"/>
    <mergeCell ref="AH709:AH711"/>
    <mergeCell ref="C713:G714"/>
    <mergeCell ref="AZ703:BB708"/>
    <mergeCell ref="BC703:BE708"/>
    <mergeCell ref="BF703:BH708"/>
    <mergeCell ref="C705:G706"/>
    <mergeCell ref="U706:U708"/>
    <mergeCell ref="AB706:AG708"/>
    <mergeCell ref="AH706:AH708"/>
    <mergeCell ref="AL706:AL708"/>
    <mergeCell ref="AT706:AY708"/>
    <mergeCell ref="C707:G708"/>
    <mergeCell ref="AO701:AP701"/>
    <mergeCell ref="C703:G704"/>
    <mergeCell ref="H703:J708"/>
    <mergeCell ref="K703:M708"/>
    <mergeCell ref="N703:O708"/>
    <mergeCell ref="AB703:AG705"/>
    <mergeCell ref="AH703:AH705"/>
    <mergeCell ref="AL703:AL705"/>
    <mergeCell ref="AO707:AP707"/>
    <mergeCell ref="AL697:AL699"/>
    <mergeCell ref="AZ697:BB702"/>
    <mergeCell ref="BC697:BE702"/>
    <mergeCell ref="BF697:BH702"/>
    <mergeCell ref="C699:G700"/>
    <mergeCell ref="U700:U702"/>
    <mergeCell ref="AB700:AG702"/>
    <mergeCell ref="AH700:AH702"/>
    <mergeCell ref="AL700:AL702"/>
    <mergeCell ref="AT700:AY702"/>
    <mergeCell ref="C697:G698"/>
    <mergeCell ref="H697:J702"/>
    <mergeCell ref="K697:M702"/>
    <mergeCell ref="N697:O702"/>
    <mergeCell ref="AB697:AG699"/>
    <mergeCell ref="AH697:AH699"/>
    <mergeCell ref="C701:G702"/>
    <mergeCell ref="AZ691:BB696"/>
    <mergeCell ref="BC691:BE696"/>
    <mergeCell ref="BF691:BH696"/>
    <mergeCell ref="C693:G694"/>
    <mergeCell ref="U694:U696"/>
    <mergeCell ref="AB694:AG696"/>
    <mergeCell ref="AH694:AH696"/>
    <mergeCell ref="AL694:AL696"/>
    <mergeCell ref="AT694:AY696"/>
    <mergeCell ref="C695:G696"/>
    <mergeCell ref="AO689:AP689"/>
    <mergeCell ref="C691:G692"/>
    <mergeCell ref="H691:J696"/>
    <mergeCell ref="K691:M696"/>
    <mergeCell ref="N691:O696"/>
    <mergeCell ref="AB691:AG693"/>
    <mergeCell ref="AH691:AH693"/>
    <mergeCell ref="AL691:AL693"/>
    <mergeCell ref="AO695:AP695"/>
    <mergeCell ref="AL685:AL687"/>
    <mergeCell ref="AZ685:BB690"/>
    <mergeCell ref="BC685:BE690"/>
    <mergeCell ref="BF685:BH690"/>
    <mergeCell ref="C687:G688"/>
    <mergeCell ref="U688:U690"/>
    <mergeCell ref="AB688:AG690"/>
    <mergeCell ref="AH688:AH690"/>
    <mergeCell ref="AL688:AL690"/>
    <mergeCell ref="AT688:AY690"/>
    <mergeCell ref="C685:G686"/>
    <mergeCell ref="H685:J690"/>
    <mergeCell ref="K685:M690"/>
    <mergeCell ref="N685:O690"/>
    <mergeCell ref="AB685:AG687"/>
    <mergeCell ref="AH685:AH687"/>
    <mergeCell ref="C689:G690"/>
    <mergeCell ref="AZ679:BB684"/>
    <mergeCell ref="BC679:BE684"/>
    <mergeCell ref="BF679:BH684"/>
    <mergeCell ref="C681:G682"/>
    <mergeCell ref="U682:U684"/>
    <mergeCell ref="AB682:AG684"/>
    <mergeCell ref="AH682:AH684"/>
    <mergeCell ref="AL682:AL684"/>
    <mergeCell ref="AT682:AY684"/>
    <mergeCell ref="C683:G684"/>
    <mergeCell ref="AO677:AP677"/>
    <mergeCell ref="C679:G680"/>
    <mergeCell ref="H679:J684"/>
    <mergeCell ref="K679:M684"/>
    <mergeCell ref="N679:O684"/>
    <mergeCell ref="AB679:AG681"/>
    <mergeCell ref="AH679:AH681"/>
    <mergeCell ref="AL679:AL681"/>
    <mergeCell ref="AO683:AP683"/>
    <mergeCell ref="AL673:AL675"/>
    <mergeCell ref="AZ673:BB678"/>
    <mergeCell ref="BC673:BE678"/>
    <mergeCell ref="BF673:BH678"/>
    <mergeCell ref="C675:G676"/>
    <mergeCell ref="U676:U678"/>
    <mergeCell ref="AB676:AG678"/>
    <mergeCell ref="AH676:AH678"/>
    <mergeCell ref="AL676:AL678"/>
    <mergeCell ref="AT676:AY678"/>
    <mergeCell ref="C673:G674"/>
    <mergeCell ref="H673:J678"/>
    <mergeCell ref="K673:M678"/>
    <mergeCell ref="N673:O678"/>
    <mergeCell ref="AB673:AG675"/>
    <mergeCell ref="AH673:AH675"/>
    <mergeCell ref="C677:G678"/>
    <mergeCell ref="AZ667:BB672"/>
    <mergeCell ref="BC667:BE672"/>
    <mergeCell ref="BF667:BH672"/>
    <mergeCell ref="C669:G670"/>
    <mergeCell ref="U670:U672"/>
    <mergeCell ref="AB670:AG672"/>
    <mergeCell ref="AH670:AH672"/>
    <mergeCell ref="AL670:AL672"/>
    <mergeCell ref="AT670:AY672"/>
    <mergeCell ref="C671:G672"/>
    <mergeCell ref="AO665:AP665"/>
    <mergeCell ref="C667:G668"/>
    <mergeCell ref="H667:J672"/>
    <mergeCell ref="K667:M672"/>
    <mergeCell ref="N667:O672"/>
    <mergeCell ref="AB667:AG669"/>
    <mergeCell ref="AH667:AH669"/>
    <mergeCell ref="AL667:AL669"/>
    <mergeCell ref="AO671:AP671"/>
    <mergeCell ref="AL661:AL663"/>
    <mergeCell ref="AZ661:BB666"/>
    <mergeCell ref="BC661:BE666"/>
    <mergeCell ref="BF661:BH666"/>
    <mergeCell ref="C663:G664"/>
    <mergeCell ref="U664:U666"/>
    <mergeCell ref="AB664:AG666"/>
    <mergeCell ref="AH664:AH666"/>
    <mergeCell ref="AL664:AL666"/>
    <mergeCell ref="AT664:AY666"/>
    <mergeCell ref="C661:G662"/>
    <mergeCell ref="H661:J666"/>
    <mergeCell ref="K661:M666"/>
    <mergeCell ref="N661:O666"/>
    <mergeCell ref="AB661:AG663"/>
    <mergeCell ref="AH661:AH663"/>
    <mergeCell ref="C665:G666"/>
    <mergeCell ref="AZ655:BB660"/>
    <mergeCell ref="BC655:BE660"/>
    <mergeCell ref="BF655:BH660"/>
    <mergeCell ref="C657:G658"/>
    <mergeCell ref="U658:U660"/>
    <mergeCell ref="AB658:AG660"/>
    <mergeCell ref="AH658:AH660"/>
    <mergeCell ref="AL658:AL660"/>
    <mergeCell ref="AT658:AY660"/>
    <mergeCell ref="C659:G660"/>
    <mergeCell ref="AO653:AP653"/>
    <mergeCell ref="C655:G656"/>
    <mergeCell ref="H655:J660"/>
    <mergeCell ref="K655:M660"/>
    <mergeCell ref="N655:O660"/>
    <mergeCell ref="AB655:AG657"/>
    <mergeCell ref="AH655:AH657"/>
    <mergeCell ref="AL655:AL657"/>
    <mergeCell ref="AO659:AP659"/>
    <mergeCell ref="AL649:AL651"/>
    <mergeCell ref="AZ649:BB654"/>
    <mergeCell ref="BC649:BE654"/>
    <mergeCell ref="BF649:BH654"/>
    <mergeCell ref="C651:G652"/>
    <mergeCell ref="U652:U654"/>
    <mergeCell ref="AB652:AG654"/>
    <mergeCell ref="AH652:AH654"/>
    <mergeCell ref="AL652:AL654"/>
    <mergeCell ref="AT652:AY654"/>
    <mergeCell ref="C649:G650"/>
    <mergeCell ref="H649:J654"/>
    <mergeCell ref="K649:M654"/>
    <mergeCell ref="N649:O654"/>
    <mergeCell ref="AB649:AG651"/>
    <mergeCell ref="AH649:AH651"/>
    <mergeCell ref="C653:G654"/>
    <mergeCell ref="AZ643:BB648"/>
    <mergeCell ref="BC643:BE648"/>
    <mergeCell ref="BF643:BH648"/>
    <mergeCell ref="C645:G646"/>
    <mergeCell ref="U646:U648"/>
    <mergeCell ref="AB646:AG648"/>
    <mergeCell ref="AH646:AH648"/>
    <mergeCell ref="AL646:AL648"/>
    <mergeCell ref="AT646:AY648"/>
    <mergeCell ref="C647:G648"/>
    <mergeCell ref="AO641:AP641"/>
    <mergeCell ref="C643:G644"/>
    <mergeCell ref="H643:J648"/>
    <mergeCell ref="K643:M648"/>
    <mergeCell ref="N643:O648"/>
    <mergeCell ref="AB643:AG645"/>
    <mergeCell ref="AH643:AH645"/>
    <mergeCell ref="AL643:AL645"/>
    <mergeCell ref="AO647:AP647"/>
    <mergeCell ref="AL637:AL639"/>
    <mergeCell ref="AZ637:BB642"/>
    <mergeCell ref="BC637:BE642"/>
    <mergeCell ref="BF637:BH642"/>
    <mergeCell ref="C639:G640"/>
    <mergeCell ref="U640:U642"/>
    <mergeCell ref="AB640:AG642"/>
    <mergeCell ref="AH640:AH642"/>
    <mergeCell ref="AL640:AL642"/>
    <mergeCell ref="AT640:AY642"/>
    <mergeCell ref="C637:G638"/>
    <mergeCell ref="H637:J642"/>
    <mergeCell ref="K637:M642"/>
    <mergeCell ref="N637:O642"/>
    <mergeCell ref="AB637:AG639"/>
    <mergeCell ref="AH637:AH639"/>
    <mergeCell ref="C641:G642"/>
    <mergeCell ref="AZ631:BB636"/>
    <mergeCell ref="BC631:BE636"/>
    <mergeCell ref="BF631:BH636"/>
    <mergeCell ref="C633:G634"/>
    <mergeCell ref="U634:U636"/>
    <mergeCell ref="AB634:AG636"/>
    <mergeCell ref="AH634:AH636"/>
    <mergeCell ref="AL634:AL636"/>
    <mergeCell ref="AT634:AY636"/>
    <mergeCell ref="C635:G636"/>
    <mergeCell ref="AO629:AP629"/>
    <mergeCell ref="C631:G632"/>
    <mergeCell ref="H631:J636"/>
    <mergeCell ref="K631:M636"/>
    <mergeCell ref="N631:O636"/>
    <mergeCell ref="AB631:AG633"/>
    <mergeCell ref="AH631:AH633"/>
    <mergeCell ref="AL631:AL633"/>
    <mergeCell ref="AO635:AP635"/>
    <mergeCell ref="AL625:AL627"/>
    <mergeCell ref="AZ625:BB630"/>
    <mergeCell ref="BC625:BE630"/>
    <mergeCell ref="BF625:BH630"/>
    <mergeCell ref="C627:G628"/>
    <mergeCell ref="U628:U630"/>
    <mergeCell ref="AB628:AG630"/>
    <mergeCell ref="AH628:AH630"/>
    <mergeCell ref="AL628:AL630"/>
    <mergeCell ref="AT628:AY630"/>
    <mergeCell ref="C625:G626"/>
    <mergeCell ref="H625:J630"/>
    <mergeCell ref="K625:M630"/>
    <mergeCell ref="N625:O630"/>
    <mergeCell ref="AB625:AG627"/>
    <mergeCell ref="AH625:AH627"/>
    <mergeCell ref="C629:G630"/>
    <mergeCell ref="AZ619:BB624"/>
    <mergeCell ref="BC619:BE624"/>
    <mergeCell ref="BF619:BH624"/>
    <mergeCell ref="C621:G622"/>
    <mergeCell ref="U622:U624"/>
    <mergeCell ref="AB622:AG624"/>
    <mergeCell ref="AH622:AH624"/>
    <mergeCell ref="AL622:AL624"/>
    <mergeCell ref="AT622:AY624"/>
    <mergeCell ref="C623:G624"/>
    <mergeCell ref="AO617:AP617"/>
    <mergeCell ref="C619:G620"/>
    <mergeCell ref="H619:J624"/>
    <mergeCell ref="K619:M624"/>
    <mergeCell ref="N619:O624"/>
    <mergeCell ref="AB619:AG621"/>
    <mergeCell ref="AH619:AH621"/>
    <mergeCell ref="AL619:AL621"/>
    <mergeCell ref="AO623:AP623"/>
    <mergeCell ref="AL613:AL615"/>
    <mergeCell ref="AZ613:BB618"/>
    <mergeCell ref="BC613:BE618"/>
    <mergeCell ref="BF613:BH618"/>
    <mergeCell ref="C615:G616"/>
    <mergeCell ref="U616:U618"/>
    <mergeCell ref="AB616:AG618"/>
    <mergeCell ref="AH616:AH618"/>
    <mergeCell ref="AL616:AL618"/>
    <mergeCell ref="AT616:AY618"/>
    <mergeCell ref="C613:G614"/>
    <mergeCell ref="H613:J618"/>
    <mergeCell ref="K613:M618"/>
    <mergeCell ref="N613:O618"/>
    <mergeCell ref="AB613:AG615"/>
    <mergeCell ref="AH613:AH615"/>
    <mergeCell ref="C617:G618"/>
    <mergeCell ref="AZ607:BB612"/>
    <mergeCell ref="BC607:BE612"/>
    <mergeCell ref="BF607:BH612"/>
    <mergeCell ref="C609:G610"/>
    <mergeCell ref="U610:U612"/>
    <mergeCell ref="AB610:AG612"/>
    <mergeCell ref="AH610:AH612"/>
    <mergeCell ref="AL610:AL612"/>
    <mergeCell ref="AT610:AY612"/>
    <mergeCell ref="C611:G612"/>
    <mergeCell ref="AO605:AP605"/>
    <mergeCell ref="C607:G608"/>
    <mergeCell ref="H607:J612"/>
    <mergeCell ref="K607:M612"/>
    <mergeCell ref="N607:O612"/>
    <mergeCell ref="AB607:AG609"/>
    <mergeCell ref="AH607:AH609"/>
    <mergeCell ref="AL607:AL609"/>
    <mergeCell ref="AO611:AP611"/>
    <mergeCell ref="AL601:AL603"/>
    <mergeCell ref="AZ601:BB606"/>
    <mergeCell ref="BC601:BE606"/>
    <mergeCell ref="BF601:BH606"/>
    <mergeCell ref="C603:G604"/>
    <mergeCell ref="U604:U606"/>
    <mergeCell ref="AB604:AG606"/>
    <mergeCell ref="AH604:AH606"/>
    <mergeCell ref="AL604:AL606"/>
    <mergeCell ref="AT604:AY606"/>
    <mergeCell ref="C601:G602"/>
    <mergeCell ref="H601:J606"/>
    <mergeCell ref="K601:M606"/>
    <mergeCell ref="N601:O606"/>
    <mergeCell ref="AB601:AG603"/>
    <mergeCell ref="AH601:AH603"/>
    <mergeCell ref="C605:G606"/>
    <mergeCell ref="AZ595:BB600"/>
    <mergeCell ref="BC595:BE600"/>
    <mergeCell ref="BF595:BH600"/>
    <mergeCell ref="C597:G598"/>
    <mergeCell ref="U598:U600"/>
    <mergeCell ref="AB598:AG600"/>
    <mergeCell ref="AH598:AH600"/>
    <mergeCell ref="AL598:AL600"/>
    <mergeCell ref="AT598:AY600"/>
    <mergeCell ref="C599:G600"/>
    <mergeCell ref="AO593:AP593"/>
    <mergeCell ref="C595:G596"/>
    <mergeCell ref="H595:J600"/>
    <mergeCell ref="K595:M600"/>
    <mergeCell ref="N595:O600"/>
    <mergeCell ref="AB595:AG597"/>
    <mergeCell ref="AH595:AH597"/>
    <mergeCell ref="AL595:AL597"/>
    <mergeCell ref="AO599:AP599"/>
    <mergeCell ref="AL589:AL591"/>
    <mergeCell ref="AZ589:BB594"/>
    <mergeCell ref="BC589:BE594"/>
    <mergeCell ref="BF589:BH594"/>
    <mergeCell ref="C591:G592"/>
    <mergeCell ref="U592:U594"/>
    <mergeCell ref="AB592:AG594"/>
    <mergeCell ref="AH592:AH594"/>
    <mergeCell ref="AL592:AL594"/>
    <mergeCell ref="AT592:AY594"/>
    <mergeCell ref="C589:G590"/>
    <mergeCell ref="H589:J594"/>
    <mergeCell ref="K589:M594"/>
    <mergeCell ref="N589:O594"/>
    <mergeCell ref="AB589:AG591"/>
    <mergeCell ref="AH589:AH591"/>
    <mergeCell ref="C593:G594"/>
    <mergeCell ref="AZ583:BB588"/>
    <mergeCell ref="BC583:BE588"/>
    <mergeCell ref="BF583:BH588"/>
    <mergeCell ref="C585:G586"/>
    <mergeCell ref="U586:U588"/>
    <mergeCell ref="AB586:AG588"/>
    <mergeCell ref="AH586:AH588"/>
    <mergeCell ref="AL586:AL588"/>
    <mergeCell ref="AT586:AY588"/>
    <mergeCell ref="C587:G588"/>
    <mergeCell ref="AO581:AP581"/>
    <mergeCell ref="C583:G584"/>
    <mergeCell ref="H583:J588"/>
    <mergeCell ref="K583:M588"/>
    <mergeCell ref="N583:O588"/>
    <mergeCell ref="AB583:AG585"/>
    <mergeCell ref="AH583:AH585"/>
    <mergeCell ref="AL583:AL585"/>
    <mergeCell ref="AO587:AP587"/>
    <mergeCell ref="AL577:AL579"/>
    <mergeCell ref="AZ577:BB582"/>
    <mergeCell ref="BC577:BE582"/>
    <mergeCell ref="BF577:BH582"/>
    <mergeCell ref="C579:G580"/>
    <mergeCell ref="U580:U582"/>
    <mergeCell ref="AB580:AG582"/>
    <mergeCell ref="AH580:AH582"/>
    <mergeCell ref="AL580:AL582"/>
    <mergeCell ref="AT580:AY582"/>
    <mergeCell ref="C577:G578"/>
    <mergeCell ref="H577:J582"/>
    <mergeCell ref="K577:M582"/>
    <mergeCell ref="N577:O582"/>
    <mergeCell ref="AB577:AG579"/>
    <mergeCell ref="AH577:AH579"/>
    <mergeCell ref="C581:G582"/>
    <mergeCell ref="AZ571:BB576"/>
    <mergeCell ref="BC571:BE576"/>
    <mergeCell ref="BF571:BH576"/>
    <mergeCell ref="C573:G574"/>
    <mergeCell ref="U574:U576"/>
    <mergeCell ref="AB574:AG576"/>
    <mergeCell ref="AH574:AH576"/>
    <mergeCell ref="AL574:AL576"/>
    <mergeCell ref="AT574:AY576"/>
    <mergeCell ref="C575:G576"/>
    <mergeCell ref="AO569:AP569"/>
    <mergeCell ref="C571:G572"/>
    <mergeCell ref="H571:J576"/>
    <mergeCell ref="K571:M576"/>
    <mergeCell ref="N571:O576"/>
    <mergeCell ref="AB571:AG573"/>
    <mergeCell ref="AH571:AH573"/>
    <mergeCell ref="AL571:AL573"/>
    <mergeCell ref="AO575:AP575"/>
    <mergeCell ref="AL565:AL567"/>
    <mergeCell ref="AZ565:BB570"/>
    <mergeCell ref="BC565:BE570"/>
    <mergeCell ref="BF565:BH570"/>
    <mergeCell ref="C567:G568"/>
    <mergeCell ref="U568:U570"/>
    <mergeCell ref="AB568:AG570"/>
    <mergeCell ref="AH568:AH570"/>
    <mergeCell ref="AL568:AL570"/>
    <mergeCell ref="AT568:AY570"/>
    <mergeCell ref="C565:G566"/>
    <mergeCell ref="H565:J570"/>
    <mergeCell ref="K565:M570"/>
    <mergeCell ref="N565:O570"/>
    <mergeCell ref="AB565:AG567"/>
    <mergeCell ref="AH565:AH567"/>
    <mergeCell ref="C569:G570"/>
    <mergeCell ref="AZ559:BB564"/>
    <mergeCell ref="BC559:BE564"/>
    <mergeCell ref="BF559:BH564"/>
    <mergeCell ref="C561:G562"/>
    <mergeCell ref="U562:U564"/>
    <mergeCell ref="AB562:AG564"/>
    <mergeCell ref="AH562:AH564"/>
    <mergeCell ref="AL562:AL564"/>
    <mergeCell ref="AT562:AY564"/>
    <mergeCell ref="C563:G564"/>
    <mergeCell ref="AO557:AP557"/>
    <mergeCell ref="C559:G560"/>
    <mergeCell ref="H559:J564"/>
    <mergeCell ref="K559:M564"/>
    <mergeCell ref="N559:O564"/>
    <mergeCell ref="AB559:AG561"/>
    <mergeCell ref="AH559:AH561"/>
    <mergeCell ref="AL559:AL561"/>
    <mergeCell ref="AO563:AP563"/>
    <mergeCell ref="AL553:AL555"/>
    <mergeCell ref="AZ553:BB558"/>
    <mergeCell ref="BC553:BE558"/>
    <mergeCell ref="BF553:BH558"/>
    <mergeCell ref="C555:G556"/>
    <mergeCell ref="U556:U558"/>
    <mergeCell ref="AB556:AG558"/>
    <mergeCell ref="AH556:AH558"/>
    <mergeCell ref="AL556:AL558"/>
    <mergeCell ref="AT556:AY558"/>
    <mergeCell ref="C553:G554"/>
    <mergeCell ref="H553:J558"/>
    <mergeCell ref="K553:M558"/>
    <mergeCell ref="N553:O558"/>
    <mergeCell ref="AB553:AG555"/>
    <mergeCell ref="AH553:AH555"/>
    <mergeCell ref="C557:G558"/>
    <mergeCell ref="AZ547:BB552"/>
    <mergeCell ref="BC547:BE552"/>
    <mergeCell ref="BF547:BH552"/>
    <mergeCell ref="C549:G550"/>
    <mergeCell ref="U550:U552"/>
    <mergeCell ref="AB550:AG552"/>
    <mergeCell ref="AH550:AH552"/>
    <mergeCell ref="AL550:AL552"/>
    <mergeCell ref="AT550:AY552"/>
    <mergeCell ref="C551:G552"/>
    <mergeCell ref="AO545:AP545"/>
    <mergeCell ref="C547:G548"/>
    <mergeCell ref="H547:J552"/>
    <mergeCell ref="K547:M552"/>
    <mergeCell ref="N547:O552"/>
    <mergeCell ref="AB547:AG549"/>
    <mergeCell ref="AH547:AH549"/>
    <mergeCell ref="AL547:AL549"/>
    <mergeCell ref="AO551:AP551"/>
    <mergeCell ref="AL541:AL543"/>
    <mergeCell ref="AZ541:BB546"/>
    <mergeCell ref="BC541:BE546"/>
    <mergeCell ref="BF541:BH546"/>
    <mergeCell ref="C543:G544"/>
    <mergeCell ref="U544:U546"/>
    <mergeCell ref="AB544:AG546"/>
    <mergeCell ref="AH544:AH546"/>
    <mergeCell ref="AL544:AL546"/>
    <mergeCell ref="AT544:AY546"/>
    <mergeCell ref="C541:G542"/>
    <mergeCell ref="H541:J546"/>
    <mergeCell ref="K541:M546"/>
    <mergeCell ref="N541:O546"/>
    <mergeCell ref="AB541:AG543"/>
    <mergeCell ref="AH541:AH543"/>
    <mergeCell ref="C545:G546"/>
    <mergeCell ref="AZ535:BB540"/>
    <mergeCell ref="BC535:BE540"/>
    <mergeCell ref="BF535:BH540"/>
    <mergeCell ref="C537:G538"/>
    <mergeCell ref="U538:U540"/>
    <mergeCell ref="AB538:AG540"/>
    <mergeCell ref="AH538:AH540"/>
    <mergeCell ref="AL538:AL540"/>
    <mergeCell ref="AT538:AY540"/>
    <mergeCell ref="C539:G540"/>
    <mergeCell ref="AO533:AP533"/>
    <mergeCell ref="C535:G536"/>
    <mergeCell ref="H535:J540"/>
    <mergeCell ref="K535:M540"/>
    <mergeCell ref="N535:O540"/>
    <mergeCell ref="AB535:AG537"/>
    <mergeCell ref="AH535:AH537"/>
    <mergeCell ref="AL535:AL537"/>
    <mergeCell ref="AO539:AP539"/>
    <mergeCell ref="AL529:AL531"/>
    <mergeCell ref="AZ529:BB534"/>
    <mergeCell ref="BC529:BE534"/>
    <mergeCell ref="BF529:BH534"/>
    <mergeCell ref="C531:G532"/>
    <mergeCell ref="U532:U534"/>
    <mergeCell ref="AB532:AG534"/>
    <mergeCell ref="AH532:AH534"/>
    <mergeCell ref="AL532:AL534"/>
    <mergeCell ref="AT532:AY534"/>
    <mergeCell ref="C529:G530"/>
    <mergeCell ref="H529:J534"/>
    <mergeCell ref="K529:M534"/>
    <mergeCell ref="N529:O534"/>
    <mergeCell ref="AB529:AG531"/>
    <mergeCell ref="AH529:AH531"/>
    <mergeCell ref="C533:G534"/>
    <mergeCell ref="AZ523:BB528"/>
    <mergeCell ref="BC523:BE528"/>
    <mergeCell ref="BF523:BH528"/>
    <mergeCell ref="C525:G526"/>
    <mergeCell ref="U526:U528"/>
    <mergeCell ref="AB526:AG528"/>
    <mergeCell ref="AH526:AH528"/>
    <mergeCell ref="AL526:AL528"/>
    <mergeCell ref="AT526:AY528"/>
    <mergeCell ref="C527:G528"/>
    <mergeCell ref="AO521:AP521"/>
    <mergeCell ref="C523:G524"/>
    <mergeCell ref="H523:J528"/>
    <mergeCell ref="K523:M528"/>
    <mergeCell ref="N523:O528"/>
    <mergeCell ref="AB523:AG525"/>
    <mergeCell ref="AH523:AH525"/>
    <mergeCell ref="AL523:AL525"/>
    <mergeCell ref="AO527:AP527"/>
    <mergeCell ref="AL517:AL519"/>
    <mergeCell ref="AZ517:BB522"/>
    <mergeCell ref="BC517:BE522"/>
    <mergeCell ref="BF517:BH522"/>
    <mergeCell ref="C519:G520"/>
    <mergeCell ref="U520:U522"/>
    <mergeCell ref="AB520:AG522"/>
    <mergeCell ref="AH520:AH522"/>
    <mergeCell ref="AL520:AL522"/>
    <mergeCell ref="AT520:AY522"/>
    <mergeCell ref="C517:G518"/>
    <mergeCell ref="H517:J522"/>
    <mergeCell ref="K517:M522"/>
    <mergeCell ref="N517:O522"/>
    <mergeCell ref="AB517:AG519"/>
    <mergeCell ref="AH517:AH519"/>
    <mergeCell ref="C521:G522"/>
    <mergeCell ref="AZ511:BB516"/>
    <mergeCell ref="BC511:BE516"/>
    <mergeCell ref="BF511:BH516"/>
    <mergeCell ref="C513:G514"/>
    <mergeCell ref="U514:U516"/>
    <mergeCell ref="AB514:AG516"/>
    <mergeCell ref="AH514:AH516"/>
    <mergeCell ref="AL514:AL516"/>
    <mergeCell ref="AT514:AY516"/>
    <mergeCell ref="C515:G516"/>
    <mergeCell ref="AO509:AP509"/>
    <mergeCell ref="C511:G512"/>
    <mergeCell ref="H511:J516"/>
    <mergeCell ref="K511:M516"/>
    <mergeCell ref="N511:O516"/>
    <mergeCell ref="AB511:AG513"/>
    <mergeCell ref="AH511:AH513"/>
    <mergeCell ref="AL511:AL513"/>
    <mergeCell ref="AO515:AP515"/>
    <mergeCell ref="AL505:AL507"/>
    <mergeCell ref="AZ505:BB510"/>
    <mergeCell ref="BC505:BE510"/>
    <mergeCell ref="BF505:BH510"/>
    <mergeCell ref="C507:G508"/>
    <mergeCell ref="U508:U510"/>
    <mergeCell ref="AB508:AG510"/>
    <mergeCell ref="AH508:AH510"/>
    <mergeCell ref="AL508:AL510"/>
    <mergeCell ref="AT508:AY510"/>
    <mergeCell ref="C505:G506"/>
    <mergeCell ref="H505:J510"/>
    <mergeCell ref="K505:M510"/>
    <mergeCell ref="N505:O510"/>
    <mergeCell ref="AB505:AG507"/>
    <mergeCell ref="AH505:AH507"/>
    <mergeCell ref="C509:G510"/>
    <mergeCell ref="AZ499:BB504"/>
    <mergeCell ref="BC499:BE504"/>
    <mergeCell ref="BF499:BH504"/>
    <mergeCell ref="C501:G502"/>
    <mergeCell ref="U502:U504"/>
    <mergeCell ref="AB502:AG504"/>
    <mergeCell ref="AH502:AH504"/>
    <mergeCell ref="AL502:AL504"/>
    <mergeCell ref="AT502:AY504"/>
    <mergeCell ref="C503:G504"/>
    <mergeCell ref="AO497:AP497"/>
    <mergeCell ref="C499:G500"/>
    <mergeCell ref="H499:J504"/>
    <mergeCell ref="K499:M504"/>
    <mergeCell ref="N499:O504"/>
    <mergeCell ref="AB499:AG501"/>
    <mergeCell ref="AH499:AH501"/>
    <mergeCell ref="AL499:AL501"/>
    <mergeCell ref="AO503:AP503"/>
    <mergeCell ref="AL493:AL495"/>
    <mergeCell ref="AZ493:BB498"/>
    <mergeCell ref="BC493:BE498"/>
    <mergeCell ref="BF493:BH498"/>
    <mergeCell ref="C495:G496"/>
    <mergeCell ref="U496:U498"/>
    <mergeCell ref="AB496:AG498"/>
    <mergeCell ref="AH496:AH498"/>
    <mergeCell ref="AL496:AL498"/>
    <mergeCell ref="AT496:AY498"/>
    <mergeCell ref="C493:G494"/>
    <mergeCell ref="H493:J498"/>
    <mergeCell ref="K493:M498"/>
    <mergeCell ref="N493:O498"/>
    <mergeCell ref="AB493:AG495"/>
    <mergeCell ref="AH493:AH495"/>
    <mergeCell ref="C497:G498"/>
    <mergeCell ref="AZ487:BB492"/>
    <mergeCell ref="BC487:BE492"/>
    <mergeCell ref="BF487:BH492"/>
    <mergeCell ref="C489:G490"/>
    <mergeCell ref="U490:U492"/>
    <mergeCell ref="AB490:AG492"/>
    <mergeCell ref="AH490:AH492"/>
    <mergeCell ref="AL490:AL492"/>
    <mergeCell ref="AT490:AY492"/>
    <mergeCell ref="C491:G492"/>
    <mergeCell ref="AO485:AP485"/>
    <mergeCell ref="C487:G488"/>
    <mergeCell ref="H487:J492"/>
    <mergeCell ref="K487:M492"/>
    <mergeCell ref="N487:O492"/>
    <mergeCell ref="AB487:AG489"/>
    <mergeCell ref="AH487:AH489"/>
    <mergeCell ref="AL487:AL489"/>
    <mergeCell ref="AO491:AP491"/>
    <mergeCell ref="AL481:AL483"/>
    <mergeCell ref="AZ481:BB486"/>
    <mergeCell ref="BC481:BE486"/>
    <mergeCell ref="BF481:BH486"/>
    <mergeCell ref="C483:G484"/>
    <mergeCell ref="U484:U486"/>
    <mergeCell ref="AB484:AG486"/>
    <mergeCell ref="AH484:AH486"/>
    <mergeCell ref="AL484:AL486"/>
    <mergeCell ref="AT484:AY486"/>
    <mergeCell ref="C481:G482"/>
    <mergeCell ref="H481:J486"/>
    <mergeCell ref="K481:M486"/>
    <mergeCell ref="N481:O486"/>
    <mergeCell ref="AB481:AG483"/>
    <mergeCell ref="AH481:AH483"/>
    <mergeCell ref="C485:G486"/>
    <mergeCell ref="AZ475:BB480"/>
    <mergeCell ref="BC475:BE480"/>
    <mergeCell ref="BF475:BH480"/>
    <mergeCell ref="C477:G478"/>
    <mergeCell ref="U478:U480"/>
    <mergeCell ref="AB478:AG480"/>
    <mergeCell ref="AH478:AH480"/>
    <mergeCell ref="AL478:AL480"/>
    <mergeCell ref="AT478:AY480"/>
    <mergeCell ref="C479:G480"/>
    <mergeCell ref="AO473:AP473"/>
    <mergeCell ref="C475:G476"/>
    <mergeCell ref="H475:J480"/>
    <mergeCell ref="K475:M480"/>
    <mergeCell ref="N475:O480"/>
    <mergeCell ref="AB475:AG477"/>
    <mergeCell ref="AH475:AH477"/>
    <mergeCell ref="AL475:AL477"/>
    <mergeCell ref="AO479:AP479"/>
    <mergeCell ref="AL469:AL471"/>
    <mergeCell ref="AZ469:BB474"/>
    <mergeCell ref="BC469:BE474"/>
    <mergeCell ref="BF469:BH474"/>
    <mergeCell ref="C471:G472"/>
    <mergeCell ref="U472:U474"/>
    <mergeCell ref="AB472:AG474"/>
    <mergeCell ref="AH472:AH474"/>
    <mergeCell ref="AL472:AL474"/>
    <mergeCell ref="AT472:AY474"/>
    <mergeCell ref="C469:G470"/>
    <mergeCell ref="H469:J474"/>
    <mergeCell ref="K469:M474"/>
    <mergeCell ref="N469:O474"/>
    <mergeCell ref="AB469:AG471"/>
    <mergeCell ref="AH469:AH471"/>
    <mergeCell ref="C473:G474"/>
    <mergeCell ref="AZ463:BB468"/>
    <mergeCell ref="BC463:BE468"/>
    <mergeCell ref="BF463:BH468"/>
    <mergeCell ref="C465:G466"/>
    <mergeCell ref="U466:U468"/>
    <mergeCell ref="AB466:AG468"/>
    <mergeCell ref="AH466:AH468"/>
    <mergeCell ref="AL466:AL468"/>
    <mergeCell ref="AT466:AY468"/>
    <mergeCell ref="C467:G468"/>
    <mergeCell ref="AO461:AP461"/>
    <mergeCell ref="C463:G464"/>
    <mergeCell ref="H463:J468"/>
    <mergeCell ref="K463:M468"/>
    <mergeCell ref="N463:O468"/>
    <mergeCell ref="AB463:AG465"/>
    <mergeCell ref="AH463:AH465"/>
    <mergeCell ref="AL463:AL465"/>
    <mergeCell ref="AO467:AP467"/>
    <mergeCell ref="AL457:AL459"/>
    <mergeCell ref="AZ457:BB462"/>
    <mergeCell ref="BC457:BE462"/>
    <mergeCell ref="BF457:BH462"/>
    <mergeCell ref="C459:G460"/>
    <mergeCell ref="U460:U462"/>
    <mergeCell ref="AB460:AG462"/>
    <mergeCell ref="AH460:AH462"/>
    <mergeCell ref="AL460:AL462"/>
    <mergeCell ref="AT460:AY462"/>
    <mergeCell ref="C457:G458"/>
    <mergeCell ref="H457:J462"/>
    <mergeCell ref="K457:M462"/>
    <mergeCell ref="N457:O462"/>
    <mergeCell ref="AB457:AG459"/>
    <mergeCell ref="AH457:AH459"/>
    <mergeCell ref="C461:G462"/>
    <mergeCell ref="AZ451:BB456"/>
    <mergeCell ref="BC451:BE456"/>
    <mergeCell ref="BF451:BH456"/>
    <mergeCell ref="C453:G454"/>
    <mergeCell ref="U454:U456"/>
    <mergeCell ref="AB454:AG456"/>
    <mergeCell ref="AH454:AH456"/>
    <mergeCell ref="AL454:AL456"/>
    <mergeCell ref="AT454:AY456"/>
    <mergeCell ref="C455:G456"/>
    <mergeCell ref="AO449:AP449"/>
    <mergeCell ref="C451:G452"/>
    <mergeCell ref="H451:J456"/>
    <mergeCell ref="K451:M456"/>
    <mergeCell ref="N451:O456"/>
    <mergeCell ref="AB451:AG453"/>
    <mergeCell ref="AH451:AH453"/>
    <mergeCell ref="AL451:AL453"/>
    <mergeCell ref="AO455:AP455"/>
    <mergeCell ref="AL445:AL447"/>
    <mergeCell ref="AZ445:BB450"/>
    <mergeCell ref="BC445:BE450"/>
    <mergeCell ref="BF445:BH450"/>
    <mergeCell ref="C447:G448"/>
    <mergeCell ref="U448:U450"/>
    <mergeCell ref="AB448:AG450"/>
    <mergeCell ref="AH448:AH450"/>
    <mergeCell ref="AL448:AL450"/>
    <mergeCell ref="AT448:AY450"/>
    <mergeCell ref="C445:G446"/>
    <mergeCell ref="H445:J450"/>
    <mergeCell ref="K445:M450"/>
    <mergeCell ref="N445:O450"/>
    <mergeCell ref="AB445:AG447"/>
    <mergeCell ref="AH445:AH447"/>
    <mergeCell ref="C449:G450"/>
    <mergeCell ref="AZ439:BB444"/>
    <mergeCell ref="BC439:BE444"/>
    <mergeCell ref="BF439:BH444"/>
    <mergeCell ref="C441:G442"/>
    <mergeCell ref="U442:U444"/>
    <mergeCell ref="AB442:AG444"/>
    <mergeCell ref="AH442:AH444"/>
    <mergeCell ref="AL442:AL444"/>
    <mergeCell ref="AT442:AY444"/>
    <mergeCell ref="C443:G444"/>
    <mergeCell ref="AO437:AP437"/>
    <mergeCell ref="C439:G440"/>
    <mergeCell ref="H439:J444"/>
    <mergeCell ref="K439:M444"/>
    <mergeCell ref="N439:O444"/>
    <mergeCell ref="AB439:AG441"/>
    <mergeCell ref="AH439:AH441"/>
    <mergeCell ref="AL439:AL441"/>
    <mergeCell ref="AO443:AP443"/>
    <mergeCell ref="AL433:AL435"/>
    <mergeCell ref="AZ433:BB438"/>
    <mergeCell ref="BC433:BE438"/>
    <mergeCell ref="BF433:BH438"/>
    <mergeCell ref="C435:G436"/>
    <mergeCell ref="U436:U438"/>
    <mergeCell ref="AB436:AG438"/>
    <mergeCell ref="AH436:AH438"/>
    <mergeCell ref="AL436:AL438"/>
    <mergeCell ref="AT436:AY438"/>
    <mergeCell ref="C433:G434"/>
    <mergeCell ref="H433:J438"/>
    <mergeCell ref="K433:M438"/>
    <mergeCell ref="N433:O438"/>
    <mergeCell ref="AB433:AG435"/>
    <mergeCell ref="AH433:AH435"/>
    <mergeCell ref="C437:G438"/>
    <mergeCell ref="AZ427:BB432"/>
    <mergeCell ref="BC427:BE432"/>
    <mergeCell ref="BF427:BH432"/>
    <mergeCell ref="C429:G430"/>
    <mergeCell ref="U430:U432"/>
    <mergeCell ref="AB430:AG432"/>
    <mergeCell ref="AH430:AH432"/>
    <mergeCell ref="AL430:AL432"/>
    <mergeCell ref="AT430:AY432"/>
    <mergeCell ref="C431:G432"/>
    <mergeCell ref="AO425:AP425"/>
    <mergeCell ref="C427:G428"/>
    <mergeCell ref="H427:J432"/>
    <mergeCell ref="K427:M432"/>
    <mergeCell ref="N427:O432"/>
    <mergeCell ref="AB427:AG429"/>
    <mergeCell ref="AH427:AH429"/>
    <mergeCell ref="AL427:AL429"/>
    <mergeCell ref="AO431:AP431"/>
    <mergeCell ref="AL421:AL423"/>
    <mergeCell ref="AZ421:BB426"/>
    <mergeCell ref="BC421:BE426"/>
    <mergeCell ref="BF421:BH426"/>
    <mergeCell ref="C423:G424"/>
    <mergeCell ref="U424:U426"/>
    <mergeCell ref="AB424:AG426"/>
    <mergeCell ref="AH424:AH426"/>
    <mergeCell ref="AL424:AL426"/>
    <mergeCell ref="AT424:AY426"/>
    <mergeCell ref="C421:G422"/>
    <mergeCell ref="H421:J426"/>
    <mergeCell ref="K421:M426"/>
    <mergeCell ref="N421:O426"/>
    <mergeCell ref="AB421:AG423"/>
    <mergeCell ref="AH421:AH423"/>
    <mergeCell ref="C425:G426"/>
    <mergeCell ref="AZ415:BB420"/>
    <mergeCell ref="BC415:BE420"/>
    <mergeCell ref="BF415:BH420"/>
    <mergeCell ref="C417:G418"/>
    <mergeCell ref="U418:U420"/>
    <mergeCell ref="AB418:AG420"/>
    <mergeCell ref="AH418:AH420"/>
    <mergeCell ref="AL418:AL420"/>
    <mergeCell ref="AT418:AY420"/>
    <mergeCell ref="C419:G420"/>
    <mergeCell ref="AO413:AP413"/>
    <mergeCell ref="C415:G416"/>
    <mergeCell ref="H415:J420"/>
    <mergeCell ref="K415:M420"/>
    <mergeCell ref="N415:O420"/>
    <mergeCell ref="AB415:AG417"/>
    <mergeCell ref="AH415:AH417"/>
    <mergeCell ref="AL415:AL417"/>
    <mergeCell ref="AO419:AP419"/>
    <mergeCell ref="AL409:AL411"/>
    <mergeCell ref="AZ409:BB414"/>
    <mergeCell ref="BC409:BE414"/>
    <mergeCell ref="BF409:BH414"/>
    <mergeCell ref="C411:G412"/>
    <mergeCell ref="U412:U414"/>
    <mergeCell ref="AB412:AG414"/>
    <mergeCell ref="AH412:AH414"/>
    <mergeCell ref="AL412:AL414"/>
    <mergeCell ref="AT412:AY414"/>
    <mergeCell ref="C409:G410"/>
    <mergeCell ref="H409:J414"/>
    <mergeCell ref="K409:M414"/>
    <mergeCell ref="N409:O414"/>
    <mergeCell ref="AB409:AG411"/>
    <mergeCell ref="AH409:AH411"/>
    <mergeCell ref="C413:G414"/>
    <mergeCell ref="AZ403:BB408"/>
    <mergeCell ref="BC403:BE408"/>
    <mergeCell ref="BF403:BH408"/>
    <mergeCell ref="C405:G406"/>
    <mergeCell ref="U406:U408"/>
    <mergeCell ref="AB406:AG408"/>
    <mergeCell ref="AH406:AH408"/>
    <mergeCell ref="AL406:AL408"/>
    <mergeCell ref="AT406:AY408"/>
    <mergeCell ref="C407:G408"/>
    <mergeCell ref="AO401:AP401"/>
    <mergeCell ref="C403:G404"/>
    <mergeCell ref="H403:J408"/>
    <mergeCell ref="K403:M408"/>
    <mergeCell ref="N403:O408"/>
    <mergeCell ref="AB403:AG405"/>
    <mergeCell ref="AH403:AH405"/>
    <mergeCell ref="AL403:AL405"/>
    <mergeCell ref="AO407:AP407"/>
    <mergeCell ref="AL397:AL399"/>
    <mergeCell ref="AZ397:BB402"/>
    <mergeCell ref="BC397:BE402"/>
    <mergeCell ref="BF397:BH402"/>
    <mergeCell ref="C399:G400"/>
    <mergeCell ref="U400:U402"/>
    <mergeCell ref="AB400:AG402"/>
    <mergeCell ref="AH400:AH402"/>
    <mergeCell ref="AL400:AL402"/>
    <mergeCell ref="AT400:AY402"/>
    <mergeCell ref="C397:G398"/>
    <mergeCell ref="H397:J402"/>
    <mergeCell ref="K397:M402"/>
    <mergeCell ref="N397:O402"/>
    <mergeCell ref="AB397:AG399"/>
    <mergeCell ref="AH397:AH399"/>
    <mergeCell ref="C401:G402"/>
    <mergeCell ref="AZ391:BB396"/>
    <mergeCell ref="BC391:BE396"/>
    <mergeCell ref="BF391:BH396"/>
    <mergeCell ref="C393:G394"/>
    <mergeCell ref="U394:U396"/>
    <mergeCell ref="AB394:AG396"/>
    <mergeCell ref="AH394:AH396"/>
    <mergeCell ref="AL394:AL396"/>
    <mergeCell ref="AT394:AY396"/>
    <mergeCell ref="C395:G396"/>
    <mergeCell ref="AO389:AP389"/>
    <mergeCell ref="C391:G392"/>
    <mergeCell ref="H391:J396"/>
    <mergeCell ref="K391:M396"/>
    <mergeCell ref="N391:O396"/>
    <mergeCell ref="AB391:AG393"/>
    <mergeCell ref="AH391:AH393"/>
    <mergeCell ref="AL391:AL393"/>
    <mergeCell ref="AO395:AP395"/>
    <mergeCell ref="AL385:AL387"/>
    <mergeCell ref="AZ385:BB390"/>
    <mergeCell ref="BC385:BE390"/>
    <mergeCell ref="BF385:BH390"/>
    <mergeCell ref="C387:G388"/>
    <mergeCell ref="U388:U390"/>
    <mergeCell ref="AB388:AG390"/>
    <mergeCell ref="AH388:AH390"/>
    <mergeCell ref="AL388:AL390"/>
    <mergeCell ref="AT388:AY390"/>
    <mergeCell ref="C385:G386"/>
    <mergeCell ref="H385:J390"/>
    <mergeCell ref="K385:M390"/>
    <mergeCell ref="N385:O390"/>
    <mergeCell ref="AB385:AG387"/>
    <mergeCell ref="AH385:AH387"/>
    <mergeCell ref="C389:G390"/>
    <mergeCell ref="AZ379:BB384"/>
    <mergeCell ref="BC379:BE384"/>
    <mergeCell ref="BF379:BH384"/>
    <mergeCell ref="C381:G382"/>
    <mergeCell ref="U382:U384"/>
    <mergeCell ref="AB382:AG384"/>
    <mergeCell ref="AH382:AH384"/>
    <mergeCell ref="AL382:AL384"/>
    <mergeCell ref="AT382:AY384"/>
    <mergeCell ref="C383:G384"/>
    <mergeCell ref="AO377:AP377"/>
    <mergeCell ref="C379:G380"/>
    <mergeCell ref="H379:J384"/>
    <mergeCell ref="K379:M384"/>
    <mergeCell ref="N379:O384"/>
    <mergeCell ref="AB379:AG381"/>
    <mergeCell ref="AH379:AH381"/>
    <mergeCell ref="AL379:AL381"/>
    <mergeCell ref="AO383:AP383"/>
    <mergeCell ref="AL373:AL375"/>
    <mergeCell ref="AZ373:BB378"/>
    <mergeCell ref="BC373:BE378"/>
    <mergeCell ref="BF373:BH378"/>
    <mergeCell ref="C375:G376"/>
    <mergeCell ref="U376:U378"/>
    <mergeCell ref="AB376:AG378"/>
    <mergeCell ref="AH376:AH378"/>
    <mergeCell ref="AL376:AL378"/>
    <mergeCell ref="AT376:AY378"/>
    <mergeCell ref="C373:G374"/>
    <mergeCell ref="H373:J378"/>
    <mergeCell ref="K373:M378"/>
    <mergeCell ref="N373:O378"/>
    <mergeCell ref="AB373:AG375"/>
    <mergeCell ref="AH373:AH375"/>
    <mergeCell ref="C377:G378"/>
    <mergeCell ref="AZ367:BB372"/>
    <mergeCell ref="BC367:BE372"/>
    <mergeCell ref="BF367:BH372"/>
    <mergeCell ref="C369:G370"/>
    <mergeCell ref="U370:U372"/>
    <mergeCell ref="AB370:AG372"/>
    <mergeCell ref="AH370:AH372"/>
    <mergeCell ref="AL370:AL372"/>
    <mergeCell ref="AT370:AY372"/>
    <mergeCell ref="C371:G372"/>
    <mergeCell ref="AO365:AP365"/>
    <mergeCell ref="C367:G368"/>
    <mergeCell ref="H367:J372"/>
    <mergeCell ref="K367:M372"/>
    <mergeCell ref="N367:O372"/>
    <mergeCell ref="AB367:AG369"/>
    <mergeCell ref="AH367:AH369"/>
    <mergeCell ref="AL367:AL369"/>
    <mergeCell ref="AO371:AP371"/>
    <mergeCell ref="AL361:AL363"/>
    <mergeCell ref="AZ361:BB366"/>
    <mergeCell ref="BC361:BE366"/>
    <mergeCell ref="BF361:BH366"/>
    <mergeCell ref="C363:G364"/>
    <mergeCell ref="U364:U366"/>
    <mergeCell ref="AB364:AG366"/>
    <mergeCell ref="AH364:AH366"/>
    <mergeCell ref="AL364:AL366"/>
    <mergeCell ref="AT364:AY366"/>
    <mergeCell ref="C361:G362"/>
    <mergeCell ref="H361:J366"/>
    <mergeCell ref="K361:M366"/>
    <mergeCell ref="N361:O366"/>
    <mergeCell ref="AB361:AG363"/>
    <mergeCell ref="AH361:AH363"/>
    <mergeCell ref="C365:G366"/>
    <mergeCell ref="AZ355:BB360"/>
    <mergeCell ref="BC355:BE360"/>
    <mergeCell ref="BF355:BH360"/>
    <mergeCell ref="C357:G358"/>
    <mergeCell ref="U358:U360"/>
    <mergeCell ref="AB358:AG360"/>
    <mergeCell ref="AH358:AH360"/>
    <mergeCell ref="AL358:AL360"/>
    <mergeCell ref="AT358:AY360"/>
    <mergeCell ref="C359:G360"/>
    <mergeCell ref="AO353:AP353"/>
    <mergeCell ref="C355:G356"/>
    <mergeCell ref="H355:J360"/>
    <mergeCell ref="K355:M360"/>
    <mergeCell ref="N355:O360"/>
    <mergeCell ref="AB355:AG357"/>
    <mergeCell ref="AH355:AH357"/>
    <mergeCell ref="AL355:AL357"/>
    <mergeCell ref="AO359:AP359"/>
    <mergeCell ref="AL349:AL351"/>
    <mergeCell ref="AZ349:BB354"/>
    <mergeCell ref="BC349:BE354"/>
    <mergeCell ref="BF349:BH354"/>
    <mergeCell ref="C351:G352"/>
    <mergeCell ref="U352:U354"/>
    <mergeCell ref="AB352:AG354"/>
    <mergeCell ref="AH352:AH354"/>
    <mergeCell ref="AL352:AL354"/>
    <mergeCell ref="AT352:AY354"/>
    <mergeCell ref="C349:G350"/>
    <mergeCell ref="H349:J354"/>
    <mergeCell ref="K349:M354"/>
    <mergeCell ref="N349:O354"/>
    <mergeCell ref="AB349:AG351"/>
    <mergeCell ref="AH349:AH351"/>
    <mergeCell ref="C353:G354"/>
    <mergeCell ref="AZ343:BB348"/>
    <mergeCell ref="BC343:BE348"/>
    <mergeCell ref="BF343:BH348"/>
    <mergeCell ref="C345:G346"/>
    <mergeCell ref="U346:U348"/>
    <mergeCell ref="AB346:AG348"/>
    <mergeCell ref="AH346:AH348"/>
    <mergeCell ref="AL346:AL348"/>
    <mergeCell ref="AT346:AY348"/>
    <mergeCell ref="C347:G348"/>
    <mergeCell ref="AO341:AP341"/>
    <mergeCell ref="C343:G344"/>
    <mergeCell ref="H343:J348"/>
    <mergeCell ref="K343:M348"/>
    <mergeCell ref="N343:O348"/>
    <mergeCell ref="AB343:AG345"/>
    <mergeCell ref="AH343:AH345"/>
    <mergeCell ref="AL343:AL345"/>
    <mergeCell ref="AO347:AP347"/>
    <mergeCell ref="AL337:AL339"/>
    <mergeCell ref="AZ337:BB342"/>
    <mergeCell ref="BC337:BE342"/>
    <mergeCell ref="BF337:BH342"/>
    <mergeCell ref="C339:G340"/>
    <mergeCell ref="U340:U342"/>
    <mergeCell ref="AB340:AG342"/>
    <mergeCell ref="AH340:AH342"/>
    <mergeCell ref="AL340:AL342"/>
    <mergeCell ref="AT340:AY342"/>
    <mergeCell ref="C337:G338"/>
    <mergeCell ref="H337:J342"/>
    <mergeCell ref="K337:M342"/>
    <mergeCell ref="N337:O342"/>
    <mergeCell ref="AB337:AG339"/>
    <mergeCell ref="AH337:AH339"/>
    <mergeCell ref="C341:G342"/>
    <mergeCell ref="AZ331:BB336"/>
    <mergeCell ref="BC331:BE336"/>
    <mergeCell ref="BF331:BH336"/>
    <mergeCell ref="C333:G334"/>
    <mergeCell ref="U334:U336"/>
    <mergeCell ref="AB334:AG336"/>
    <mergeCell ref="AH334:AH336"/>
    <mergeCell ref="AL334:AL336"/>
    <mergeCell ref="AT334:AY336"/>
    <mergeCell ref="C335:G336"/>
    <mergeCell ref="AO329:AP329"/>
    <mergeCell ref="C331:G332"/>
    <mergeCell ref="H331:J336"/>
    <mergeCell ref="K331:M336"/>
    <mergeCell ref="N331:O336"/>
    <mergeCell ref="AB331:AG333"/>
    <mergeCell ref="AH331:AH333"/>
    <mergeCell ref="AL331:AL333"/>
    <mergeCell ref="AO335:AP335"/>
    <mergeCell ref="AL325:AL327"/>
    <mergeCell ref="AZ325:BB330"/>
    <mergeCell ref="BC325:BE330"/>
    <mergeCell ref="BF325:BH330"/>
    <mergeCell ref="C327:G328"/>
    <mergeCell ref="U328:U330"/>
    <mergeCell ref="AB328:AG330"/>
    <mergeCell ref="AH328:AH330"/>
    <mergeCell ref="AL328:AL330"/>
    <mergeCell ref="AT328:AY330"/>
    <mergeCell ref="C325:G326"/>
    <mergeCell ref="H325:J330"/>
    <mergeCell ref="K325:M330"/>
    <mergeCell ref="N325:O330"/>
    <mergeCell ref="AB325:AG327"/>
    <mergeCell ref="AH325:AH327"/>
    <mergeCell ref="C329:G330"/>
    <mergeCell ref="AZ319:BB324"/>
    <mergeCell ref="BC319:BE324"/>
    <mergeCell ref="BF319:BH324"/>
    <mergeCell ref="C321:G322"/>
    <mergeCell ref="U322:U324"/>
    <mergeCell ref="AB322:AG324"/>
    <mergeCell ref="AH322:AH324"/>
    <mergeCell ref="AL322:AL324"/>
    <mergeCell ref="AT322:AY324"/>
    <mergeCell ref="C323:G324"/>
    <mergeCell ref="AO317:AP317"/>
    <mergeCell ref="C319:G320"/>
    <mergeCell ref="H319:J324"/>
    <mergeCell ref="K319:M324"/>
    <mergeCell ref="N319:O324"/>
    <mergeCell ref="AB319:AG321"/>
    <mergeCell ref="AH319:AH321"/>
    <mergeCell ref="AL319:AL321"/>
    <mergeCell ref="AO323:AP323"/>
    <mergeCell ref="AL313:AL315"/>
    <mergeCell ref="AZ313:BB318"/>
    <mergeCell ref="BC313:BE318"/>
    <mergeCell ref="BF313:BH318"/>
    <mergeCell ref="C315:G316"/>
    <mergeCell ref="U316:U318"/>
    <mergeCell ref="AB316:AG318"/>
    <mergeCell ref="AH316:AH318"/>
    <mergeCell ref="AL316:AL318"/>
    <mergeCell ref="AT316:AY318"/>
    <mergeCell ref="C313:G314"/>
    <mergeCell ref="H313:J318"/>
    <mergeCell ref="K313:M318"/>
    <mergeCell ref="N313:O318"/>
    <mergeCell ref="AB313:AG315"/>
    <mergeCell ref="AH313:AH315"/>
    <mergeCell ref="C317:G318"/>
    <mergeCell ref="AZ307:BB312"/>
    <mergeCell ref="BC307:BE312"/>
    <mergeCell ref="BF307:BH312"/>
    <mergeCell ref="C309:G310"/>
    <mergeCell ref="U310:U312"/>
    <mergeCell ref="AB310:AG312"/>
    <mergeCell ref="AH310:AH312"/>
    <mergeCell ref="AL310:AL312"/>
    <mergeCell ref="AT310:AY312"/>
    <mergeCell ref="C311:G312"/>
    <mergeCell ref="AO305:AP305"/>
    <mergeCell ref="C307:G308"/>
    <mergeCell ref="H307:J312"/>
    <mergeCell ref="K307:M312"/>
    <mergeCell ref="N307:O312"/>
    <mergeCell ref="AB307:AG309"/>
    <mergeCell ref="AH307:AH309"/>
    <mergeCell ref="AL307:AL309"/>
    <mergeCell ref="AO311:AP311"/>
    <mergeCell ref="AL301:AL303"/>
    <mergeCell ref="AZ301:BB306"/>
    <mergeCell ref="BC301:BE306"/>
    <mergeCell ref="BF301:BH306"/>
    <mergeCell ref="C303:G304"/>
    <mergeCell ref="U304:U306"/>
    <mergeCell ref="AB304:AG306"/>
    <mergeCell ref="AH304:AH306"/>
    <mergeCell ref="AL304:AL306"/>
    <mergeCell ref="AT304:AY306"/>
    <mergeCell ref="C301:G302"/>
    <mergeCell ref="H301:J306"/>
    <mergeCell ref="K301:M306"/>
    <mergeCell ref="N301:O306"/>
    <mergeCell ref="AB301:AG303"/>
    <mergeCell ref="AH301:AH303"/>
    <mergeCell ref="C305:G306"/>
    <mergeCell ref="AZ295:BB300"/>
    <mergeCell ref="BC295:BE300"/>
    <mergeCell ref="BF295:BH300"/>
    <mergeCell ref="C297:G298"/>
    <mergeCell ref="U298:U300"/>
    <mergeCell ref="AB298:AG300"/>
    <mergeCell ref="AH298:AH300"/>
    <mergeCell ref="AL298:AL300"/>
    <mergeCell ref="AT298:AY300"/>
    <mergeCell ref="C299:G300"/>
    <mergeCell ref="AO293:AP293"/>
    <mergeCell ref="C295:G296"/>
    <mergeCell ref="H295:J300"/>
    <mergeCell ref="K295:M300"/>
    <mergeCell ref="N295:O300"/>
    <mergeCell ref="AB295:AG297"/>
    <mergeCell ref="AH295:AH297"/>
    <mergeCell ref="AL295:AL297"/>
    <mergeCell ref="AO299:AP299"/>
    <mergeCell ref="AL289:AL291"/>
    <mergeCell ref="AZ289:BB294"/>
    <mergeCell ref="BC289:BE294"/>
    <mergeCell ref="BF289:BH294"/>
    <mergeCell ref="C291:G292"/>
    <mergeCell ref="U292:U294"/>
    <mergeCell ref="AB292:AG294"/>
    <mergeCell ref="AH292:AH294"/>
    <mergeCell ref="AL292:AL294"/>
    <mergeCell ref="AT292:AY294"/>
    <mergeCell ref="C289:G290"/>
    <mergeCell ref="H289:J294"/>
    <mergeCell ref="K289:M294"/>
    <mergeCell ref="N289:O294"/>
    <mergeCell ref="AB289:AG291"/>
    <mergeCell ref="AH289:AH291"/>
    <mergeCell ref="C293:G294"/>
    <mergeCell ref="AZ283:BB288"/>
    <mergeCell ref="BC283:BE288"/>
    <mergeCell ref="BF283:BH288"/>
    <mergeCell ref="C285:G286"/>
    <mergeCell ref="U286:U288"/>
    <mergeCell ref="AB286:AG288"/>
    <mergeCell ref="AH286:AH288"/>
    <mergeCell ref="AL286:AL288"/>
    <mergeCell ref="AT286:AY288"/>
    <mergeCell ref="C287:G288"/>
    <mergeCell ref="AO281:AP281"/>
    <mergeCell ref="C283:G284"/>
    <mergeCell ref="H283:J288"/>
    <mergeCell ref="K283:M288"/>
    <mergeCell ref="N283:O288"/>
    <mergeCell ref="AB283:AG285"/>
    <mergeCell ref="AH283:AH285"/>
    <mergeCell ref="AL283:AL285"/>
    <mergeCell ref="AO287:AP287"/>
    <mergeCell ref="AL277:AL279"/>
    <mergeCell ref="AZ277:BB282"/>
    <mergeCell ref="BC277:BE282"/>
    <mergeCell ref="BF277:BH282"/>
    <mergeCell ref="C279:G280"/>
    <mergeCell ref="U280:U282"/>
    <mergeCell ref="AB280:AG282"/>
    <mergeCell ref="AH280:AH282"/>
    <mergeCell ref="AL280:AL282"/>
    <mergeCell ref="AT280:AY282"/>
    <mergeCell ref="C277:G278"/>
    <mergeCell ref="H277:J282"/>
    <mergeCell ref="K277:M282"/>
    <mergeCell ref="N277:O282"/>
    <mergeCell ref="AB277:AG279"/>
    <mergeCell ref="AH277:AH279"/>
    <mergeCell ref="C281:G282"/>
    <mergeCell ref="AZ271:BB276"/>
    <mergeCell ref="BC271:BE276"/>
    <mergeCell ref="BF271:BH276"/>
    <mergeCell ref="C273:G274"/>
    <mergeCell ref="U274:U276"/>
    <mergeCell ref="AB274:AG276"/>
    <mergeCell ref="AH274:AH276"/>
    <mergeCell ref="AL274:AL276"/>
    <mergeCell ref="AT274:AY276"/>
    <mergeCell ref="C275:G276"/>
    <mergeCell ref="AO269:AP269"/>
    <mergeCell ref="C271:G272"/>
    <mergeCell ref="H271:J276"/>
    <mergeCell ref="K271:M276"/>
    <mergeCell ref="N271:O276"/>
    <mergeCell ref="AB271:AG273"/>
    <mergeCell ref="AH271:AH273"/>
    <mergeCell ref="AL271:AL273"/>
    <mergeCell ref="AO275:AP275"/>
    <mergeCell ref="AL265:AL267"/>
    <mergeCell ref="AZ265:BB270"/>
    <mergeCell ref="BC265:BE270"/>
    <mergeCell ref="BF265:BH270"/>
    <mergeCell ref="C267:G268"/>
    <mergeCell ref="U268:U270"/>
    <mergeCell ref="AB268:AG270"/>
    <mergeCell ref="AH268:AH270"/>
    <mergeCell ref="AL268:AL270"/>
    <mergeCell ref="AT268:AY270"/>
    <mergeCell ref="C265:G266"/>
    <mergeCell ref="H265:J270"/>
    <mergeCell ref="K265:M270"/>
    <mergeCell ref="N265:O270"/>
    <mergeCell ref="AB265:AG267"/>
    <mergeCell ref="AH265:AH267"/>
    <mergeCell ref="C269:G270"/>
    <mergeCell ref="AZ259:BB264"/>
    <mergeCell ref="BC259:BE264"/>
    <mergeCell ref="BF259:BH264"/>
    <mergeCell ref="C261:G262"/>
    <mergeCell ref="U262:U264"/>
    <mergeCell ref="AB262:AG264"/>
    <mergeCell ref="AH262:AH264"/>
    <mergeCell ref="AL262:AL264"/>
    <mergeCell ref="AT262:AY264"/>
    <mergeCell ref="C263:G264"/>
    <mergeCell ref="AO257:AP257"/>
    <mergeCell ref="C259:G260"/>
    <mergeCell ref="H259:J264"/>
    <mergeCell ref="K259:M264"/>
    <mergeCell ref="N259:O264"/>
    <mergeCell ref="AB259:AG261"/>
    <mergeCell ref="AH259:AH261"/>
    <mergeCell ref="AL259:AL261"/>
    <mergeCell ref="AO263:AP263"/>
    <mergeCell ref="AL253:AL255"/>
    <mergeCell ref="AZ253:BB258"/>
    <mergeCell ref="BC253:BE258"/>
    <mergeCell ref="BF253:BH258"/>
    <mergeCell ref="C255:G256"/>
    <mergeCell ref="U256:U258"/>
    <mergeCell ref="AB256:AG258"/>
    <mergeCell ref="AH256:AH258"/>
    <mergeCell ref="AL256:AL258"/>
    <mergeCell ref="AT256:AY258"/>
    <mergeCell ref="C253:G254"/>
    <mergeCell ref="H253:J258"/>
    <mergeCell ref="K253:M258"/>
    <mergeCell ref="N253:O258"/>
    <mergeCell ref="AB253:AG255"/>
    <mergeCell ref="AH253:AH255"/>
    <mergeCell ref="C257:G258"/>
    <mergeCell ref="AZ247:BB252"/>
    <mergeCell ref="BC247:BE252"/>
    <mergeCell ref="BF247:BH252"/>
    <mergeCell ref="C249:G250"/>
    <mergeCell ref="U250:U252"/>
    <mergeCell ref="AB250:AG252"/>
    <mergeCell ref="AH250:AH252"/>
    <mergeCell ref="AL250:AL252"/>
    <mergeCell ref="AT250:AY252"/>
    <mergeCell ref="C251:G252"/>
    <mergeCell ref="AO245:AP245"/>
    <mergeCell ref="C247:G248"/>
    <mergeCell ref="H247:J252"/>
    <mergeCell ref="K247:M252"/>
    <mergeCell ref="N247:O252"/>
    <mergeCell ref="AB247:AG249"/>
    <mergeCell ref="AH247:AH249"/>
    <mergeCell ref="AL247:AL249"/>
    <mergeCell ref="AO251:AP251"/>
    <mergeCell ref="AL241:AL243"/>
    <mergeCell ref="AZ241:BB246"/>
    <mergeCell ref="BC241:BE246"/>
    <mergeCell ref="BF241:BH246"/>
    <mergeCell ref="C243:G244"/>
    <mergeCell ref="U244:U246"/>
    <mergeCell ref="AB244:AG246"/>
    <mergeCell ref="AH244:AH246"/>
    <mergeCell ref="AL244:AL246"/>
    <mergeCell ref="AT244:AY246"/>
    <mergeCell ref="C241:G242"/>
    <mergeCell ref="H241:J246"/>
    <mergeCell ref="K241:M246"/>
    <mergeCell ref="N241:O246"/>
    <mergeCell ref="AB241:AG243"/>
    <mergeCell ref="AH241:AH243"/>
    <mergeCell ref="C245:G246"/>
    <mergeCell ref="AZ235:BB240"/>
    <mergeCell ref="BC235:BE240"/>
    <mergeCell ref="BF235:BH240"/>
    <mergeCell ref="C237:G238"/>
    <mergeCell ref="U238:U240"/>
    <mergeCell ref="AB238:AG240"/>
    <mergeCell ref="AH238:AH240"/>
    <mergeCell ref="AL238:AL240"/>
    <mergeCell ref="AT238:AY240"/>
    <mergeCell ref="C239:G240"/>
    <mergeCell ref="AO233:AP233"/>
    <mergeCell ref="C235:G236"/>
    <mergeCell ref="H235:J240"/>
    <mergeCell ref="K235:M240"/>
    <mergeCell ref="N235:O240"/>
    <mergeCell ref="AB235:AG237"/>
    <mergeCell ref="AH235:AH237"/>
    <mergeCell ref="AL235:AL237"/>
    <mergeCell ref="AO239:AP239"/>
    <mergeCell ref="AL229:AL231"/>
    <mergeCell ref="AZ229:BB234"/>
    <mergeCell ref="BC229:BE234"/>
    <mergeCell ref="BF229:BH234"/>
    <mergeCell ref="C231:G232"/>
    <mergeCell ref="U232:U234"/>
    <mergeCell ref="AB232:AG234"/>
    <mergeCell ref="AH232:AH234"/>
    <mergeCell ref="AL232:AL234"/>
    <mergeCell ref="AT232:AY234"/>
    <mergeCell ref="C229:G230"/>
    <mergeCell ref="H229:J234"/>
    <mergeCell ref="K229:M234"/>
    <mergeCell ref="N229:O234"/>
    <mergeCell ref="AB229:AG231"/>
    <mergeCell ref="AH229:AH231"/>
    <mergeCell ref="C233:G234"/>
    <mergeCell ref="AZ223:BB228"/>
    <mergeCell ref="BC223:BE228"/>
    <mergeCell ref="BF223:BH228"/>
    <mergeCell ref="C225:G226"/>
    <mergeCell ref="U226:U228"/>
    <mergeCell ref="AB226:AG228"/>
    <mergeCell ref="AH226:AH228"/>
    <mergeCell ref="AL226:AL228"/>
    <mergeCell ref="AT226:AY228"/>
    <mergeCell ref="C227:G228"/>
    <mergeCell ref="AO221:AP221"/>
    <mergeCell ref="C223:G224"/>
    <mergeCell ref="H223:J228"/>
    <mergeCell ref="K223:M228"/>
    <mergeCell ref="N223:O228"/>
    <mergeCell ref="AB223:AG225"/>
    <mergeCell ref="AH223:AH225"/>
    <mergeCell ref="AL223:AL225"/>
    <mergeCell ref="AO227:AP227"/>
    <mergeCell ref="AL217:AL219"/>
    <mergeCell ref="AZ217:BB222"/>
    <mergeCell ref="BC217:BE222"/>
    <mergeCell ref="BF217:BH222"/>
    <mergeCell ref="C219:G220"/>
    <mergeCell ref="U220:U222"/>
    <mergeCell ref="AB220:AG222"/>
    <mergeCell ref="AH220:AH222"/>
    <mergeCell ref="AL220:AL222"/>
    <mergeCell ref="AT220:AY222"/>
    <mergeCell ref="C217:G218"/>
    <mergeCell ref="H217:J222"/>
    <mergeCell ref="K217:M222"/>
    <mergeCell ref="N217:O222"/>
    <mergeCell ref="AB217:AG219"/>
    <mergeCell ref="AH217:AH219"/>
    <mergeCell ref="C221:G222"/>
    <mergeCell ref="AZ211:BB216"/>
    <mergeCell ref="BC211:BE216"/>
    <mergeCell ref="BF211:BH216"/>
    <mergeCell ref="C213:G214"/>
    <mergeCell ref="U214:U216"/>
    <mergeCell ref="AB214:AG216"/>
    <mergeCell ref="AH214:AH216"/>
    <mergeCell ref="AL214:AL216"/>
    <mergeCell ref="AT214:AY216"/>
    <mergeCell ref="C215:G216"/>
    <mergeCell ref="AO209:AP209"/>
    <mergeCell ref="C211:G212"/>
    <mergeCell ref="H211:J216"/>
    <mergeCell ref="K211:M216"/>
    <mergeCell ref="N211:O216"/>
    <mergeCell ref="AB211:AG213"/>
    <mergeCell ref="AH211:AH213"/>
    <mergeCell ref="AL211:AL213"/>
    <mergeCell ref="AO215:AP215"/>
    <mergeCell ref="AL205:AL207"/>
    <mergeCell ref="AZ205:BB210"/>
    <mergeCell ref="BC205:BE210"/>
    <mergeCell ref="BF205:BH210"/>
    <mergeCell ref="C207:G208"/>
    <mergeCell ref="U208:U210"/>
    <mergeCell ref="AB208:AG210"/>
    <mergeCell ref="AH208:AH210"/>
    <mergeCell ref="AL208:AL210"/>
    <mergeCell ref="AT208:AY210"/>
    <mergeCell ref="C205:G206"/>
    <mergeCell ref="H205:J210"/>
    <mergeCell ref="K205:M210"/>
    <mergeCell ref="N205:O210"/>
    <mergeCell ref="AB205:AG207"/>
    <mergeCell ref="AH205:AH207"/>
    <mergeCell ref="C209:G210"/>
    <mergeCell ref="AZ199:BB204"/>
    <mergeCell ref="BC199:BE204"/>
    <mergeCell ref="BF199:BH204"/>
    <mergeCell ref="C201:G202"/>
    <mergeCell ref="U202:U204"/>
    <mergeCell ref="AB202:AG204"/>
    <mergeCell ref="AH202:AH204"/>
    <mergeCell ref="AL202:AL204"/>
    <mergeCell ref="AT202:AY204"/>
    <mergeCell ref="C203:G204"/>
    <mergeCell ref="AO197:AP197"/>
    <mergeCell ref="C199:G200"/>
    <mergeCell ref="H199:J204"/>
    <mergeCell ref="K199:M204"/>
    <mergeCell ref="N199:O204"/>
    <mergeCell ref="AB199:AG201"/>
    <mergeCell ref="AH199:AH201"/>
    <mergeCell ref="AL199:AL201"/>
    <mergeCell ref="AO203:AP203"/>
    <mergeCell ref="AL193:AL195"/>
    <mergeCell ref="AZ193:BB198"/>
    <mergeCell ref="BC193:BE198"/>
    <mergeCell ref="BF193:BH198"/>
    <mergeCell ref="C195:G196"/>
    <mergeCell ref="U196:U198"/>
    <mergeCell ref="AB196:AG198"/>
    <mergeCell ref="AH196:AH198"/>
    <mergeCell ref="AL196:AL198"/>
    <mergeCell ref="AT196:AY198"/>
    <mergeCell ref="C193:G194"/>
    <mergeCell ref="H193:J198"/>
    <mergeCell ref="K193:M198"/>
    <mergeCell ref="N193:O198"/>
    <mergeCell ref="AB193:AG195"/>
    <mergeCell ref="AH193:AH195"/>
    <mergeCell ref="C197:G198"/>
    <mergeCell ref="AZ187:BB192"/>
    <mergeCell ref="BC187:BE192"/>
    <mergeCell ref="BF187:BH192"/>
    <mergeCell ref="C189:G190"/>
    <mergeCell ref="U190:U192"/>
    <mergeCell ref="AB190:AG192"/>
    <mergeCell ref="AH190:AH192"/>
    <mergeCell ref="AL190:AL192"/>
    <mergeCell ref="AT190:AY192"/>
    <mergeCell ref="C191:G192"/>
    <mergeCell ref="AO185:AP185"/>
    <mergeCell ref="C187:G188"/>
    <mergeCell ref="H187:J192"/>
    <mergeCell ref="K187:M192"/>
    <mergeCell ref="N187:O192"/>
    <mergeCell ref="AB187:AG189"/>
    <mergeCell ref="AH187:AH189"/>
    <mergeCell ref="AL187:AL189"/>
    <mergeCell ref="AO191:AP191"/>
    <mergeCell ref="AL181:AL183"/>
    <mergeCell ref="AZ181:BB186"/>
    <mergeCell ref="BC181:BE186"/>
    <mergeCell ref="BF181:BH186"/>
    <mergeCell ref="C183:G184"/>
    <mergeCell ref="U184:U186"/>
    <mergeCell ref="AB184:AG186"/>
    <mergeCell ref="AH184:AH186"/>
    <mergeCell ref="AL184:AL186"/>
    <mergeCell ref="AT184:AY186"/>
    <mergeCell ref="C181:G182"/>
    <mergeCell ref="H181:J186"/>
    <mergeCell ref="K181:M186"/>
    <mergeCell ref="N181:O186"/>
    <mergeCell ref="AB181:AG183"/>
    <mergeCell ref="AH181:AH183"/>
    <mergeCell ref="C185:G186"/>
    <mergeCell ref="AZ175:BB180"/>
    <mergeCell ref="BC175:BE180"/>
    <mergeCell ref="BF175:BH180"/>
    <mergeCell ref="C177:G178"/>
    <mergeCell ref="U178:U180"/>
    <mergeCell ref="AB178:AG180"/>
    <mergeCell ref="AH178:AH180"/>
    <mergeCell ref="AL178:AL180"/>
    <mergeCell ref="AT178:AY180"/>
    <mergeCell ref="C179:G180"/>
    <mergeCell ref="AO173:AP173"/>
    <mergeCell ref="C175:G176"/>
    <mergeCell ref="H175:J180"/>
    <mergeCell ref="K175:M180"/>
    <mergeCell ref="N175:O180"/>
    <mergeCell ref="AB175:AG177"/>
    <mergeCell ref="AH175:AH177"/>
    <mergeCell ref="AL175:AL177"/>
    <mergeCell ref="AO179:AP179"/>
    <mergeCell ref="AL169:AL171"/>
    <mergeCell ref="AZ169:BB174"/>
    <mergeCell ref="BC169:BE174"/>
    <mergeCell ref="BF169:BH174"/>
    <mergeCell ref="C171:G172"/>
    <mergeCell ref="U172:U174"/>
    <mergeCell ref="AB172:AG174"/>
    <mergeCell ref="AH172:AH174"/>
    <mergeCell ref="AL172:AL174"/>
    <mergeCell ref="AT172:AY174"/>
    <mergeCell ref="C169:G170"/>
    <mergeCell ref="H169:J174"/>
    <mergeCell ref="K169:M174"/>
    <mergeCell ref="N169:O174"/>
    <mergeCell ref="AB169:AG171"/>
    <mergeCell ref="AH169:AH171"/>
    <mergeCell ref="C173:G174"/>
    <mergeCell ref="AZ163:BB168"/>
    <mergeCell ref="BC163:BE168"/>
    <mergeCell ref="BF163:BH168"/>
    <mergeCell ref="C165:G166"/>
    <mergeCell ref="U166:U168"/>
    <mergeCell ref="AB166:AG168"/>
    <mergeCell ref="AH166:AH168"/>
    <mergeCell ref="AL166:AL168"/>
    <mergeCell ref="AT166:AY168"/>
    <mergeCell ref="C167:G168"/>
    <mergeCell ref="AO161:AP161"/>
    <mergeCell ref="C163:G164"/>
    <mergeCell ref="H163:J168"/>
    <mergeCell ref="K163:M168"/>
    <mergeCell ref="N163:O168"/>
    <mergeCell ref="AB163:AG165"/>
    <mergeCell ref="AH163:AH165"/>
    <mergeCell ref="AL163:AL165"/>
    <mergeCell ref="AO167:AP167"/>
    <mergeCell ref="AL157:AL159"/>
    <mergeCell ref="AZ157:BB162"/>
    <mergeCell ref="BC157:BE162"/>
    <mergeCell ref="BF157:BH162"/>
    <mergeCell ref="C159:G160"/>
    <mergeCell ref="U160:U162"/>
    <mergeCell ref="AB160:AG162"/>
    <mergeCell ref="AH160:AH162"/>
    <mergeCell ref="AL160:AL162"/>
    <mergeCell ref="AT160:AY162"/>
    <mergeCell ref="C157:G158"/>
    <mergeCell ref="H157:J162"/>
    <mergeCell ref="K157:M162"/>
    <mergeCell ref="N157:O162"/>
    <mergeCell ref="AB157:AG159"/>
    <mergeCell ref="AH157:AH159"/>
    <mergeCell ref="C161:G162"/>
    <mergeCell ref="AZ151:BB156"/>
    <mergeCell ref="BC151:BE156"/>
    <mergeCell ref="BF151:BH156"/>
    <mergeCell ref="C153:G154"/>
    <mergeCell ref="U154:U156"/>
    <mergeCell ref="AB154:AG156"/>
    <mergeCell ref="AH154:AH156"/>
    <mergeCell ref="AL154:AL156"/>
    <mergeCell ref="AT154:AY156"/>
    <mergeCell ref="C155:G156"/>
    <mergeCell ref="AO149:AP149"/>
    <mergeCell ref="C151:G152"/>
    <mergeCell ref="H151:J156"/>
    <mergeCell ref="K151:M156"/>
    <mergeCell ref="N151:O156"/>
    <mergeCell ref="AB151:AG153"/>
    <mergeCell ref="AH151:AH153"/>
    <mergeCell ref="AL151:AL153"/>
    <mergeCell ref="AO155:AP155"/>
    <mergeCell ref="AL145:AL147"/>
    <mergeCell ref="AZ145:BB150"/>
    <mergeCell ref="BC145:BE150"/>
    <mergeCell ref="BF145:BH150"/>
    <mergeCell ref="C147:G148"/>
    <mergeCell ref="U148:U150"/>
    <mergeCell ref="AB148:AG150"/>
    <mergeCell ref="AH148:AH150"/>
    <mergeCell ref="AL148:AL150"/>
    <mergeCell ref="AT148:AY150"/>
    <mergeCell ref="C145:G146"/>
    <mergeCell ref="H145:J150"/>
    <mergeCell ref="K145:M150"/>
    <mergeCell ref="N145:O150"/>
    <mergeCell ref="AB145:AG147"/>
    <mergeCell ref="AH145:AH147"/>
    <mergeCell ref="C149:G150"/>
    <mergeCell ref="AZ139:BB144"/>
    <mergeCell ref="BC139:BE144"/>
    <mergeCell ref="BF139:BH144"/>
    <mergeCell ref="C141:G142"/>
    <mergeCell ref="U142:U144"/>
    <mergeCell ref="AB142:AG144"/>
    <mergeCell ref="AH142:AH144"/>
    <mergeCell ref="AL142:AL144"/>
    <mergeCell ref="AT142:AY144"/>
    <mergeCell ref="C143:G144"/>
    <mergeCell ref="C137:G138"/>
    <mergeCell ref="AO137:AP137"/>
    <mergeCell ref="C139:G140"/>
    <mergeCell ref="H139:J144"/>
    <mergeCell ref="K139:M144"/>
    <mergeCell ref="N139:O144"/>
    <mergeCell ref="AB139:AG141"/>
    <mergeCell ref="AH139:AH141"/>
    <mergeCell ref="AL139:AL141"/>
    <mergeCell ref="AO143:AP143"/>
    <mergeCell ref="AS133:AS138"/>
    <mergeCell ref="AZ133:BB138"/>
    <mergeCell ref="BC133:BE138"/>
    <mergeCell ref="BF133:BH138"/>
    <mergeCell ref="C135:G136"/>
    <mergeCell ref="U136:U138"/>
    <mergeCell ref="AB136:AG138"/>
    <mergeCell ref="AH136:AH138"/>
    <mergeCell ref="AL136:AL138"/>
    <mergeCell ref="AT136:AY138"/>
    <mergeCell ref="AT130:AY132"/>
    <mergeCell ref="C131:G132"/>
    <mergeCell ref="AO131:AP131"/>
    <mergeCell ref="C133:G134"/>
    <mergeCell ref="H133:J138"/>
    <mergeCell ref="K133:M138"/>
    <mergeCell ref="N133:O138"/>
    <mergeCell ref="AB133:AG135"/>
    <mergeCell ref="AH133:AH135"/>
    <mergeCell ref="AL133:AL135"/>
    <mergeCell ref="AL127:AL129"/>
    <mergeCell ref="AS127:AS132"/>
    <mergeCell ref="AZ127:BB132"/>
    <mergeCell ref="BC127:BE132"/>
    <mergeCell ref="BF127:BH132"/>
    <mergeCell ref="C129:G130"/>
    <mergeCell ref="U130:U132"/>
    <mergeCell ref="AB130:AG132"/>
    <mergeCell ref="AH130:AH132"/>
    <mergeCell ref="AL130:AL132"/>
    <mergeCell ref="C127:G128"/>
    <mergeCell ref="H127:J132"/>
    <mergeCell ref="K127:M132"/>
    <mergeCell ref="N127:O132"/>
    <mergeCell ref="AB127:AG129"/>
    <mergeCell ref="AH127:AH129"/>
    <mergeCell ref="AS121:AS126"/>
    <mergeCell ref="AZ121:BB126"/>
    <mergeCell ref="BC121:BE126"/>
    <mergeCell ref="BF121:BH126"/>
    <mergeCell ref="C123:G124"/>
    <mergeCell ref="U124:U126"/>
    <mergeCell ref="AB124:AG126"/>
    <mergeCell ref="AH124:AH126"/>
    <mergeCell ref="AL124:AL126"/>
    <mergeCell ref="AT124:AY126"/>
    <mergeCell ref="AO119:AP119"/>
    <mergeCell ref="C121:G122"/>
    <mergeCell ref="H121:J126"/>
    <mergeCell ref="K121:M126"/>
    <mergeCell ref="N121:O126"/>
    <mergeCell ref="AB121:AG123"/>
    <mergeCell ref="AH121:AH123"/>
    <mergeCell ref="AL121:AL123"/>
    <mergeCell ref="C125:G126"/>
    <mergeCell ref="AO125:AP125"/>
    <mergeCell ref="AS115:AS120"/>
    <mergeCell ref="AZ115:BB120"/>
    <mergeCell ref="BC115:BE120"/>
    <mergeCell ref="BF115:BH120"/>
    <mergeCell ref="C117:G118"/>
    <mergeCell ref="U118:U120"/>
    <mergeCell ref="AB118:AG120"/>
    <mergeCell ref="AH118:AH120"/>
    <mergeCell ref="AL118:AL120"/>
    <mergeCell ref="AT118:AY120"/>
    <mergeCell ref="C113:G114"/>
    <mergeCell ref="AO113:AP113"/>
    <mergeCell ref="C115:G116"/>
    <mergeCell ref="H115:J120"/>
    <mergeCell ref="K115:M120"/>
    <mergeCell ref="N115:O120"/>
    <mergeCell ref="AB115:AG117"/>
    <mergeCell ref="AH115:AH117"/>
    <mergeCell ref="AL115:AL117"/>
    <mergeCell ref="C119:G120"/>
    <mergeCell ref="AS109:AS114"/>
    <mergeCell ref="AZ109:BB114"/>
    <mergeCell ref="BC109:BE114"/>
    <mergeCell ref="BF109:BH114"/>
    <mergeCell ref="C111:G112"/>
    <mergeCell ref="U112:U114"/>
    <mergeCell ref="AB112:AG114"/>
    <mergeCell ref="AH112:AH114"/>
    <mergeCell ref="AL112:AL114"/>
    <mergeCell ref="AT112:AY114"/>
    <mergeCell ref="AT106:AY108"/>
    <mergeCell ref="C107:G108"/>
    <mergeCell ref="AO107:AP107"/>
    <mergeCell ref="C109:G110"/>
    <mergeCell ref="H109:J114"/>
    <mergeCell ref="K109:M114"/>
    <mergeCell ref="N109:O114"/>
    <mergeCell ref="AB109:AG111"/>
    <mergeCell ref="AH109:AH111"/>
    <mergeCell ref="AL109:AL111"/>
    <mergeCell ref="AL103:AL105"/>
    <mergeCell ref="AS103:AS108"/>
    <mergeCell ref="AZ103:BB108"/>
    <mergeCell ref="BC103:BE108"/>
    <mergeCell ref="BF103:BH108"/>
    <mergeCell ref="C105:G106"/>
    <mergeCell ref="U106:U108"/>
    <mergeCell ref="AB106:AG108"/>
    <mergeCell ref="AH106:AH108"/>
    <mergeCell ref="AL106:AL108"/>
    <mergeCell ref="C103:G104"/>
    <mergeCell ref="H103:J108"/>
    <mergeCell ref="K103:M108"/>
    <mergeCell ref="N103:O108"/>
    <mergeCell ref="AB103:AG105"/>
    <mergeCell ref="AH103:AH105"/>
    <mergeCell ref="AS97:AS102"/>
    <mergeCell ref="AZ97:BB102"/>
    <mergeCell ref="BC97:BE102"/>
    <mergeCell ref="BF97:BH102"/>
    <mergeCell ref="C99:G100"/>
    <mergeCell ref="U100:U102"/>
    <mergeCell ref="AB100:AG102"/>
    <mergeCell ref="AH100:AH102"/>
    <mergeCell ref="AL100:AL102"/>
    <mergeCell ref="AT100:AY102"/>
    <mergeCell ref="AO95:AP95"/>
    <mergeCell ref="C97:G98"/>
    <mergeCell ref="H97:J102"/>
    <mergeCell ref="K97:M102"/>
    <mergeCell ref="N97:O102"/>
    <mergeCell ref="AB97:AG99"/>
    <mergeCell ref="AH97:AH99"/>
    <mergeCell ref="AL97:AL99"/>
    <mergeCell ref="C101:G102"/>
    <mergeCell ref="AO101:AP101"/>
    <mergeCell ref="AS91:AS96"/>
    <mergeCell ref="AZ91:BB96"/>
    <mergeCell ref="BC91:BE96"/>
    <mergeCell ref="BF91:BH96"/>
    <mergeCell ref="C93:G94"/>
    <mergeCell ref="U94:U96"/>
    <mergeCell ref="AB94:AG96"/>
    <mergeCell ref="AH94:AH96"/>
    <mergeCell ref="AL94:AL96"/>
    <mergeCell ref="AT94:AY96"/>
    <mergeCell ref="C89:G90"/>
    <mergeCell ref="AO89:AP89"/>
    <mergeCell ref="C91:G92"/>
    <mergeCell ref="H91:J96"/>
    <mergeCell ref="K91:M96"/>
    <mergeCell ref="N91:O96"/>
    <mergeCell ref="AB91:AG93"/>
    <mergeCell ref="AH91:AH93"/>
    <mergeCell ref="AL91:AL93"/>
    <mergeCell ref="C95:G96"/>
    <mergeCell ref="AS85:AS90"/>
    <mergeCell ref="AZ85:BB90"/>
    <mergeCell ref="BC85:BE90"/>
    <mergeCell ref="BF85:BH90"/>
    <mergeCell ref="C87:G88"/>
    <mergeCell ref="U88:U90"/>
    <mergeCell ref="AB88:AG90"/>
    <mergeCell ref="AH88:AH90"/>
    <mergeCell ref="AL88:AL90"/>
    <mergeCell ref="AT88:AY90"/>
    <mergeCell ref="AT82:AY84"/>
    <mergeCell ref="C83:G84"/>
    <mergeCell ref="AO83:AP83"/>
    <mergeCell ref="C85:G86"/>
    <mergeCell ref="H85:J90"/>
    <mergeCell ref="K85:M90"/>
    <mergeCell ref="N85:O90"/>
    <mergeCell ref="AB85:AG87"/>
    <mergeCell ref="AH85:AH87"/>
    <mergeCell ref="AL85:AL87"/>
    <mergeCell ref="AL79:AL81"/>
    <mergeCell ref="AS79:AS84"/>
    <mergeCell ref="AZ79:BB84"/>
    <mergeCell ref="BC79:BE84"/>
    <mergeCell ref="BF79:BH84"/>
    <mergeCell ref="C81:G82"/>
    <mergeCell ref="U82:U84"/>
    <mergeCell ref="AB82:AG84"/>
    <mergeCell ref="AH82:AH84"/>
    <mergeCell ref="AL82:AL84"/>
    <mergeCell ref="C79:G80"/>
    <mergeCell ref="H79:J84"/>
    <mergeCell ref="K79:M84"/>
    <mergeCell ref="N79:O84"/>
    <mergeCell ref="AB79:AG81"/>
    <mergeCell ref="AH79:AH81"/>
    <mergeCell ref="AS73:AS78"/>
    <mergeCell ref="AZ73:BB78"/>
    <mergeCell ref="BC73:BE78"/>
    <mergeCell ref="BF73:BH78"/>
    <mergeCell ref="C75:G76"/>
    <mergeCell ref="U76:U78"/>
    <mergeCell ref="AB76:AG78"/>
    <mergeCell ref="AH76:AH78"/>
    <mergeCell ref="AL76:AL78"/>
    <mergeCell ref="AT76:AY78"/>
    <mergeCell ref="AO71:AP71"/>
    <mergeCell ref="C73:G74"/>
    <mergeCell ref="H73:J78"/>
    <mergeCell ref="K73:M78"/>
    <mergeCell ref="N73:O78"/>
    <mergeCell ref="AB73:AG75"/>
    <mergeCell ref="AH73:AH75"/>
    <mergeCell ref="AL73:AL75"/>
    <mergeCell ref="C77:G78"/>
    <mergeCell ref="AO77:AP77"/>
    <mergeCell ref="AS67:AS72"/>
    <mergeCell ref="AZ67:BB72"/>
    <mergeCell ref="BC67:BE72"/>
    <mergeCell ref="BF67:BH72"/>
    <mergeCell ref="C69:G70"/>
    <mergeCell ref="U70:U72"/>
    <mergeCell ref="AB70:AG72"/>
    <mergeCell ref="AH70:AH72"/>
    <mergeCell ref="AL70:AL72"/>
    <mergeCell ref="AT70:AY72"/>
    <mergeCell ref="C65:G66"/>
    <mergeCell ref="AO65:AP65"/>
    <mergeCell ref="C67:G68"/>
    <mergeCell ref="H67:J72"/>
    <mergeCell ref="K67:M72"/>
    <mergeCell ref="N67:O72"/>
    <mergeCell ref="AB67:AG69"/>
    <mergeCell ref="AH67:AH69"/>
    <mergeCell ref="AL67:AL69"/>
    <mergeCell ref="C71:G72"/>
    <mergeCell ref="AS61:AS66"/>
    <mergeCell ref="AZ61:BB66"/>
    <mergeCell ref="BC61:BE66"/>
    <mergeCell ref="BF61:BH66"/>
    <mergeCell ref="C63:G64"/>
    <mergeCell ref="U64:U66"/>
    <mergeCell ref="AB64:AG66"/>
    <mergeCell ref="AH64:AH66"/>
    <mergeCell ref="AL64:AL66"/>
    <mergeCell ref="AT64:AY66"/>
    <mergeCell ref="AT58:AY60"/>
    <mergeCell ref="C59:G60"/>
    <mergeCell ref="AO59:AP59"/>
    <mergeCell ref="C61:G62"/>
    <mergeCell ref="H61:J66"/>
    <mergeCell ref="K61:M66"/>
    <mergeCell ref="N61:O66"/>
    <mergeCell ref="AB61:AG63"/>
    <mergeCell ref="AH61:AH63"/>
    <mergeCell ref="AL61:AL63"/>
    <mergeCell ref="AL55:AL57"/>
    <mergeCell ref="AS55:AS60"/>
    <mergeCell ref="AZ55:BB60"/>
    <mergeCell ref="BC55:BE60"/>
    <mergeCell ref="BF55:BH60"/>
    <mergeCell ref="C57:G58"/>
    <mergeCell ref="U58:U60"/>
    <mergeCell ref="AB58:AG60"/>
    <mergeCell ref="AH58:AH60"/>
    <mergeCell ref="AL58:AL60"/>
    <mergeCell ref="C55:G56"/>
    <mergeCell ref="H55:J60"/>
    <mergeCell ref="K55:M60"/>
    <mergeCell ref="N55:O60"/>
    <mergeCell ref="AB55:AG57"/>
    <mergeCell ref="AH55:AH57"/>
    <mergeCell ref="AS49:AS54"/>
    <mergeCell ref="AZ49:BB54"/>
    <mergeCell ref="BC49:BE54"/>
    <mergeCell ref="BF49:BH54"/>
    <mergeCell ref="C51:G52"/>
    <mergeCell ref="U52:U54"/>
    <mergeCell ref="AB52:AG54"/>
    <mergeCell ref="AH52:AH54"/>
    <mergeCell ref="AL52:AL54"/>
    <mergeCell ref="AT52:AY54"/>
    <mergeCell ref="AO47:AP47"/>
    <mergeCell ref="C49:G50"/>
    <mergeCell ref="H49:J54"/>
    <mergeCell ref="K49:M54"/>
    <mergeCell ref="N49:O54"/>
    <mergeCell ref="AB49:AG51"/>
    <mergeCell ref="AH49:AH51"/>
    <mergeCell ref="AL49:AL51"/>
    <mergeCell ref="C53:G54"/>
    <mergeCell ref="AO53:AP53"/>
    <mergeCell ref="AS43:AS48"/>
    <mergeCell ref="AZ43:BB48"/>
    <mergeCell ref="BC43:BE48"/>
    <mergeCell ref="BF43:BH48"/>
    <mergeCell ref="C45:G46"/>
    <mergeCell ref="U46:U48"/>
    <mergeCell ref="AB46:AG48"/>
    <mergeCell ref="AH46:AH48"/>
    <mergeCell ref="AL46:AL48"/>
    <mergeCell ref="AT46:AY48"/>
    <mergeCell ref="C41:G42"/>
    <mergeCell ref="AO41:AP41"/>
    <mergeCell ref="C43:G44"/>
    <mergeCell ref="H43:J48"/>
    <mergeCell ref="K43:M48"/>
    <mergeCell ref="N43:O48"/>
    <mergeCell ref="AB43:AG45"/>
    <mergeCell ref="AH43:AH45"/>
    <mergeCell ref="AL43:AL45"/>
    <mergeCell ref="C47:G48"/>
    <mergeCell ref="AS37:AS42"/>
    <mergeCell ref="AZ37:BB42"/>
    <mergeCell ref="BC37:BE42"/>
    <mergeCell ref="BF37:BH42"/>
    <mergeCell ref="C39:G40"/>
    <mergeCell ref="U40:U42"/>
    <mergeCell ref="AB40:AG42"/>
    <mergeCell ref="AH40:AH42"/>
    <mergeCell ref="AL40:AL42"/>
    <mergeCell ref="AT40:AY42"/>
    <mergeCell ref="AT34:AY36"/>
    <mergeCell ref="C35:G36"/>
    <mergeCell ref="AO35:AP35"/>
    <mergeCell ref="C37:G38"/>
    <mergeCell ref="H37:J42"/>
    <mergeCell ref="K37:M42"/>
    <mergeCell ref="N37:O42"/>
    <mergeCell ref="AB37:AG39"/>
    <mergeCell ref="AH37:AH39"/>
    <mergeCell ref="AL37:AL39"/>
    <mergeCell ref="AL31:AL33"/>
    <mergeCell ref="AS31:AS36"/>
    <mergeCell ref="AZ31:BB36"/>
    <mergeCell ref="BC31:BE36"/>
    <mergeCell ref="BF31:BH36"/>
    <mergeCell ref="C33:G34"/>
    <mergeCell ref="U34:U36"/>
    <mergeCell ref="AB34:AG36"/>
    <mergeCell ref="AH34:AH36"/>
    <mergeCell ref="AL34:AL36"/>
    <mergeCell ref="C31:G32"/>
    <mergeCell ref="H31:J36"/>
    <mergeCell ref="K31:M36"/>
    <mergeCell ref="N31:O36"/>
    <mergeCell ref="AB31:AG33"/>
    <mergeCell ref="AH31:AH33"/>
    <mergeCell ref="AS25:AS30"/>
    <mergeCell ref="AZ25:BB30"/>
    <mergeCell ref="BC25:BE30"/>
    <mergeCell ref="BF25:BH30"/>
    <mergeCell ref="C27:G28"/>
    <mergeCell ref="U28:U30"/>
    <mergeCell ref="AB28:AG30"/>
    <mergeCell ref="AH28:AH30"/>
    <mergeCell ref="AL28:AL30"/>
    <mergeCell ref="AT28:AY30"/>
    <mergeCell ref="AO23:AP23"/>
    <mergeCell ref="C25:G26"/>
    <mergeCell ref="H25:J30"/>
    <mergeCell ref="K25:M30"/>
    <mergeCell ref="N25:O30"/>
    <mergeCell ref="AB25:AG27"/>
    <mergeCell ref="AH25:AH27"/>
    <mergeCell ref="AL25:AL27"/>
    <mergeCell ref="C29:G30"/>
    <mergeCell ref="AO29:AP29"/>
    <mergeCell ref="AZ19:BB24"/>
    <mergeCell ref="BC19:BE24"/>
    <mergeCell ref="BF19:BH24"/>
    <mergeCell ref="C21:G22"/>
    <mergeCell ref="U22:U24"/>
    <mergeCell ref="AB22:AG24"/>
    <mergeCell ref="AH22:AH24"/>
    <mergeCell ref="AL22:AL24"/>
    <mergeCell ref="AT22:AY24"/>
    <mergeCell ref="C23:G24"/>
    <mergeCell ref="BI16:BN18"/>
    <mergeCell ref="C17:G18"/>
    <mergeCell ref="C19:G20"/>
    <mergeCell ref="H19:J24"/>
    <mergeCell ref="K19:M24"/>
    <mergeCell ref="N19:O24"/>
    <mergeCell ref="AB19:AG21"/>
    <mergeCell ref="AH19:AH21"/>
    <mergeCell ref="AL19:AL21"/>
    <mergeCell ref="AS19:AS24"/>
    <mergeCell ref="BI13:BN15"/>
    <mergeCell ref="C15:G16"/>
    <mergeCell ref="P16:U18"/>
    <mergeCell ref="V16:AA18"/>
    <mergeCell ref="AB16:AG18"/>
    <mergeCell ref="AH16:AL18"/>
    <mergeCell ref="AM16:AR18"/>
    <mergeCell ref="AT16:AY18"/>
    <mergeCell ref="AZ16:BB18"/>
    <mergeCell ref="BC16:BE18"/>
    <mergeCell ref="AB13:AG15"/>
    <mergeCell ref="AH13:AL15"/>
    <mergeCell ref="AM13:AR15"/>
    <mergeCell ref="AS13:AS18"/>
    <mergeCell ref="AT13:AY15"/>
    <mergeCell ref="AZ13:BH15"/>
    <mergeCell ref="BF16:BH18"/>
    <mergeCell ref="BA10:BD11"/>
    <mergeCell ref="BE10:BM11"/>
    <mergeCell ref="BN10:BN11"/>
    <mergeCell ref="B13:B18"/>
    <mergeCell ref="C13:G14"/>
    <mergeCell ref="H13:J18"/>
    <mergeCell ref="K13:M18"/>
    <mergeCell ref="N13:O18"/>
    <mergeCell ref="P13:U15"/>
    <mergeCell ref="V13:AA15"/>
    <mergeCell ref="BL5:BL8"/>
    <mergeCell ref="BN5:BN8"/>
    <mergeCell ref="BF7:BH8"/>
    <mergeCell ref="A8:D10"/>
    <mergeCell ref="E8:N10"/>
    <mergeCell ref="O8:O10"/>
    <mergeCell ref="Q9:AJ12"/>
    <mergeCell ref="AK9:AM11"/>
    <mergeCell ref="AN10:AV11"/>
    <mergeCell ref="AW10:AW11"/>
    <mergeCell ref="Y5:Y8"/>
    <mergeCell ref="Z5:Z8"/>
    <mergeCell ref="AA5:AA8"/>
    <mergeCell ref="AC5:AD8"/>
    <mergeCell ref="AE5:AE8"/>
    <mergeCell ref="BJ5:BJ8"/>
    <mergeCell ref="R1:AG3"/>
    <mergeCell ref="BD2:BE4"/>
    <mergeCell ref="BF2:BN4"/>
    <mergeCell ref="E3:J3"/>
    <mergeCell ref="A4:D6"/>
    <mergeCell ref="E4:P6"/>
    <mergeCell ref="S5:S8"/>
    <mergeCell ref="V5:V8"/>
    <mergeCell ref="W5:W8"/>
    <mergeCell ref="X5:X8"/>
  </mergeCells>
  <phoneticPr fontId="5"/>
  <printOptions horizontalCentered="1" verticalCentered="1"/>
  <pageMargins left="3.937007874015748E-2" right="3.937007874015748E-2" top="3.937007874015748E-2" bottom="0.59055118110236227" header="3.937007874015748E-2" footer="3.937007874015748E-2"/>
  <pageSetup paperSize="8" orientation="landscape" r:id="rId1"/>
  <headerFooter scaleWithDoc="0" alignWithMargins="0">
    <oddFooter>&amp;L&amp;G&amp;C
&amp;P</oddFooter>
  </headerFooter>
  <rowBreaks count="21" manualBreakCount="21">
    <brk id="78" max="16383" man="1"/>
    <brk id="138" max="73" man="1"/>
    <brk id="198" max="73" man="1"/>
    <brk id="258" max="73" man="1"/>
    <brk id="318" max="73" man="1"/>
    <brk id="378" max="73" man="1"/>
    <brk id="438" max="73" man="1"/>
    <brk id="498" max="73" man="1"/>
    <brk id="558" max="73" man="1"/>
    <brk id="618" max="73" man="1"/>
    <brk id="678" max="73" man="1"/>
    <brk id="738" max="73" man="1"/>
    <brk id="798" max="73" man="1"/>
    <brk id="858" max="73" man="1"/>
    <brk id="918" max="73" man="1"/>
    <brk id="978" max="73" man="1"/>
    <brk id="1038" max="73" man="1"/>
    <brk id="1098" max="73" man="1"/>
    <brk id="1158" max="73" man="1"/>
    <brk id="1218" max="73" man="1"/>
    <brk id="1278" max="73" man="1"/>
  </rowBreaks>
  <legacyDrawingHF r:id="rId2"/>
</worksheet>
</file>

<file path=xl/worksheets/sheet14.xml><?xml version="1.0" encoding="utf-8"?>
<worksheet xmlns="http://schemas.openxmlformats.org/spreadsheetml/2006/main" xmlns:r="http://schemas.openxmlformats.org/officeDocument/2006/relationships">
  <sheetPr codeName="Sheet15">
    <tabColor rgb="FFFFFF00"/>
  </sheetPr>
  <dimension ref="A1:Y25"/>
  <sheetViews>
    <sheetView showZeros="0" view="pageBreakPreview" topLeftCell="D1" zoomScaleNormal="100" zoomScaleSheetLayoutView="100" workbookViewId="0">
      <selection activeCell="T11" sqref="T11:X11"/>
    </sheetView>
  </sheetViews>
  <sheetFormatPr defaultRowHeight="13.5"/>
  <cols>
    <col min="1" max="1" width="16.75" style="64" customWidth="1"/>
    <col min="2" max="2" width="27.5" style="64" customWidth="1"/>
    <col min="3" max="3" width="40.5" style="64" customWidth="1"/>
    <col min="4" max="4" width="13.5" style="64" customWidth="1"/>
    <col min="5" max="5" width="17.5" style="64" customWidth="1"/>
    <col min="6" max="16" width="4" style="64" customWidth="1"/>
    <col min="17" max="17" width="4.75" style="64" customWidth="1"/>
    <col min="18" max="18" width="4.125" style="64" customWidth="1"/>
    <col min="19" max="19" width="17.625" style="64" customWidth="1"/>
    <col min="20" max="24" width="4.25" style="64" customWidth="1"/>
    <col min="25" max="25" width="2.125" style="64" customWidth="1"/>
    <col min="26" max="16384" width="9" style="64"/>
  </cols>
  <sheetData>
    <row r="1" spans="1:25" ht="33" customHeight="1">
      <c r="A1" s="771" t="s">
        <v>2025</v>
      </c>
      <c r="B1" s="582"/>
      <c r="C1" s="582"/>
      <c r="D1" s="582"/>
      <c r="E1" s="582"/>
      <c r="F1" s="582"/>
      <c r="G1" s="582"/>
      <c r="H1" s="582"/>
      <c r="I1" s="582"/>
      <c r="J1" s="582"/>
      <c r="K1" s="582"/>
      <c r="L1" s="582"/>
      <c r="M1" s="582"/>
      <c r="N1" s="582"/>
      <c r="O1" s="582"/>
      <c r="P1" s="582"/>
      <c r="Q1" s="1665" t="s">
        <v>1508</v>
      </c>
      <c r="R1" s="1668"/>
      <c r="S1" s="1665" t="s">
        <v>2002</v>
      </c>
      <c r="T1" s="1666"/>
      <c r="U1" s="1666"/>
      <c r="V1" s="1666"/>
      <c r="W1" s="1666"/>
      <c r="X1" s="1667"/>
    </row>
    <row r="2" spans="1:25" ht="10.5" customHeight="1">
      <c r="S2" s="1672"/>
      <c r="T2" s="1672"/>
      <c r="U2" s="1672"/>
      <c r="V2" s="1672"/>
      <c r="W2" s="1672"/>
      <c r="X2" s="1672"/>
    </row>
    <row r="3" spans="1:25" ht="14.25">
      <c r="A3" s="166"/>
      <c r="B3" s="171"/>
      <c r="E3" s="170"/>
      <c r="F3" s="169" t="s">
        <v>607</v>
      </c>
      <c r="G3" s="168"/>
      <c r="H3" s="168"/>
      <c r="I3" s="168"/>
      <c r="J3" s="168"/>
      <c r="K3" s="169" t="s">
        <v>606</v>
      </c>
      <c r="L3" s="168"/>
      <c r="M3" s="168"/>
      <c r="N3" s="168"/>
      <c r="O3" s="167"/>
      <c r="Q3" s="1674" t="s">
        <v>2026</v>
      </c>
      <c r="R3" s="1674"/>
      <c r="S3" s="1674"/>
      <c r="T3" s="1674"/>
      <c r="U3" s="1674"/>
      <c r="V3" s="1674"/>
      <c r="W3" s="1674"/>
      <c r="X3" s="1674"/>
    </row>
    <row r="4" spans="1:25" ht="19.5" customHeight="1">
      <c r="A4" s="166"/>
      <c r="B4" s="103"/>
      <c r="C4" s="584"/>
      <c r="E4" s="164" t="s">
        <v>605</v>
      </c>
      <c r="F4" s="1669"/>
      <c r="G4" s="1670"/>
      <c r="H4" s="1670"/>
      <c r="I4" s="1670"/>
      <c r="J4" s="1671"/>
      <c r="K4" s="1673"/>
      <c r="L4" s="1670"/>
      <c r="M4" s="1670"/>
      <c r="N4" s="1670"/>
      <c r="O4" s="1671"/>
      <c r="Q4" s="1674"/>
      <c r="R4" s="1674"/>
      <c r="S4" s="1674"/>
      <c r="T4" s="1674"/>
      <c r="U4" s="1674"/>
      <c r="V4" s="1674"/>
      <c r="W4" s="1674"/>
      <c r="X4" s="1674"/>
    </row>
    <row r="5" spans="1:25" ht="20.25" customHeight="1">
      <c r="A5" s="166"/>
      <c r="B5" s="103"/>
      <c r="E5" s="164" t="s">
        <v>604</v>
      </c>
      <c r="F5" s="1669"/>
      <c r="G5" s="1670"/>
      <c r="H5" s="1670"/>
      <c r="I5" s="1670"/>
      <c r="J5" s="1671"/>
      <c r="K5" s="1673"/>
      <c r="L5" s="1670"/>
      <c r="M5" s="1670"/>
      <c r="N5" s="1670"/>
      <c r="O5" s="1671"/>
      <c r="T5" s="585" t="s">
        <v>2102</v>
      </c>
      <c r="U5" s="585"/>
      <c r="V5" s="585"/>
      <c r="W5" s="585"/>
    </row>
    <row r="6" spans="1:25" ht="20.25" customHeight="1">
      <c r="E6" s="165" t="s">
        <v>603</v>
      </c>
      <c r="F6" s="1669"/>
      <c r="G6" s="1670"/>
      <c r="H6" s="1670"/>
      <c r="I6" s="1670"/>
      <c r="J6" s="1671"/>
      <c r="K6" s="1669"/>
      <c r="L6" s="1670"/>
      <c r="M6" s="1670"/>
      <c r="N6" s="1670"/>
      <c r="O6" s="1671"/>
    </row>
    <row r="7" spans="1:25" ht="20.25" customHeight="1">
      <c r="E7" s="164" t="s">
        <v>602</v>
      </c>
      <c r="F7" s="1669"/>
      <c r="G7" s="1670"/>
      <c r="H7" s="1670"/>
      <c r="I7" s="1670"/>
      <c r="J7" s="1671"/>
      <c r="K7" s="1669"/>
      <c r="L7" s="1670"/>
      <c r="M7" s="1670"/>
      <c r="N7" s="1670"/>
      <c r="O7" s="1671"/>
      <c r="S7" s="139"/>
      <c r="T7" s="139"/>
      <c r="U7" s="139"/>
      <c r="V7" s="139"/>
      <c r="W7" s="139"/>
      <c r="X7" s="139"/>
      <c r="Y7" s="139"/>
    </row>
    <row r="8" spans="1:25" ht="20.25" customHeight="1">
      <c r="C8" s="586"/>
      <c r="E8" s="164" t="s">
        <v>601</v>
      </c>
      <c r="F8" s="1669"/>
      <c r="G8" s="1670"/>
      <c r="H8" s="1670"/>
      <c r="I8" s="1670"/>
      <c r="J8" s="1671"/>
      <c r="K8" s="1669"/>
      <c r="L8" s="1670"/>
      <c r="M8" s="1670"/>
      <c r="N8" s="1670"/>
      <c r="O8" s="1671"/>
      <c r="S8" s="161" t="s">
        <v>600</v>
      </c>
      <c r="T8" s="587">
        <f>入力!$C$21</f>
        <v>0</v>
      </c>
      <c r="U8" s="587"/>
      <c r="V8" s="587"/>
      <c r="W8" s="587"/>
      <c r="X8" s="587"/>
      <c r="Y8" s="139"/>
    </row>
    <row r="9" spans="1:25" ht="20.25" customHeight="1">
      <c r="E9" s="164" t="s">
        <v>599</v>
      </c>
      <c r="F9" s="1669"/>
      <c r="G9" s="1670"/>
      <c r="H9" s="1670"/>
      <c r="I9" s="1670"/>
      <c r="J9" s="1671"/>
      <c r="K9" s="1673"/>
      <c r="L9" s="1670"/>
      <c r="M9" s="1670"/>
      <c r="N9" s="1670"/>
      <c r="O9" s="1671"/>
      <c r="S9" s="161" t="s">
        <v>598</v>
      </c>
      <c r="T9" s="1678">
        <f>入力!$C$22</f>
        <v>0</v>
      </c>
      <c r="U9" s="1678"/>
      <c r="V9" s="1678"/>
      <c r="W9" s="1678"/>
      <c r="X9" s="1678"/>
    </row>
    <row r="10" spans="1:25" ht="20.25" customHeight="1">
      <c r="E10" s="164" t="s">
        <v>597</v>
      </c>
      <c r="F10" s="1669"/>
      <c r="G10" s="1670"/>
      <c r="H10" s="1670"/>
      <c r="I10" s="1670"/>
      <c r="J10" s="1671"/>
      <c r="K10" s="1673"/>
      <c r="L10" s="1670"/>
      <c r="M10" s="1670"/>
      <c r="N10" s="1670"/>
      <c r="O10" s="1671"/>
      <c r="S10" s="161"/>
      <c r="T10" s="159"/>
      <c r="U10" s="159"/>
      <c r="V10" s="159"/>
      <c r="W10" s="159"/>
      <c r="X10" s="159"/>
    </row>
    <row r="11" spans="1:25" ht="20.25" customHeight="1">
      <c r="E11" s="164" t="s">
        <v>596</v>
      </c>
      <c r="F11" s="1669"/>
      <c r="G11" s="1670"/>
      <c r="H11" s="1670"/>
      <c r="I11" s="1670"/>
      <c r="J11" s="1671"/>
      <c r="K11" s="1669"/>
      <c r="L11" s="1670"/>
      <c r="M11" s="1670"/>
      <c r="N11" s="1670"/>
      <c r="O11" s="1671"/>
      <c r="S11" s="161" t="s">
        <v>595</v>
      </c>
      <c r="T11" s="1683">
        <f>入力!$C$25</f>
        <v>0</v>
      </c>
      <c r="U11" s="1683"/>
      <c r="V11" s="1683"/>
      <c r="W11" s="1683"/>
      <c r="X11" s="1683"/>
    </row>
    <row r="12" spans="1:25" ht="14.25" customHeight="1">
      <c r="E12" s="98"/>
      <c r="F12" s="98"/>
      <c r="G12" s="98"/>
      <c r="H12" s="98"/>
      <c r="I12" s="98"/>
      <c r="J12" s="98"/>
      <c r="K12" s="98"/>
      <c r="L12" s="98"/>
      <c r="M12" s="98"/>
      <c r="N12" s="98"/>
      <c r="O12" s="98"/>
      <c r="S12" s="161"/>
      <c r="T12" s="159"/>
      <c r="U12" s="159"/>
      <c r="V12" s="159"/>
      <c r="W12" s="159"/>
      <c r="X12" s="159"/>
      <c r="Y12" s="139"/>
    </row>
    <row r="13" spans="1:25">
      <c r="F13" s="139" t="s">
        <v>594</v>
      </c>
      <c r="L13" s="139" t="s">
        <v>593</v>
      </c>
      <c r="N13" s="162"/>
      <c r="S13" s="161" t="s">
        <v>592</v>
      </c>
      <c r="T13" s="1679">
        <f>入力!$C$26</f>
        <v>0</v>
      </c>
      <c r="U13" s="1679"/>
      <c r="V13" s="1679"/>
      <c r="W13" s="1679"/>
      <c r="X13" s="163"/>
    </row>
    <row r="14" spans="1:25" ht="14.25" customHeight="1">
      <c r="F14" s="139" t="s">
        <v>591</v>
      </c>
      <c r="L14" s="139" t="s">
        <v>590</v>
      </c>
      <c r="M14" s="162"/>
      <c r="N14" s="162"/>
      <c r="O14" s="162"/>
      <c r="P14" s="162"/>
      <c r="S14" s="161" t="s">
        <v>589</v>
      </c>
      <c r="T14" s="588">
        <f>入力!$C$23</f>
        <v>0</v>
      </c>
      <c r="U14" s="589" t="s">
        <v>588</v>
      </c>
      <c r="V14" s="588">
        <f>入力!$E$23</f>
        <v>0</v>
      </c>
      <c r="W14" s="589" t="s">
        <v>588</v>
      </c>
      <c r="X14" s="588">
        <f>入力!$G$23</f>
        <v>0</v>
      </c>
      <c r="Y14" s="139"/>
    </row>
    <row r="15" spans="1:25" ht="14.25" customHeight="1">
      <c r="F15" s="139" t="s">
        <v>587</v>
      </c>
      <c r="L15" s="139" t="s">
        <v>586</v>
      </c>
      <c r="M15" s="162"/>
      <c r="N15" s="162"/>
      <c r="O15" s="162"/>
      <c r="P15" s="162"/>
      <c r="S15" s="161" t="s">
        <v>585</v>
      </c>
      <c r="T15" s="588">
        <f>入力!$C$24</f>
        <v>0</v>
      </c>
      <c r="U15" s="589" t="s">
        <v>584</v>
      </c>
      <c r="V15" s="588">
        <f>入力!$E$24</f>
        <v>0</v>
      </c>
      <c r="W15" s="589" t="s">
        <v>584</v>
      </c>
      <c r="X15" s="588">
        <f>入力!$G$24</f>
        <v>0</v>
      </c>
      <c r="Y15" s="139"/>
    </row>
    <row r="16" spans="1:25">
      <c r="L16" s="139"/>
      <c r="M16" s="139"/>
      <c r="N16" s="139"/>
      <c r="O16" s="139"/>
      <c r="P16" s="162"/>
      <c r="Q16" s="160"/>
      <c r="S16" s="159"/>
      <c r="X16" s="159"/>
      <c r="Y16" s="139"/>
    </row>
    <row r="17" spans="1:24" ht="39.75" customHeight="1">
      <c r="A17" s="583" t="s">
        <v>583</v>
      </c>
      <c r="B17" s="590" t="s">
        <v>582</v>
      </c>
      <c r="C17" s="590" t="s">
        <v>581</v>
      </c>
      <c r="D17" s="590" t="s">
        <v>580</v>
      </c>
      <c r="E17" s="583" t="s">
        <v>579</v>
      </c>
      <c r="F17" s="158">
        <v>5</v>
      </c>
      <c r="G17" s="157">
        <v>6</v>
      </c>
      <c r="H17" s="157">
        <v>7</v>
      </c>
      <c r="I17" s="157">
        <v>8</v>
      </c>
      <c r="J17" s="157">
        <v>9</v>
      </c>
      <c r="K17" s="157">
        <v>10</v>
      </c>
      <c r="L17" s="157">
        <v>11</v>
      </c>
      <c r="M17" s="157">
        <v>12</v>
      </c>
      <c r="N17" s="157">
        <v>1</v>
      </c>
      <c r="O17" s="157">
        <v>2</v>
      </c>
      <c r="P17" s="157">
        <v>3</v>
      </c>
      <c r="Q17" s="157">
        <v>4</v>
      </c>
      <c r="R17" s="157"/>
      <c r="S17" s="156" t="s">
        <v>578</v>
      </c>
      <c r="T17" s="1680" t="s">
        <v>577</v>
      </c>
      <c r="U17" s="1681"/>
      <c r="V17" s="1681"/>
      <c r="W17" s="1681"/>
      <c r="X17" s="1682"/>
    </row>
    <row r="18" spans="1:24" ht="100.5" customHeight="1">
      <c r="A18" s="155"/>
      <c r="B18" s="154"/>
      <c r="C18" s="152"/>
      <c r="D18" s="152"/>
      <c r="E18" s="153"/>
      <c r="F18" s="132"/>
      <c r="G18" s="879"/>
      <c r="H18" s="879"/>
      <c r="I18" s="879"/>
      <c r="J18" s="879"/>
      <c r="K18" s="879"/>
      <c r="L18" s="879"/>
      <c r="M18" s="879"/>
      <c r="N18" s="879"/>
      <c r="O18" s="879"/>
      <c r="P18" s="879"/>
      <c r="Q18" s="879"/>
      <c r="R18" s="878"/>
      <c r="S18" s="152"/>
      <c r="T18" s="1675"/>
      <c r="U18" s="1676"/>
      <c r="V18" s="1676"/>
      <c r="W18" s="1676"/>
      <c r="X18" s="1677"/>
    </row>
    <row r="19" spans="1:24" ht="100.5" customHeight="1">
      <c r="A19" s="147"/>
      <c r="B19" s="146"/>
      <c r="C19" s="151"/>
      <c r="D19" s="142"/>
      <c r="E19" s="144"/>
      <c r="F19" s="143"/>
      <c r="G19" s="880"/>
      <c r="H19" s="880"/>
      <c r="I19" s="880"/>
      <c r="J19" s="880"/>
      <c r="K19" s="880"/>
      <c r="L19" s="880"/>
      <c r="M19" s="880"/>
      <c r="N19" s="880"/>
      <c r="O19" s="880"/>
      <c r="P19" s="880"/>
      <c r="Q19" s="880"/>
      <c r="R19" s="170"/>
      <c r="S19" s="142"/>
      <c r="T19" s="1675"/>
      <c r="U19" s="1676"/>
      <c r="V19" s="1676"/>
      <c r="W19" s="1676"/>
      <c r="X19" s="1677"/>
    </row>
    <row r="20" spans="1:24" ht="100.5" customHeight="1">
      <c r="A20" s="147"/>
      <c r="B20" s="146"/>
      <c r="C20" s="151"/>
      <c r="D20" s="142"/>
      <c r="E20" s="144"/>
      <c r="F20" s="143"/>
      <c r="G20" s="880"/>
      <c r="H20" s="880"/>
      <c r="I20" s="880"/>
      <c r="J20" s="880"/>
      <c r="K20" s="880"/>
      <c r="L20" s="880"/>
      <c r="M20" s="880"/>
      <c r="N20" s="880"/>
      <c r="O20" s="880"/>
      <c r="P20" s="880"/>
      <c r="Q20" s="880"/>
      <c r="R20" s="170"/>
      <c r="S20" s="142"/>
      <c r="T20" s="1675"/>
      <c r="U20" s="1676"/>
      <c r="V20" s="1676"/>
      <c r="W20" s="1676"/>
      <c r="X20" s="1677"/>
    </row>
    <row r="21" spans="1:24" ht="99" customHeight="1">
      <c r="A21" s="147"/>
      <c r="B21" s="146"/>
      <c r="C21" s="146"/>
      <c r="D21" s="142"/>
      <c r="E21" s="144"/>
      <c r="F21" s="132"/>
      <c r="G21" s="879"/>
      <c r="H21" s="879"/>
      <c r="I21" s="879"/>
      <c r="J21" s="879"/>
      <c r="K21" s="879"/>
      <c r="L21" s="879"/>
      <c r="M21" s="879"/>
      <c r="N21" s="879"/>
      <c r="O21" s="879"/>
      <c r="P21" s="879"/>
      <c r="Q21" s="879"/>
      <c r="R21" s="878"/>
      <c r="S21" s="150"/>
      <c r="T21" s="141"/>
      <c r="U21" s="149"/>
      <c r="V21" s="149"/>
      <c r="W21" s="149"/>
      <c r="X21" s="148"/>
    </row>
    <row r="22" spans="1:24" ht="102" customHeight="1">
      <c r="A22" s="147"/>
      <c r="B22" s="146"/>
      <c r="C22" s="146"/>
      <c r="D22" s="145"/>
      <c r="E22" s="144"/>
      <c r="F22" s="143"/>
      <c r="G22" s="880"/>
      <c r="H22" s="880"/>
      <c r="I22" s="880"/>
      <c r="J22" s="880"/>
      <c r="K22" s="880"/>
      <c r="L22" s="880"/>
      <c r="M22" s="880"/>
      <c r="N22" s="880"/>
      <c r="O22" s="880"/>
      <c r="P22" s="880"/>
      <c r="Q22" s="880"/>
      <c r="R22" s="170"/>
      <c r="S22" s="142"/>
      <c r="T22" s="1675"/>
      <c r="U22" s="1676"/>
      <c r="V22" s="1676"/>
      <c r="W22" s="1676"/>
      <c r="X22" s="1677"/>
    </row>
    <row r="23" spans="1:24" ht="16.5" customHeight="1">
      <c r="A23" s="139" t="s">
        <v>2012</v>
      </c>
      <c r="B23" s="140"/>
      <c r="C23" s="140"/>
      <c r="D23" s="140"/>
      <c r="S23" s="139"/>
      <c r="T23" s="139"/>
      <c r="U23" s="139"/>
      <c r="V23" s="139"/>
      <c r="W23" s="139"/>
    </row>
    <row r="24" spans="1:24" ht="16.5" customHeight="1">
      <c r="A24" s="139" t="s">
        <v>576</v>
      </c>
      <c r="B24" s="140"/>
      <c r="C24" s="140"/>
      <c r="D24" s="140"/>
      <c r="S24" s="139"/>
      <c r="T24" s="139"/>
      <c r="U24" s="139"/>
      <c r="V24" s="139"/>
      <c r="W24" s="139"/>
    </row>
    <row r="25" spans="1:24" ht="4.5" customHeight="1"/>
  </sheetData>
  <mergeCells count="28">
    <mergeCell ref="F7:J7"/>
    <mergeCell ref="K7:O7"/>
    <mergeCell ref="F8:J8"/>
    <mergeCell ref="K8:O8"/>
    <mergeCell ref="T20:X20"/>
    <mergeCell ref="T22:X22"/>
    <mergeCell ref="T9:X9"/>
    <mergeCell ref="F10:J10"/>
    <mergeCell ref="K10:O10"/>
    <mergeCell ref="F11:J11"/>
    <mergeCell ref="F9:J9"/>
    <mergeCell ref="K9:O9"/>
    <mergeCell ref="T13:W13"/>
    <mergeCell ref="T17:X17"/>
    <mergeCell ref="T18:X18"/>
    <mergeCell ref="T19:X19"/>
    <mergeCell ref="K11:O11"/>
    <mergeCell ref="T11:X11"/>
    <mergeCell ref="S1:X1"/>
    <mergeCell ref="Q1:R1"/>
    <mergeCell ref="F6:J6"/>
    <mergeCell ref="K6:O6"/>
    <mergeCell ref="S2:X2"/>
    <mergeCell ref="K4:O4"/>
    <mergeCell ref="F5:J5"/>
    <mergeCell ref="K5:O5"/>
    <mergeCell ref="F4:J4"/>
    <mergeCell ref="Q3:X4"/>
  </mergeCells>
  <phoneticPr fontId="5"/>
  <printOptions horizontalCentered="1" verticalCentered="1"/>
  <pageMargins left="0.59055118110236227" right="0.59055118110236227" top="0.9055118110236221" bottom="0.43307086614173229" header="0.62992125984251968" footer="0.39370078740157483"/>
  <pageSetup paperSize="8" scale="92" firstPageNumber="9" orientation="landscape" useFirstPageNumber="1" horizontalDpi="300" verticalDpi="300" r:id="rId1"/>
  <headerFooter alignWithMargins="0">
    <oddHeader>&amp;R&amp;"ＭＳ 明朝,標準"&amp;10川建安様式7号</oddHeader>
    <oddFooter>&amp;C- &amp;P -&amp;R&amp;"ＭＳ 明朝,標準"&amp;10H26.12.12改訂</oddFooter>
  </headerFooter>
  <drawing r:id="rId2"/>
</worksheet>
</file>

<file path=xl/worksheets/sheet15.xml><?xml version="1.0" encoding="utf-8"?>
<worksheet xmlns="http://schemas.openxmlformats.org/spreadsheetml/2006/main" xmlns:r="http://schemas.openxmlformats.org/officeDocument/2006/relationships">
  <sheetPr codeName="Sheet16">
    <tabColor rgb="FFFFFF00"/>
  </sheetPr>
  <dimension ref="A1:BN63"/>
  <sheetViews>
    <sheetView showZeros="0" view="pageBreakPreview" zoomScale="70" zoomScaleNormal="100" zoomScaleSheetLayoutView="70" workbookViewId="0">
      <selection activeCell="AN2" sqref="AN2"/>
    </sheetView>
  </sheetViews>
  <sheetFormatPr defaultRowHeight="13.5"/>
  <cols>
    <col min="1" max="3" width="3.875" style="172" customWidth="1"/>
    <col min="4" max="13" width="4.625" style="172" customWidth="1"/>
    <col min="14" max="36" width="3.875" style="172" customWidth="1"/>
    <col min="37" max="46" width="4.625" style="172" customWidth="1"/>
    <col min="47" max="47" width="9" style="172"/>
    <col min="48" max="62" width="3.875" style="172" customWidth="1"/>
    <col min="63" max="16384" width="9" style="172"/>
  </cols>
  <sheetData>
    <row r="1" spans="1:47" ht="17.100000000000001" customHeight="1">
      <c r="AN1" s="172" t="s">
        <v>2100</v>
      </c>
      <c r="AO1" s="518">
        <f>入力!$D$20</f>
        <v>0</v>
      </c>
      <c r="AP1" s="172" t="s">
        <v>285</v>
      </c>
      <c r="AQ1" s="518">
        <f>入力!$F$20</f>
        <v>0</v>
      </c>
      <c r="AR1" s="172" t="s">
        <v>310</v>
      </c>
      <c r="AS1" s="518">
        <f>入力!$H$20</f>
        <v>0</v>
      </c>
      <c r="AT1" s="231" t="s">
        <v>322</v>
      </c>
      <c r="AU1" s="519" t="s">
        <v>687</v>
      </c>
    </row>
    <row r="2" spans="1:47" ht="30" customHeight="1">
      <c r="K2" s="772" t="s">
        <v>686</v>
      </c>
      <c r="L2" s="1723"/>
      <c r="M2" s="1724"/>
      <c r="N2" s="1724"/>
      <c r="O2" s="1724"/>
      <c r="P2" s="1724"/>
      <c r="Q2" s="1724"/>
      <c r="R2" s="1724"/>
      <c r="S2" s="1724"/>
      <c r="T2" s="773" t="s">
        <v>685</v>
      </c>
      <c r="U2" s="774"/>
      <c r="V2" s="774"/>
      <c r="W2" s="774"/>
      <c r="X2" s="774"/>
      <c r="Y2" s="774"/>
      <c r="Z2" s="774"/>
      <c r="AA2" s="774"/>
      <c r="AB2" s="774"/>
    </row>
    <row r="3" spans="1:47" ht="17.100000000000001" customHeight="1">
      <c r="AL3" s="172" t="s">
        <v>684</v>
      </c>
    </row>
    <row r="4" spans="1:47" ht="17.100000000000001" customHeight="1">
      <c r="AL4" s="1725">
        <f>入力!$C$25</f>
        <v>0</v>
      </c>
      <c r="AM4" s="1694"/>
      <c r="AN4" s="1694"/>
      <c r="AO4" s="1694"/>
      <c r="AP4" s="1694"/>
      <c r="AQ4" s="1694"/>
      <c r="AR4" s="1694"/>
      <c r="AS4" s="1694"/>
    </row>
    <row r="5" spans="1:47" ht="17.100000000000001" customHeight="1">
      <c r="AL5" s="172" t="s">
        <v>683</v>
      </c>
    </row>
    <row r="6" spans="1:47" ht="21" customHeight="1">
      <c r="A6" s="1696">
        <f>入力!$C$6</f>
        <v>0</v>
      </c>
      <c r="B6" s="1696"/>
      <c r="C6" s="1696"/>
      <c r="D6" s="1696"/>
      <c r="E6" s="1696"/>
      <c r="F6" s="1696"/>
      <c r="G6" s="1696"/>
      <c r="H6" s="1696"/>
      <c r="I6" s="230" t="s">
        <v>682</v>
      </c>
      <c r="AL6" s="1725">
        <f>入力!$C$26</f>
        <v>0</v>
      </c>
      <c r="AM6" s="1725"/>
      <c r="AN6" s="1725"/>
      <c r="AO6" s="1725"/>
      <c r="AP6" s="1725"/>
      <c r="AQ6" s="1725"/>
      <c r="AR6" s="1725"/>
      <c r="AS6" s="1725"/>
    </row>
    <row r="7" spans="1:47" ht="9.9499999999999993" customHeight="1"/>
    <row r="8" spans="1:47" ht="17.100000000000001" customHeight="1">
      <c r="A8" s="1684" t="s">
        <v>681</v>
      </c>
      <c r="B8" s="1685"/>
      <c r="C8" s="1685"/>
      <c r="D8" s="1685"/>
      <c r="E8" s="1686"/>
      <c r="F8" s="1690">
        <f>入力!$C$6</f>
        <v>0</v>
      </c>
      <c r="G8" s="1691"/>
      <c r="H8" s="1691"/>
      <c r="I8" s="1691"/>
      <c r="J8" s="1691"/>
      <c r="K8" s="1691"/>
      <c r="L8" s="1691"/>
      <c r="M8" s="1691"/>
      <c r="N8" s="1691"/>
      <c r="O8" s="1691"/>
      <c r="P8" s="1691"/>
      <c r="Q8" s="1691"/>
      <c r="R8" s="1692"/>
      <c r="T8" s="223"/>
      <c r="U8" s="229"/>
      <c r="V8" s="229"/>
      <c r="W8" s="229"/>
      <c r="X8" s="229"/>
      <c r="Y8" s="229"/>
      <c r="Z8" s="229"/>
      <c r="AA8" s="229"/>
      <c r="AB8" s="229"/>
      <c r="AC8" s="229"/>
      <c r="AD8" s="229"/>
      <c r="AE8" s="229"/>
      <c r="AF8" s="229"/>
      <c r="AG8" s="229"/>
      <c r="AH8" s="229"/>
      <c r="AI8" s="228"/>
      <c r="AK8" s="173"/>
      <c r="AL8" s="173"/>
      <c r="AM8" s="173"/>
      <c r="AN8" s="173"/>
      <c r="AO8" s="173"/>
      <c r="AP8" s="173"/>
      <c r="AQ8" s="173"/>
      <c r="AR8" s="173"/>
      <c r="AS8" s="173"/>
      <c r="AT8" s="173"/>
      <c r="AU8" s="173"/>
    </row>
    <row r="9" spans="1:47" ht="17.100000000000001" customHeight="1">
      <c r="A9" s="1687"/>
      <c r="B9" s="1688"/>
      <c r="C9" s="1688"/>
      <c r="D9" s="1688"/>
      <c r="E9" s="1689"/>
      <c r="F9" s="1693"/>
      <c r="G9" s="1694"/>
      <c r="H9" s="1694"/>
      <c r="I9" s="1694"/>
      <c r="J9" s="1694"/>
      <c r="K9" s="1694"/>
      <c r="L9" s="1694"/>
      <c r="M9" s="1694"/>
      <c r="N9" s="1694"/>
      <c r="O9" s="1694"/>
      <c r="P9" s="1694"/>
      <c r="Q9" s="1694"/>
      <c r="R9" s="1695"/>
      <c r="T9" s="216"/>
      <c r="U9" s="218"/>
      <c r="V9" s="218" t="s">
        <v>680</v>
      </c>
      <c r="W9" s="218"/>
      <c r="X9" s="218"/>
      <c r="Y9" s="218"/>
      <c r="Z9" s="218"/>
      <c r="AA9" s="218"/>
      <c r="AB9" s="218"/>
      <c r="AC9" s="227" t="s">
        <v>679</v>
      </c>
      <c r="AD9" s="218"/>
      <c r="AE9" s="218"/>
      <c r="AF9" s="218"/>
      <c r="AG9" s="218"/>
      <c r="AH9" s="218"/>
      <c r="AI9" s="217"/>
      <c r="AK9" s="173"/>
      <c r="AL9" s="173"/>
      <c r="AM9" s="173"/>
      <c r="AN9" s="173"/>
      <c r="AO9" s="173"/>
      <c r="AP9" s="173"/>
      <c r="AQ9" s="173"/>
      <c r="AR9" s="173"/>
      <c r="AS9" s="173"/>
      <c r="AT9" s="173"/>
      <c r="AU9" s="173"/>
    </row>
    <row r="10" spans="1:47" ht="17.100000000000001" customHeight="1">
      <c r="A10" s="223" t="s">
        <v>678</v>
      </c>
      <c r="B10" s="1684" t="s">
        <v>677</v>
      </c>
      <c r="C10" s="1685"/>
      <c r="D10" s="1685"/>
      <c r="E10" s="1686"/>
      <c r="F10" s="1690"/>
      <c r="G10" s="1691"/>
      <c r="H10" s="1691"/>
      <c r="I10" s="1691"/>
      <c r="J10" s="1691"/>
      <c r="K10" s="1691"/>
      <c r="L10" s="1691"/>
      <c r="M10" s="1691"/>
      <c r="N10" s="1691"/>
      <c r="O10" s="1691"/>
      <c r="P10" s="1691"/>
      <c r="Q10" s="1691"/>
      <c r="R10" s="1692"/>
      <c r="T10" s="216" t="s">
        <v>676</v>
      </c>
      <c r="U10" s="218"/>
      <c r="V10" s="226" t="s">
        <v>675</v>
      </c>
      <c r="W10" s="225"/>
      <c r="X10" s="224"/>
      <c r="Y10" s="218"/>
      <c r="Z10" s="218"/>
      <c r="AA10" s="218"/>
      <c r="AB10" s="218"/>
      <c r="AD10" s="1726"/>
      <c r="AE10" s="1727"/>
      <c r="AF10" s="1727"/>
      <c r="AG10" s="218"/>
      <c r="AH10" s="218" t="s">
        <v>657</v>
      </c>
      <c r="AI10" s="217"/>
      <c r="AK10" s="223"/>
      <c r="AL10" s="1701" t="s">
        <v>674</v>
      </c>
      <c r="AM10" s="1702"/>
      <c r="AN10" s="1702"/>
      <c r="AO10" s="1702"/>
      <c r="AP10" s="1702"/>
      <c r="AQ10" s="1702"/>
      <c r="AR10" s="1702"/>
      <c r="AS10" s="1702"/>
      <c r="AT10" s="1702"/>
      <c r="AU10" s="1703"/>
    </row>
    <row r="11" spans="1:47" ht="17.100000000000001" customHeight="1">
      <c r="A11" s="216"/>
      <c r="B11" s="1687"/>
      <c r="C11" s="1688"/>
      <c r="D11" s="1688"/>
      <c r="E11" s="1689"/>
      <c r="F11" s="1693"/>
      <c r="G11" s="1694"/>
      <c r="H11" s="1694"/>
      <c r="I11" s="1694"/>
      <c r="J11" s="1694"/>
      <c r="K11" s="1694"/>
      <c r="L11" s="1694"/>
      <c r="M11" s="1694"/>
      <c r="N11" s="1694"/>
      <c r="O11" s="1694"/>
      <c r="P11" s="1694"/>
      <c r="Q11" s="1694"/>
      <c r="R11" s="1695"/>
      <c r="T11" s="216" t="s">
        <v>673</v>
      </c>
      <c r="U11" s="218"/>
      <c r="V11" s="1711"/>
      <c r="W11" s="1711"/>
      <c r="X11" s="1711"/>
      <c r="Y11" s="218"/>
      <c r="Z11" s="218"/>
      <c r="AA11" s="218"/>
      <c r="AB11" s="218"/>
      <c r="AD11" s="218" t="s">
        <v>2014</v>
      </c>
      <c r="AE11" s="218"/>
      <c r="AF11" s="218"/>
      <c r="AG11" s="219"/>
      <c r="AH11" s="219" t="s">
        <v>2015</v>
      </c>
      <c r="AI11" s="217"/>
      <c r="AK11" s="216"/>
      <c r="AL11" s="520"/>
      <c r="AM11" s="215"/>
      <c r="AN11" s="215"/>
      <c r="AO11" s="215"/>
      <c r="AP11" s="215"/>
      <c r="AQ11" s="215"/>
      <c r="AR11" s="215"/>
      <c r="AS11" s="215"/>
      <c r="AT11" s="215"/>
      <c r="AU11" s="214"/>
    </row>
    <row r="12" spans="1:47" ht="17.100000000000001" customHeight="1">
      <c r="A12" s="216" t="s">
        <v>672</v>
      </c>
      <c r="B12" s="1684" t="s">
        <v>671</v>
      </c>
      <c r="C12" s="1685"/>
      <c r="D12" s="1685"/>
      <c r="E12" s="1686"/>
      <c r="F12" s="1712"/>
      <c r="G12" s="1713"/>
      <c r="H12" s="1713"/>
      <c r="I12" s="1713"/>
      <c r="J12" s="1713"/>
      <c r="K12" s="1713"/>
      <c r="L12" s="1713"/>
      <c r="M12" s="1713"/>
      <c r="N12" s="1713"/>
      <c r="O12" s="1713"/>
      <c r="P12" s="1713"/>
      <c r="Q12" s="1713"/>
      <c r="R12" s="1714"/>
      <c r="T12" s="216" t="s">
        <v>670</v>
      </c>
      <c r="U12" s="218"/>
      <c r="AB12" s="218"/>
      <c r="AD12" s="218"/>
      <c r="AE12" s="218"/>
      <c r="AF12" s="218"/>
      <c r="AG12" s="219"/>
      <c r="AH12" s="219"/>
      <c r="AI12" s="217"/>
      <c r="AK12" s="216" t="s">
        <v>669</v>
      </c>
      <c r="AL12" s="520"/>
      <c r="AM12" s="215"/>
      <c r="AN12" s="215"/>
      <c r="AO12" s="215"/>
      <c r="AP12" s="215"/>
      <c r="AQ12" s="215"/>
      <c r="AR12" s="215"/>
      <c r="AS12" s="215"/>
      <c r="AT12" s="215"/>
      <c r="AU12" s="214"/>
    </row>
    <row r="13" spans="1:47" ht="17.100000000000001" customHeight="1">
      <c r="A13" s="216"/>
      <c r="B13" s="1687"/>
      <c r="C13" s="1688"/>
      <c r="D13" s="1688"/>
      <c r="E13" s="1689"/>
      <c r="F13" s="1715"/>
      <c r="G13" s="1716"/>
      <c r="H13" s="1716"/>
      <c r="I13" s="1716"/>
      <c r="J13" s="1716"/>
      <c r="K13" s="1716"/>
      <c r="L13" s="1716"/>
      <c r="M13" s="1716"/>
      <c r="N13" s="1716"/>
      <c r="O13" s="1716"/>
      <c r="P13" s="1716"/>
      <c r="Q13" s="1716"/>
      <c r="R13" s="1717"/>
      <c r="T13" s="216" t="s">
        <v>668</v>
      </c>
      <c r="U13" s="218"/>
      <c r="W13" s="218"/>
      <c r="X13" s="1720" t="s">
        <v>667</v>
      </c>
      <c r="Y13" s="1721"/>
      <c r="Z13" s="1721"/>
      <c r="AA13" s="1722"/>
      <c r="AB13" s="218"/>
      <c r="AD13" s="1719"/>
      <c r="AE13" s="1719"/>
      <c r="AF13" s="1719"/>
      <c r="AG13" s="219"/>
      <c r="AH13" s="218" t="s">
        <v>657</v>
      </c>
      <c r="AI13" s="217"/>
      <c r="AK13" s="216" t="s">
        <v>666</v>
      </c>
      <c r="AL13" s="521"/>
      <c r="AM13" s="215"/>
      <c r="AN13" s="215"/>
      <c r="AO13" s="215"/>
      <c r="AP13" s="215"/>
      <c r="AQ13" s="215"/>
      <c r="AR13" s="215"/>
      <c r="AS13" s="215"/>
      <c r="AT13" s="215"/>
      <c r="AU13" s="214"/>
    </row>
    <row r="14" spans="1:47" ht="17.100000000000001" customHeight="1">
      <c r="A14" s="216" t="s">
        <v>665</v>
      </c>
      <c r="B14" s="1684" t="s">
        <v>664</v>
      </c>
      <c r="C14" s="1685"/>
      <c r="D14" s="1685"/>
      <c r="E14" s="1686"/>
      <c r="F14" s="221"/>
      <c r="G14" s="220" t="s">
        <v>309</v>
      </c>
      <c r="H14" s="206"/>
      <c r="I14" s="206" t="s">
        <v>249</v>
      </c>
      <c r="J14" s="522">
        <f>入力!$D$14</f>
        <v>0</v>
      </c>
      <c r="K14" s="206" t="s">
        <v>285</v>
      </c>
      <c r="L14" s="522">
        <f>入力!$F$14</f>
        <v>0</v>
      </c>
      <c r="M14" s="206" t="s">
        <v>286</v>
      </c>
      <c r="N14" s="456">
        <f>入力!$H$14</f>
        <v>0</v>
      </c>
      <c r="O14" s="206" t="s">
        <v>322</v>
      </c>
      <c r="P14" s="206"/>
      <c r="Q14" s="206"/>
      <c r="R14" s="200"/>
      <c r="T14" s="216" t="s">
        <v>663</v>
      </c>
      <c r="U14" s="218"/>
      <c r="V14" s="218"/>
      <c r="W14" s="218"/>
      <c r="X14" s="1718"/>
      <c r="Y14" s="1718"/>
      <c r="Z14" s="1718"/>
      <c r="AA14" s="1718"/>
      <c r="AB14" s="218"/>
      <c r="AD14" s="218" t="s">
        <v>2014</v>
      </c>
      <c r="AE14" s="218"/>
      <c r="AF14" s="218"/>
      <c r="AG14" s="219"/>
      <c r="AH14" s="219" t="s">
        <v>2015</v>
      </c>
      <c r="AI14" s="217"/>
      <c r="AK14" s="216" t="s">
        <v>662</v>
      </c>
      <c r="AL14" s="521"/>
      <c r="AM14" s="215"/>
      <c r="AN14" s="215"/>
      <c r="AO14" s="215"/>
      <c r="AP14" s="215"/>
      <c r="AQ14" s="215"/>
      <c r="AR14" s="215"/>
      <c r="AS14" s="215"/>
      <c r="AT14" s="215"/>
      <c r="AU14" s="214"/>
    </row>
    <row r="15" spans="1:47" ht="17.100000000000001" customHeight="1">
      <c r="A15" s="216"/>
      <c r="B15" s="1687"/>
      <c r="C15" s="1688"/>
      <c r="D15" s="1688"/>
      <c r="E15" s="1689"/>
      <c r="F15" s="213"/>
      <c r="G15" s="212" t="s">
        <v>313</v>
      </c>
      <c r="H15" s="193"/>
      <c r="I15" s="193" t="s">
        <v>249</v>
      </c>
      <c r="J15" s="457">
        <f>入力!$D$15</f>
        <v>0</v>
      </c>
      <c r="K15" s="193" t="s">
        <v>285</v>
      </c>
      <c r="L15" s="457">
        <f>入力!$F$15</f>
        <v>0</v>
      </c>
      <c r="M15" s="193" t="s">
        <v>286</v>
      </c>
      <c r="N15" s="457">
        <f>入力!$H$15</f>
        <v>0</v>
      </c>
      <c r="O15" s="193" t="s">
        <v>322</v>
      </c>
      <c r="P15" s="193"/>
      <c r="Q15" s="193"/>
      <c r="R15" s="192"/>
      <c r="T15" s="216" t="s">
        <v>661</v>
      </c>
      <c r="U15" s="218"/>
      <c r="V15" s="218"/>
      <c r="W15" s="218"/>
      <c r="Y15" s="222"/>
      <c r="Z15" s="222"/>
      <c r="AA15" s="222"/>
      <c r="AB15" s="218"/>
      <c r="AD15" s="218"/>
      <c r="AE15" s="218"/>
      <c r="AF15" s="218"/>
      <c r="AG15" s="219"/>
      <c r="AH15" s="219"/>
      <c r="AI15" s="217"/>
      <c r="AK15" s="216" t="s">
        <v>660</v>
      </c>
      <c r="AL15" s="521"/>
      <c r="AM15" s="215"/>
      <c r="AN15" s="215"/>
      <c r="AO15" s="215"/>
      <c r="AP15" s="215"/>
      <c r="AQ15" s="215"/>
      <c r="AR15" s="215"/>
      <c r="AS15" s="215"/>
      <c r="AT15" s="215"/>
      <c r="AU15" s="214"/>
    </row>
    <row r="16" spans="1:47" ht="17.100000000000001" customHeight="1">
      <c r="A16" s="216" t="s">
        <v>659</v>
      </c>
      <c r="B16" s="1684" t="s">
        <v>658</v>
      </c>
      <c r="C16" s="1685"/>
      <c r="D16" s="1685"/>
      <c r="E16" s="1686"/>
      <c r="F16" s="1710"/>
      <c r="G16" s="1691"/>
      <c r="H16" s="1691"/>
      <c r="I16" s="1691"/>
      <c r="J16" s="1691"/>
      <c r="K16" s="1691"/>
      <c r="L16" s="1691"/>
      <c r="M16" s="1691"/>
      <c r="N16" s="1691"/>
      <c r="O16" s="1691"/>
      <c r="P16" s="1691"/>
      <c r="Q16" s="1691"/>
      <c r="R16" s="1692"/>
      <c r="T16" s="216"/>
      <c r="U16" s="218"/>
      <c r="V16" s="218"/>
      <c r="W16" s="218"/>
      <c r="X16" s="218"/>
      <c r="Y16" s="218"/>
      <c r="Z16" s="218"/>
      <c r="AA16" s="218"/>
      <c r="AB16" s="218"/>
      <c r="AC16" s="218"/>
      <c r="AD16" s="1719"/>
      <c r="AE16" s="1719"/>
      <c r="AF16" s="1719"/>
      <c r="AG16" s="219"/>
      <c r="AH16" s="218" t="s">
        <v>657</v>
      </c>
      <c r="AI16" s="217"/>
      <c r="AK16" s="216"/>
      <c r="AL16" s="521"/>
      <c r="AM16" s="215"/>
      <c r="AN16" s="215"/>
      <c r="AO16" s="215"/>
      <c r="AP16" s="215"/>
      <c r="AQ16" s="215"/>
      <c r="AR16" s="215"/>
      <c r="AS16" s="215"/>
      <c r="AT16" s="215"/>
      <c r="AU16" s="214"/>
    </row>
    <row r="17" spans="1:47" ht="17.100000000000001" customHeight="1">
      <c r="A17" s="208"/>
      <c r="B17" s="1687"/>
      <c r="C17" s="1688"/>
      <c r="D17" s="1688"/>
      <c r="E17" s="1689"/>
      <c r="F17" s="1693"/>
      <c r="G17" s="1694"/>
      <c r="H17" s="1694"/>
      <c r="I17" s="1694"/>
      <c r="J17" s="1694"/>
      <c r="K17" s="1694"/>
      <c r="L17" s="1694"/>
      <c r="M17" s="1694"/>
      <c r="N17" s="1694"/>
      <c r="O17" s="1694"/>
      <c r="P17" s="1694"/>
      <c r="Q17" s="1694"/>
      <c r="R17" s="1695"/>
      <c r="T17" s="208"/>
      <c r="U17" s="211"/>
      <c r="V17" s="211"/>
      <c r="W17" s="211"/>
      <c r="X17" s="211"/>
      <c r="Y17" s="211"/>
      <c r="Z17" s="211"/>
      <c r="AA17" s="211"/>
      <c r="AB17" s="211"/>
      <c r="AC17" s="211"/>
      <c r="AD17" s="211" t="s">
        <v>2014</v>
      </c>
      <c r="AE17" s="211"/>
      <c r="AF17" s="211"/>
      <c r="AG17" s="211"/>
      <c r="AH17" s="210" t="s">
        <v>2015</v>
      </c>
      <c r="AI17" s="209"/>
      <c r="AK17" s="208"/>
      <c r="AL17" s="523"/>
      <c r="AM17" s="193"/>
      <c r="AN17" s="193"/>
      <c r="AO17" s="193"/>
      <c r="AP17" s="193"/>
      <c r="AQ17" s="193"/>
      <c r="AR17" s="193"/>
      <c r="AS17" s="193"/>
      <c r="AT17" s="193"/>
      <c r="AU17" s="192"/>
    </row>
    <row r="18" spans="1:47" ht="9.9499999999999993" customHeight="1"/>
    <row r="19" spans="1:47" ht="17.100000000000001" customHeight="1">
      <c r="A19" s="1701" t="s">
        <v>656</v>
      </c>
      <c r="B19" s="1702"/>
      <c r="C19" s="1703"/>
      <c r="D19" s="524"/>
      <c r="E19" s="524"/>
      <c r="F19" s="524"/>
      <c r="G19" s="524"/>
      <c r="H19" s="524"/>
      <c r="I19" s="524"/>
      <c r="J19" s="524"/>
      <c r="K19" s="524"/>
      <c r="L19" s="524"/>
      <c r="M19" s="524"/>
      <c r="N19" s="525"/>
      <c r="O19" s="524"/>
      <c r="P19" s="524"/>
      <c r="Q19" s="524"/>
      <c r="R19" s="524"/>
      <c r="S19" s="524"/>
      <c r="T19" s="524"/>
      <c r="U19" s="524"/>
      <c r="V19" s="524"/>
      <c r="W19" s="524"/>
      <c r="X19" s="524"/>
      <c r="Y19" s="525"/>
      <c r="Z19" s="524"/>
      <c r="AA19" s="524"/>
      <c r="AB19" s="524"/>
      <c r="AC19" s="524"/>
      <c r="AD19" s="524"/>
      <c r="AE19" s="524"/>
      <c r="AF19" s="524"/>
      <c r="AG19" s="524"/>
      <c r="AH19" s="524"/>
      <c r="AI19" s="524"/>
      <c r="AJ19" s="525"/>
      <c r="AK19" s="524"/>
      <c r="AL19" s="524"/>
      <c r="AM19" s="524"/>
      <c r="AN19" s="524"/>
      <c r="AO19" s="524"/>
      <c r="AP19" s="524"/>
      <c r="AQ19" s="524"/>
      <c r="AR19" s="524"/>
      <c r="AS19" s="524"/>
      <c r="AT19" s="524"/>
      <c r="AU19" s="525"/>
    </row>
    <row r="20" spans="1:47" ht="17.100000000000001" customHeight="1">
      <c r="A20" s="207"/>
      <c r="B20" s="206"/>
      <c r="C20" s="200"/>
      <c r="D20" s="721"/>
      <c r="E20" s="722"/>
      <c r="F20" s="722"/>
      <c r="G20" s="722"/>
      <c r="H20" s="722"/>
      <c r="I20" s="722"/>
      <c r="J20" s="722"/>
      <c r="K20" s="722"/>
      <c r="L20" s="722"/>
      <c r="M20" s="722"/>
      <c r="N20" s="723"/>
      <c r="O20" s="722"/>
      <c r="P20" s="722"/>
      <c r="Q20" s="722"/>
      <c r="R20" s="722"/>
      <c r="S20" s="722"/>
      <c r="T20" s="722"/>
      <c r="U20" s="722"/>
      <c r="V20" s="722"/>
      <c r="W20" s="722"/>
      <c r="X20" s="722"/>
      <c r="Y20" s="723"/>
      <c r="Z20" s="722"/>
      <c r="AA20" s="722"/>
      <c r="AB20" s="722"/>
      <c r="AC20" s="722"/>
      <c r="AD20" s="722"/>
      <c r="AE20" s="722"/>
      <c r="AF20" s="722"/>
      <c r="AG20" s="722"/>
      <c r="AH20" s="722"/>
      <c r="AI20" s="722"/>
      <c r="AJ20" s="723"/>
      <c r="AK20" s="722"/>
      <c r="AL20" s="722"/>
      <c r="AM20" s="722"/>
      <c r="AN20" s="722"/>
      <c r="AO20" s="722"/>
      <c r="AP20" s="722"/>
      <c r="AQ20" s="722"/>
      <c r="AR20" s="722"/>
      <c r="AS20" s="722"/>
      <c r="AT20" s="722"/>
      <c r="AU20" s="723"/>
    </row>
    <row r="21" spans="1:47" ht="17.100000000000001" customHeight="1">
      <c r="A21" s="1704" t="s">
        <v>655</v>
      </c>
      <c r="B21" s="1705"/>
      <c r="C21" s="1706"/>
      <c r="D21" s="186"/>
      <c r="E21" s="185"/>
      <c r="F21" s="185"/>
      <c r="G21" s="185"/>
      <c r="H21" s="185"/>
      <c r="I21" s="185"/>
      <c r="J21" s="185"/>
      <c r="K21" s="185"/>
      <c r="L21" s="185"/>
      <c r="M21" s="185"/>
      <c r="N21" s="184"/>
      <c r="O21" s="185"/>
      <c r="P21" s="185"/>
      <c r="Q21" s="185"/>
      <c r="R21" s="185"/>
      <c r="S21" s="185"/>
      <c r="T21" s="185"/>
      <c r="U21" s="185"/>
      <c r="V21" s="185"/>
      <c r="W21" s="185"/>
      <c r="X21" s="185"/>
      <c r="Y21" s="184"/>
      <c r="Z21" s="185"/>
      <c r="AA21" s="185"/>
      <c r="AB21" s="185"/>
      <c r="AC21" s="185"/>
      <c r="AD21" s="185"/>
      <c r="AE21" s="185"/>
      <c r="AF21" s="185"/>
      <c r="AG21" s="185"/>
      <c r="AH21" s="185"/>
      <c r="AI21" s="185"/>
      <c r="AJ21" s="184"/>
      <c r="AK21" s="185"/>
      <c r="AL21" s="185"/>
      <c r="AM21" s="185"/>
      <c r="AN21" s="185"/>
      <c r="AO21" s="185"/>
      <c r="AP21" s="185"/>
      <c r="AQ21" s="185"/>
      <c r="AR21" s="185"/>
      <c r="AS21" s="185"/>
      <c r="AT21" s="185"/>
      <c r="AU21" s="184"/>
    </row>
    <row r="22" spans="1:47" ht="17.100000000000001" customHeight="1">
      <c r="A22" s="205" t="s">
        <v>654</v>
      </c>
      <c r="B22" s="204"/>
      <c r="C22" s="203"/>
      <c r="D22" s="186"/>
      <c r="E22" s="185"/>
      <c r="F22" s="185"/>
      <c r="G22" s="185"/>
      <c r="H22" s="185"/>
      <c r="I22" s="185"/>
      <c r="J22" s="185"/>
      <c r="K22" s="185"/>
      <c r="L22" s="185"/>
      <c r="M22" s="185"/>
      <c r="N22" s="184"/>
      <c r="O22" s="186"/>
      <c r="P22" s="185"/>
      <c r="Q22" s="185"/>
      <c r="R22" s="185"/>
      <c r="S22" s="185"/>
      <c r="T22" s="185"/>
      <c r="U22" s="185"/>
      <c r="V22" s="185"/>
      <c r="W22" s="185"/>
      <c r="X22" s="185"/>
      <c r="Y22" s="184"/>
      <c r="Z22" s="185"/>
      <c r="AA22" s="185"/>
      <c r="AB22" s="185"/>
      <c r="AC22" s="185"/>
      <c r="AD22" s="185"/>
      <c r="AE22" s="185"/>
      <c r="AF22" s="185"/>
      <c r="AG22" s="185"/>
      <c r="AH22" s="185"/>
      <c r="AI22" s="185"/>
      <c r="AJ22" s="184"/>
      <c r="AK22" s="185"/>
      <c r="AL22" s="185"/>
      <c r="AM22" s="185"/>
      <c r="AN22" s="185"/>
      <c r="AO22" s="185"/>
      <c r="AP22" s="185"/>
      <c r="AQ22" s="185"/>
      <c r="AR22" s="185"/>
      <c r="AS22" s="185"/>
      <c r="AT22" s="185"/>
      <c r="AU22" s="184"/>
    </row>
    <row r="23" spans="1:47" ht="17.100000000000001" customHeight="1">
      <c r="A23" s="202"/>
      <c r="B23" s="173"/>
      <c r="C23" s="195"/>
      <c r="D23" s="186"/>
      <c r="E23" s="185"/>
      <c r="F23" s="185"/>
      <c r="G23" s="185"/>
      <c r="H23" s="185"/>
      <c r="I23" s="185"/>
      <c r="J23" s="185"/>
      <c r="K23" s="185"/>
      <c r="L23" s="185"/>
      <c r="M23" s="185"/>
      <c r="N23" s="184"/>
      <c r="O23" s="185"/>
      <c r="P23" s="185"/>
      <c r="Q23" s="185"/>
      <c r="R23" s="185"/>
      <c r="S23" s="185"/>
      <c r="T23" s="185"/>
      <c r="U23" s="185"/>
      <c r="V23" s="185"/>
      <c r="W23" s="185"/>
      <c r="X23" s="185"/>
      <c r="Y23" s="184"/>
      <c r="Z23" s="185"/>
      <c r="AA23" s="185"/>
      <c r="AB23" s="185"/>
      <c r="AC23" s="185"/>
      <c r="AD23" s="185"/>
      <c r="AE23" s="185"/>
      <c r="AF23" s="185"/>
      <c r="AG23" s="185"/>
      <c r="AH23" s="185"/>
      <c r="AI23" s="185"/>
      <c r="AJ23" s="184"/>
      <c r="AK23" s="185"/>
      <c r="AL23" s="185"/>
      <c r="AM23" s="185"/>
      <c r="AN23" s="185"/>
      <c r="AO23" s="185"/>
      <c r="AP23" s="185"/>
      <c r="AQ23" s="185"/>
      <c r="AR23" s="185"/>
      <c r="AS23" s="185"/>
      <c r="AT23" s="185"/>
      <c r="AU23" s="184"/>
    </row>
    <row r="24" spans="1:47" ht="17.100000000000001" customHeight="1">
      <c r="A24" s="194"/>
      <c r="B24" s="193"/>
      <c r="C24" s="192"/>
      <c r="D24" s="182"/>
      <c r="E24" s="181"/>
      <c r="F24" s="181"/>
      <c r="G24" s="181"/>
      <c r="H24" s="181"/>
      <c r="I24" s="181"/>
      <c r="J24" s="181"/>
      <c r="K24" s="181"/>
      <c r="L24" s="181"/>
      <c r="M24" s="181"/>
      <c r="N24" s="180"/>
      <c r="O24" s="181"/>
      <c r="P24" s="181"/>
      <c r="Q24" s="181"/>
      <c r="R24" s="181"/>
      <c r="S24" s="181"/>
      <c r="T24" s="181"/>
      <c r="U24" s="181"/>
      <c r="V24" s="181"/>
      <c r="W24" s="181"/>
      <c r="X24" s="181"/>
      <c r="Y24" s="180"/>
      <c r="Z24" s="181"/>
      <c r="AA24" s="181"/>
      <c r="AB24" s="181"/>
      <c r="AC24" s="181"/>
      <c r="AD24" s="181"/>
      <c r="AE24" s="181"/>
      <c r="AF24" s="181"/>
      <c r="AG24" s="181"/>
      <c r="AH24" s="181"/>
      <c r="AI24" s="181"/>
      <c r="AJ24" s="180"/>
      <c r="AK24" s="181"/>
      <c r="AL24" s="181"/>
      <c r="AM24" s="181"/>
      <c r="AN24" s="181"/>
      <c r="AO24" s="181"/>
      <c r="AP24" s="181"/>
      <c r="AQ24" s="181"/>
      <c r="AR24" s="181"/>
      <c r="AS24" s="181"/>
      <c r="AT24" s="181"/>
      <c r="AU24" s="180"/>
    </row>
    <row r="25" spans="1:47" ht="12" customHeight="1">
      <c r="A25" s="173"/>
      <c r="B25" s="173"/>
      <c r="C25" s="173"/>
      <c r="D25" s="173"/>
      <c r="E25" s="173"/>
      <c r="F25" s="173"/>
      <c r="G25" s="173"/>
      <c r="H25" s="173"/>
      <c r="I25" s="173"/>
      <c r="J25" s="173"/>
      <c r="K25" s="173"/>
      <c r="L25" s="173"/>
      <c r="M25" s="173"/>
      <c r="N25" s="173"/>
      <c r="O25" s="173"/>
      <c r="P25" s="173"/>
      <c r="Q25" s="173"/>
      <c r="R25" s="173"/>
      <c r="S25" s="173"/>
      <c r="T25" s="173"/>
      <c r="U25" s="173"/>
      <c r="V25" s="173"/>
      <c r="W25" s="173"/>
      <c r="X25" s="173"/>
      <c r="Y25" s="173"/>
      <c r="Z25" s="173"/>
      <c r="AA25" s="173"/>
      <c r="AB25" s="173"/>
      <c r="AC25" s="173"/>
      <c r="AD25" s="173"/>
      <c r="AE25" s="173"/>
      <c r="AF25" s="173"/>
      <c r="AG25" s="173"/>
      <c r="AH25" s="173"/>
      <c r="AI25" s="173"/>
      <c r="AJ25" s="173"/>
      <c r="AK25" s="173"/>
      <c r="AL25" s="173"/>
      <c r="AM25" s="173"/>
      <c r="AN25" s="173"/>
      <c r="AO25" s="173"/>
      <c r="AP25" s="173"/>
      <c r="AQ25" s="173"/>
      <c r="AR25" s="173"/>
      <c r="AS25" s="173"/>
      <c r="AT25" s="173"/>
      <c r="AU25" s="173"/>
    </row>
    <row r="26" spans="1:47" ht="17.100000000000001" customHeight="1">
      <c r="A26" s="1701" t="s">
        <v>653</v>
      </c>
      <c r="B26" s="1702"/>
      <c r="C26" s="1702"/>
      <c r="D26" s="1702"/>
      <c r="E26" s="1702"/>
      <c r="F26" s="1702"/>
      <c r="G26" s="1702"/>
      <c r="H26" s="1702"/>
      <c r="I26" s="1702"/>
      <c r="J26" s="1702"/>
      <c r="K26" s="1702"/>
      <c r="L26" s="1702"/>
      <c r="M26" s="1703"/>
      <c r="O26" s="1701" t="s">
        <v>652</v>
      </c>
      <c r="P26" s="1702"/>
      <c r="Q26" s="1702"/>
      <c r="R26" s="1702"/>
      <c r="S26" s="1702"/>
      <c r="T26" s="1702"/>
      <c r="U26" s="1702"/>
      <c r="V26" s="1702"/>
      <c r="W26" s="1701" t="s">
        <v>651</v>
      </c>
      <c r="X26" s="1702"/>
      <c r="Y26" s="1702"/>
      <c r="Z26" s="1702"/>
      <c r="AA26" s="1702"/>
      <c r="AB26" s="1702"/>
      <c r="AC26" s="1702"/>
      <c r="AD26" s="1702"/>
      <c r="AE26" s="1702"/>
      <c r="AF26" s="1702"/>
      <c r="AG26" s="1701" t="s">
        <v>650</v>
      </c>
      <c r="AH26" s="1702"/>
      <c r="AI26" s="1702"/>
      <c r="AJ26" s="1703"/>
      <c r="AK26" s="1701" t="s">
        <v>649</v>
      </c>
      <c r="AL26" s="1702"/>
      <c r="AM26" s="1702"/>
      <c r="AN26" s="1702"/>
      <c r="AO26" s="1702"/>
      <c r="AP26" s="1702"/>
      <c r="AQ26" s="1702"/>
      <c r="AR26" s="1702"/>
      <c r="AS26" s="1702"/>
      <c r="AT26" s="1702"/>
      <c r="AU26" s="1703"/>
    </row>
    <row r="27" spans="1:47" ht="17.100000000000001" customHeight="1">
      <c r="A27" s="202"/>
      <c r="B27" s="201" t="s">
        <v>648</v>
      </c>
      <c r="C27" s="200" t="s">
        <v>647</v>
      </c>
      <c r="D27" s="1707" t="s">
        <v>2016</v>
      </c>
      <c r="E27" s="1708"/>
      <c r="F27" s="1708"/>
      <c r="G27" s="1708"/>
      <c r="H27" s="1708"/>
      <c r="I27" s="1708"/>
      <c r="J27" s="1708"/>
      <c r="K27" s="1708"/>
      <c r="L27" s="1708"/>
      <c r="M27" s="1709"/>
      <c r="O27" s="191"/>
      <c r="P27" s="190"/>
      <c r="Q27" s="190"/>
      <c r="R27" s="190"/>
      <c r="S27" s="190"/>
      <c r="T27" s="190"/>
      <c r="U27" s="190"/>
      <c r="V27" s="190"/>
      <c r="W27" s="191"/>
      <c r="X27" s="190"/>
      <c r="Y27" s="190"/>
      <c r="Z27" s="190"/>
      <c r="AA27" s="190"/>
      <c r="AB27" s="190"/>
      <c r="AC27" s="190"/>
      <c r="AD27" s="190"/>
      <c r="AE27" s="190"/>
      <c r="AF27" s="189"/>
      <c r="AG27" s="199" t="s">
        <v>646</v>
      </c>
      <c r="AH27" s="198" t="s">
        <v>645</v>
      </c>
      <c r="AI27" s="197" t="s">
        <v>644</v>
      </c>
      <c r="AJ27" s="196" t="s">
        <v>643</v>
      </c>
      <c r="AK27" s="173"/>
      <c r="AL27" s="173"/>
      <c r="AM27" s="173"/>
      <c r="AN27" s="173"/>
      <c r="AO27" s="173"/>
      <c r="AP27" s="173"/>
      <c r="AQ27" s="173"/>
      <c r="AR27" s="173"/>
      <c r="AS27" s="173"/>
      <c r="AT27" s="173"/>
      <c r="AU27" s="195"/>
    </row>
    <row r="28" spans="1:47" ht="17.100000000000001" customHeight="1">
      <c r="A28" s="194" t="s">
        <v>642</v>
      </c>
      <c r="B28" s="193"/>
      <c r="C28" s="192"/>
      <c r="D28" s="874" t="s">
        <v>2017</v>
      </c>
      <c r="E28" s="885" t="s">
        <v>2017</v>
      </c>
      <c r="F28" s="885" t="s">
        <v>2017</v>
      </c>
      <c r="G28" s="885" t="s">
        <v>2017</v>
      </c>
      <c r="H28" s="885" t="s">
        <v>2017</v>
      </c>
      <c r="I28" s="885" t="s">
        <v>2017</v>
      </c>
      <c r="J28" s="885" t="s">
        <v>2017</v>
      </c>
      <c r="K28" s="885" t="s">
        <v>2017</v>
      </c>
      <c r="L28" s="885" t="s">
        <v>2017</v>
      </c>
      <c r="M28" s="875" t="s">
        <v>2017</v>
      </c>
      <c r="O28" s="186"/>
      <c r="P28" s="185"/>
      <c r="Q28" s="185"/>
      <c r="R28" s="185"/>
      <c r="S28" s="185"/>
      <c r="T28" s="185"/>
      <c r="U28" s="185"/>
      <c r="V28" s="185"/>
      <c r="W28" s="186"/>
      <c r="X28" s="177"/>
      <c r="Y28" s="177"/>
      <c r="Z28" s="177"/>
      <c r="AA28" s="177"/>
      <c r="AB28" s="177"/>
      <c r="AC28" s="177"/>
      <c r="AD28" s="177"/>
      <c r="AE28" s="177"/>
      <c r="AF28" s="176"/>
      <c r="AG28" s="526"/>
      <c r="AH28" s="527"/>
      <c r="AI28" s="528"/>
      <c r="AJ28" s="529"/>
      <c r="AK28" s="186"/>
      <c r="AL28" s="185"/>
      <c r="AM28" s="185"/>
      <c r="AN28" s="185"/>
      <c r="AO28" s="185"/>
      <c r="AP28" s="185"/>
      <c r="AQ28" s="185"/>
      <c r="AR28" s="185"/>
      <c r="AS28" s="185"/>
      <c r="AT28" s="185"/>
      <c r="AU28" s="184"/>
    </row>
    <row r="29" spans="1:47" ht="17.100000000000001" customHeight="1">
      <c r="A29" s="191"/>
      <c r="B29" s="190"/>
      <c r="C29" s="189"/>
      <c r="D29" s="881"/>
      <c r="E29" s="886"/>
      <c r="F29" s="886"/>
      <c r="G29" s="886"/>
      <c r="H29" s="886"/>
      <c r="I29" s="886"/>
      <c r="J29" s="886"/>
      <c r="K29" s="886"/>
      <c r="L29" s="886"/>
      <c r="M29" s="188"/>
      <c r="O29" s="186"/>
      <c r="P29" s="185"/>
      <c r="Q29" s="185"/>
      <c r="R29" s="185"/>
      <c r="S29" s="185"/>
      <c r="T29" s="185"/>
      <c r="U29" s="185"/>
      <c r="V29" s="185"/>
      <c r="W29" s="186"/>
      <c r="X29" s="177"/>
      <c r="Y29" s="177"/>
      <c r="Z29" s="177"/>
      <c r="AA29" s="177"/>
      <c r="AB29" s="177"/>
      <c r="AC29" s="177"/>
      <c r="AD29" s="177"/>
      <c r="AE29" s="177"/>
      <c r="AF29" s="177"/>
      <c r="AG29" s="530"/>
      <c r="AH29" s="531"/>
      <c r="AI29" s="532"/>
      <c r="AJ29" s="533"/>
      <c r="AK29" s="186"/>
      <c r="AL29" s="185"/>
      <c r="AM29" s="185"/>
      <c r="AN29" s="185"/>
      <c r="AO29" s="185"/>
      <c r="AP29" s="185"/>
      <c r="AQ29" s="185"/>
      <c r="AR29" s="185"/>
      <c r="AS29" s="185"/>
      <c r="AT29" s="185"/>
      <c r="AU29" s="184"/>
    </row>
    <row r="30" spans="1:47" ht="17.100000000000001" customHeight="1">
      <c r="A30" s="178"/>
      <c r="B30" s="177"/>
      <c r="C30" s="176"/>
      <c r="D30" s="882"/>
      <c r="E30" s="887"/>
      <c r="F30" s="887"/>
      <c r="G30" s="887"/>
      <c r="H30" s="887"/>
      <c r="I30" s="887" t="s">
        <v>2016</v>
      </c>
      <c r="J30" s="887"/>
      <c r="K30" s="887"/>
      <c r="L30" s="887"/>
      <c r="M30" s="175"/>
      <c r="O30" s="186"/>
      <c r="P30" s="185"/>
      <c r="Q30" s="185"/>
      <c r="R30" s="185"/>
      <c r="S30" s="185"/>
      <c r="T30" s="185"/>
      <c r="U30" s="185"/>
      <c r="V30" s="185"/>
      <c r="W30" s="186"/>
      <c r="X30" s="177"/>
      <c r="Y30" s="177"/>
      <c r="Z30" s="177"/>
      <c r="AA30" s="177"/>
      <c r="AB30" s="177"/>
      <c r="AC30" s="177"/>
      <c r="AD30" s="177"/>
      <c r="AE30" s="177"/>
      <c r="AF30" s="177"/>
      <c r="AG30" s="530"/>
      <c r="AH30" s="531"/>
      <c r="AI30" s="532"/>
      <c r="AJ30" s="533"/>
      <c r="AK30" s="186"/>
      <c r="AL30" s="185"/>
      <c r="AM30" s="185"/>
      <c r="AN30" s="185"/>
      <c r="AO30" s="185"/>
      <c r="AP30" s="185"/>
      <c r="AQ30" s="185"/>
      <c r="AR30" s="185"/>
      <c r="AS30" s="185"/>
      <c r="AT30" s="185"/>
      <c r="AU30" s="184"/>
    </row>
    <row r="31" spans="1:47" ht="17.100000000000001" customHeight="1">
      <c r="A31" s="178"/>
      <c r="B31" s="177"/>
      <c r="C31" s="176"/>
      <c r="D31" s="882"/>
      <c r="E31" s="887"/>
      <c r="F31" s="887"/>
      <c r="G31" s="887"/>
      <c r="H31" s="887"/>
      <c r="I31" s="887"/>
      <c r="J31" s="887"/>
      <c r="K31" s="887"/>
      <c r="L31" s="887"/>
      <c r="M31" s="175"/>
      <c r="O31" s="186"/>
      <c r="P31" s="185"/>
      <c r="Q31" s="185"/>
      <c r="R31" s="185"/>
      <c r="S31" s="185"/>
      <c r="T31" s="185"/>
      <c r="U31" s="185"/>
      <c r="V31" s="185"/>
      <c r="W31" s="186"/>
      <c r="X31" s="177"/>
      <c r="Y31" s="177"/>
      <c r="Z31" s="177"/>
      <c r="AA31" s="177"/>
      <c r="AB31" s="177"/>
      <c r="AC31" s="177"/>
      <c r="AD31" s="177"/>
      <c r="AE31" s="177"/>
      <c r="AF31" s="177"/>
      <c r="AG31" s="186"/>
      <c r="AH31" s="534"/>
      <c r="AI31" s="184"/>
      <c r="AJ31" s="533"/>
      <c r="AK31" s="186"/>
      <c r="AL31" s="185"/>
      <c r="AM31" s="185"/>
      <c r="AN31" s="185"/>
      <c r="AO31" s="185"/>
      <c r="AP31" s="185"/>
      <c r="AQ31" s="185"/>
      <c r="AR31" s="185"/>
      <c r="AS31" s="185"/>
      <c r="AT31" s="185"/>
      <c r="AU31" s="184"/>
    </row>
    <row r="32" spans="1:47" ht="17.100000000000001" customHeight="1">
      <c r="A32" s="178"/>
      <c r="B32" s="177"/>
      <c r="C32" s="176"/>
      <c r="D32" s="882"/>
      <c r="E32" s="887"/>
      <c r="F32" s="887"/>
      <c r="G32" s="887"/>
      <c r="H32" s="887"/>
      <c r="I32" s="887"/>
      <c r="J32" s="887"/>
      <c r="K32" s="887"/>
      <c r="L32" s="887"/>
      <c r="M32" s="175"/>
      <c r="O32" s="186"/>
      <c r="P32" s="185"/>
      <c r="Q32" s="185"/>
      <c r="R32" s="185"/>
      <c r="S32" s="185"/>
      <c r="T32" s="185"/>
      <c r="U32" s="185"/>
      <c r="V32" s="185"/>
      <c r="W32" s="186"/>
      <c r="X32" s="177"/>
      <c r="Y32" s="177"/>
      <c r="Z32" s="177"/>
      <c r="AA32" s="177"/>
      <c r="AB32" s="177"/>
      <c r="AC32" s="177"/>
      <c r="AD32" s="177"/>
      <c r="AE32" s="177"/>
      <c r="AF32" s="177"/>
      <c r="AG32" s="530"/>
      <c r="AH32" s="531"/>
      <c r="AI32" s="532"/>
      <c r="AJ32" s="533"/>
      <c r="AK32" s="187"/>
      <c r="AL32" s="185"/>
      <c r="AM32" s="185"/>
      <c r="AN32" s="185"/>
      <c r="AO32" s="185"/>
      <c r="AP32" s="185"/>
      <c r="AQ32" s="185"/>
      <c r="AR32" s="185"/>
      <c r="AS32" s="185"/>
      <c r="AT32" s="185"/>
      <c r="AU32" s="184"/>
    </row>
    <row r="33" spans="1:66" ht="17.100000000000001" customHeight="1">
      <c r="A33" s="178"/>
      <c r="B33" s="177"/>
      <c r="C33" s="176"/>
      <c r="D33" s="882"/>
      <c r="E33" s="887"/>
      <c r="F33" s="887"/>
      <c r="G33" s="887"/>
      <c r="H33" s="887"/>
      <c r="I33" s="887"/>
      <c r="J33" s="887"/>
      <c r="K33" s="887"/>
      <c r="L33" s="887"/>
      <c r="M33" s="175"/>
      <c r="O33" s="186"/>
      <c r="P33" s="185"/>
      <c r="Q33" s="185"/>
      <c r="R33" s="185"/>
      <c r="S33" s="185"/>
      <c r="T33" s="185"/>
      <c r="U33" s="185"/>
      <c r="V33" s="185"/>
      <c r="W33" s="186"/>
      <c r="X33" s="177"/>
      <c r="Y33" s="177"/>
      <c r="Z33" s="177"/>
      <c r="AA33" s="177"/>
      <c r="AB33" s="177"/>
      <c r="AC33" s="177"/>
      <c r="AD33" s="177"/>
      <c r="AE33" s="177"/>
      <c r="AF33" s="177"/>
      <c r="AG33" s="186"/>
      <c r="AH33" s="534"/>
      <c r="AI33" s="184"/>
      <c r="AJ33" s="533"/>
      <c r="AK33" s="186"/>
      <c r="AL33" s="185"/>
      <c r="AM33" s="185"/>
      <c r="AN33" s="185"/>
      <c r="AO33" s="185"/>
      <c r="AP33" s="185"/>
      <c r="AQ33" s="185"/>
      <c r="AR33" s="185"/>
      <c r="AS33" s="185"/>
      <c r="AT33" s="185"/>
      <c r="AU33" s="184"/>
    </row>
    <row r="34" spans="1:66" ht="17.100000000000001" customHeight="1">
      <c r="A34" s="178"/>
      <c r="B34" s="177"/>
      <c r="C34" s="176"/>
      <c r="D34" s="882"/>
      <c r="E34" s="887"/>
      <c r="F34" s="887"/>
      <c r="G34" s="887"/>
      <c r="H34" s="887"/>
      <c r="I34" s="887"/>
      <c r="J34" s="887"/>
      <c r="K34" s="887"/>
      <c r="L34" s="887"/>
      <c r="M34" s="175"/>
      <c r="O34" s="186"/>
      <c r="P34" s="185"/>
      <c r="Q34" s="185"/>
      <c r="R34" s="185"/>
      <c r="S34" s="185"/>
      <c r="T34" s="185"/>
      <c r="U34" s="185"/>
      <c r="V34" s="185"/>
      <c r="W34" s="186"/>
      <c r="X34" s="177"/>
      <c r="Y34" s="177"/>
      <c r="Z34" s="177"/>
      <c r="AA34" s="177"/>
      <c r="AB34" s="177"/>
      <c r="AC34" s="177"/>
      <c r="AD34" s="177"/>
      <c r="AE34" s="177"/>
      <c r="AF34" s="177"/>
      <c r="AG34" s="530"/>
      <c r="AH34" s="531"/>
      <c r="AI34" s="532"/>
      <c r="AJ34" s="533"/>
      <c r="AK34" s="186"/>
      <c r="AL34" s="185"/>
      <c r="AM34" s="185"/>
      <c r="AN34" s="185"/>
      <c r="AO34" s="185"/>
      <c r="AP34" s="185"/>
      <c r="AQ34" s="185"/>
      <c r="AR34" s="185"/>
      <c r="AS34" s="185"/>
      <c r="AT34" s="185"/>
      <c r="AU34" s="184"/>
    </row>
    <row r="35" spans="1:66" ht="17.100000000000001" customHeight="1">
      <c r="A35" s="178"/>
      <c r="B35" s="177"/>
      <c r="C35" s="176"/>
      <c r="D35" s="882"/>
      <c r="E35" s="887"/>
      <c r="F35" s="887"/>
      <c r="G35" s="887"/>
      <c r="H35" s="887"/>
      <c r="I35" s="887"/>
      <c r="J35" s="887"/>
      <c r="K35" s="887"/>
      <c r="L35" s="887"/>
      <c r="M35" s="175"/>
      <c r="O35" s="186"/>
      <c r="P35" s="185"/>
      <c r="Q35" s="185"/>
      <c r="R35" s="185"/>
      <c r="S35" s="185"/>
      <c r="T35" s="185"/>
      <c r="U35" s="185"/>
      <c r="V35" s="185"/>
      <c r="W35" s="186"/>
      <c r="X35" s="177"/>
      <c r="Y35" s="177"/>
      <c r="Z35" s="177"/>
      <c r="AA35" s="177"/>
      <c r="AB35" s="177"/>
      <c r="AC35" s="177"/>
      <c r="AD35" s="177"/>
      <c r="AE35" s="177"/>
      <c r="AF35" s="177"/>
      <c r="AG35" s="530"/>
      <c r="AH35" s="531"/>
      <c r="AI35" s="532"/>
      <c r="AJ35" s="533"/>
      <c r="AK35" s="187"/>
      <c r="AL35" s="185"/>
      <c r="AM35" s="185"/>
      <c r="AN35" s="185"/>
      <c r="AO35" s="185"/>
      <c r="AP35" s="185"/>
      <c r="AQ35" s="185"/>
      <c r="AR35" s="185"/>
      <c r="AS35" s="185"/>
      <c r="AT35" s="185"/>
      <c r="AU35" s="184"/>
    </row>
    <row r="36" spans="1:66" ht="17.100000000000001" customHeight="1">
      <c r="A36" s="178"/>
      <c r="B36" s="177"/>
      <c r="C36" s="176"/>
      <c r="D36" s="882"/>
      <c r="E36" s="887"/>
      <c r="F36" s="887"/>
      <c r="G36" s="887"/>
      <c r="H36" s="887"/>
      <c r="I36" s="887"/>
      <c r="J36" s="888"/>
      <c r="K36" s="887"/>
      <c r="L36" s="887"/>
      <c r="M36" s="175"/>
      <c r="O36" s="186"/>
      <c r="P36" s="185"/>
      <c r="Q36" s="185"/>
      <c r="R36" s="185"/>
      <c r="S36" s="185"/>
      <c r="T36" s="185"/>
      <c r="U36" s="185"/>
      <c r="V36" s="185"/>
      <c r="W36" s="186"/>
      <c r="X36" s="177"/>
      <c r="Y36" s="177"/>
      <c r="Z36" s="177"/>
      <c r="AA36" s="177"/>
      <c r="AB36" s="177"/>
      <c r="AC36" s="177"/>
      <c r="AD36" s="177"/>
      <c r="AE36" s="177"/>
      <c r="AF36" s="177"/>
      <c r="AG36" s="530"/>
      <c r="AH36" s="531"/>
      <c r="AI36" s="532"/>
      <c r="AJ36" s="533"/>
      <c r="AK36" s="187"/>
      <c r="AL36" s="185"/>
      <c r="AM36" s="185"/>
      <c r="AN36" s="185"/>
      <c r="AO36" s="185"/>
      <c r="AP36" s="185"/>
      <c r="AQ36" s="185"/>
      <c r="AR36" s="185"/>
      <c r="AS36" s="185"/>
      <c r="AT36" s="185"/>
      <c r="AU36" s="184"/>
    </row>
    <row r="37" spans="1:66" ht="17.100000000000001" customHeight="1">
      <c r="A37" s="178"/>
      <c r="B37" s="177"/>
      <c r="C37" s="176"/>
      <c r="D37" s="882"/>
      <c r="E37" s="887"/>
      <c r="F37" s="887"/>
      <c r="G37" s="887"/>
      <c r="H37" s="887"/>
      <c r="I37" s="887"/>
      <c r="J37" s="887"/>
      <c r="K37" s="887"/>
      <c r="L37" s="887"/>
      <c r="M37" s="175"/>
      <c r="O37" s="186"/>
      <c r="P37" s="185"/>
      <c r="Q37" s="185"/>
      <c r="R37" s="185"/>
      <c r="S37" s="185"/>
      <c r="T37" s="185"/>
      <c r="U37" s="185"/>
      <c r="V37" s="185"/>
      <c r="W37" s="186"/>
      <c r="X37" s="177"/>
      <c r="Y37" s="177"/>
      <c r="Z37" s="177"/>
      <c r="AA37" s="177"/>
      <c r="AB37" s="177"/>
      <c r="AC37" s="177"/>
      <c r="AD37" s="177"/>
      <c r="AE37" s="177"/>
      <c r="AF37" s="177"/>
      <c r="AG37" s="530"/>
      <c r="AH37" s="531"/>
      <c r="AI37" s="532"/>
      <c r="AJ37" s="533"/>
      <c r="AK37" s="187"/>
      <c r="AL37" s="185"/>
      <c r="AM37" s="185"/>
      <c r="AN37" s="185"/>
      <c r="AO37" s="185"/>
      <c r="AP37" s="185"/>
      <c r="AQ37" s="185"/>
      <c r="AR37" s="185"/>
      <c r="AS37" s="185"/>
      <c r="AT37" s="185"/>
      <c r="AU37" s="184"/>
    </row>
    <row r="38" spans="1:66" ht="17.100000000000001" customHeight="1">
      <c r="A38" s="178"/>
      <c r="B38" s="177"/>
      <c r="C38" s="176"/>
      <c r="D38" s="882"/>
      <c r="E38" s="887"/>
      <c r="F38" s="888"/>
      <c r="G38" s="887"/>
      <c r="H38" s="887"/>
      <c r="I38" s="887"/>
      <c r="J38" s="887"/>
      <c r="K38" s="887"/>
      <c r="L38" s="887"/>
      <c r="M38" s="175"/>
      <c r="O38" s="186"/>
      <c r="P38" s="185"/>
      <c r="Q38" s="185"/>
      <c r="R38" s="185"/>
      <c r="S38" s="185"/>
      <c r="T38" s="185"/>
      <c r="U38" s="185"/>
      <c r="V38" s="185"/>
      <c r="W38" s="186"/>
      <c r="X38" s="177"/>
      <c r="Y38" s="177"/>
      <c r="Z38" s="177"/>
      <c r="AA38" s="177"/>
      <c r="AB38" s="177"/>
      <c r="AC38" s="177"/>
      <c r="AD38" s="177"/>
      <c r="AE38" s="177"/>
      <c r="AF38" s="177"/>
      <c r="AG38" s="530"/>
      <c r="AH38" s="531"/>
      <c r="AI38" s="532"/>
      <c r="AJ38" s="533"/>
      <c r="AK38" s="187"/>
      <c r="AL38" s="185"/>
      <c r="AM38" s="185"/>
      <c r="AN38" s="185"/>
      <c r="AO38" s="185"/>
      <c r="AP38" s="185"/>
      <c r="AQ38" s="185"/>
      <c r="AR38" s="185"/>
      <c r="AS38" s="185"/>
      <c r="AT38" s="185"/>
      <c r="AU38" s="184"/>
    </row>
    <row r="39" spans="1:66" ht="17.100000000000001" customHeight="1">
      <c r="A39" s="178"/>
      <c r="B39" s="177"/>
      <c r="C39" s="176"/>
      <c r="D39" s="882"/>
      <c r="E39" s="887"/>
      <c r="F39" s="887"/>
      <c r="G39" s="887"/>
      <c r="H39" s="887"/>
      <c r="I39" s="887"/>
      <c r="J39" s="887"/>
      <c r="K39" s="887"/>
      <c r="L39" s="887"/>
      <c r="M39" s="175"/>
      <c r="O39" s="186"/>
      <c r="P39" s="185"/>
      <c r="Q39" s="185"/>
      <c r="R39" s="185"/>
      <c r="S39" s="185"/>
      <c r="T39" s="185"/>
      <c r="U39" s="185"/>
      <c r="V39" s="185"/>
      <c r="W39" s="186"/>
      <c r="X39" s="177"/>
      <c r="Y39" s="177"/>
      <c r="Z39" s="177"/>
      <c r="AA39" s="177"/>
      <c r="AB39" s="177"/>
      <c r="AC39" s="177"/>
      <c r="AD39" s="177"/>
      <c r="AE39" s="177"/>
      <c r="AF39" s="177"/>
      <c r="AG39" s="530"/>
      <c r="AH39" s="531"/>
      <c r="AI39" s="532"/>
      <c r="AJ39" s="533"/>
      <c r="AK39" s="186"/>
      <c r="AL39" s="185"/>
      <c r="AM39" s="185"/>
      <c r="AN39" s="185"/>
      <c r="AO39" s="185"/>
      <c r="AP39" s="185"/>
      <c r="AQ39" s="185"/>
      <c r="AR39" s="185"/>
      <c r="AS39" s="185"/>
      <c r="AT39" s="185"/>
      <c r="AU39" s="184"/>
    </row>
    <row r="40" spans="1:66" ht="17.100000000000001" customHeight="1">
      <c r="A40" s="178"/>
      <c r="B40" s="177"/>
      <c r="C40" s="176"/>
      <c r="D40" s="882"/>
      <c r="E40" s="887"/>
      <c r="F40" s="887"/>
      <c r="G40" s="887"/>
      <c r="H40" s="887"/>
      <c r="I40" s="887"/>
      <c r="J40" s="887"/>
      <c r="K40" s="887"/>
      <c r="L40" s="887"/>
      <c r="M40" s="175"/>
      <c r="O40" s="186"/>
      <c r="P40" s="185"/>
      <c r="Q40" s="185"/>
      <c r="R40" s="185"/>
      <c r="S40" s="185"/>
      <c r="T40" s="185"/>
      <c r="U40" s="185"/>
      <c r="V40" s="185"/>
      <c r="W40" s="186"/>
      <c r="X40" s="177"/>
      <c r="Y40" s="177"/>
      <c r="Z40" s="177"/>
      <c r="AA40" s="177"/>
      <c r="AB40" s="177"/>
      <c r="AC40" s="177"/>
      <c r="AD40" s="177"/>
      <c r="AE40" s="177"/>
      <c r="AF40" s="177"/>
      <c r="AG40" s="530"/>
      <c r="AH40" s="531"/>
      <c r="AI40" s="532"/>
      <c r="AJ40" s="533"/>
      <c r="AK40" s="186"/>
      <c r="AL40" s="185"/>
      <c r="AM40" s="185"/>
      <c r="AN40" s="185"/>
      <c r="AO40" s="185"/>
      <c r="AP40" s="185"/>
      <c r="AQ40" s="185"/>
      <c r="AR40" s="185"/>
      <c r="AS40" s="185"/>
      <c r="AT40" s="185"/>
      <c r="AU40" s="184"/>
    </row>
    <row r="41" spans="1:66" ht="17.100000000000001" customHeight="1">
      <c r="A41" s="178"/>
      <c r="B41" s="177"/>
      <c r="C41" s="176"/>
      <c r="D41" s="882"/>
      <c r="E41" s="887"/>
      <c r="F41" s="887"/>
      <c r="G41" s="887"/>
      <c r="H41" s="887"/>
      <c r="I41" s="887"/>
      <c r="J41" s="887"/>
      <c r="K41" s="887"/>
      <c r="L41" s="887"/>
      <c r="M41" s="175"/>
      <c r="O41" s="182"/>
      <c r="P41" s="181"/>
      <c r="Q41" s="181"/>
      <c r="R41" s="181"/>
      <c r="S41" s="181"/>
      <c r="T41" s="181"/>
      <c r="U41" s="181"/>
      <c r="V41" s="181"/>
      <c r="W41" s="182"/>
      <c r="X41" s="183"/>
      <c r="Y41" s="183"/>
      <c r="Z41" s="183"/>
      <c r="AA41" s="183"/>
      <c r="AB41" s="183"/>
      <c r="AC41" s="183"/>
      <c r="AD41" s="183"/>
      <c r="AE41" s="183"/>
      <c r="AF41" s="183"/>
      <c r="AG41" s="535"/>
      <c r="AH41" s="536"/>
      <c r="AI41" s="537"/>
      <c r="AJ41" s="538"/>
      <c r="AK41" s="182"/>
      <c r="AL41" s="181"/>
      <c r="AM41" s="181"/>
      <c r="AN41" s="181"/>
      <c r="AO41" s="181"/>
      <c r="AP41" s="181"/>
      <c r="AQ41" s="181"/>
      <c r="AR41" s="181"/>
      <c r="AS41" s="181"/>
      <c r="AT41" s="181"/>
      <c r="AU41" s="180"/>
    </row>
    <row r="42" spans="1:66" ht="17.100000000000001" customHeight="1">
      <c r="A42" s="178"/>
      <c r="B42" s="177"/>
      <c r="C42" s="176"/>
      <c r="D42" s="883"/>
      <c r="E42" s="887"/>
      <c r="F42" s="887"/>
      <c r="G42" s="887"/>
      <c r="H42" s="887"/>
      <c r="I42" s="887"/>
      <c r="J42" s="888"/>
      <c r="K42" s="887"/>
      <c r="L42" s="887"/>
      <c r="M42" s="175"/>
      <c r="AU42" s="179"/>
    </row>
    <row r="43" spans="1:66" ht="17.100000000000001" customHeight="1">
      <c r="A43" s="178"/>
      <c r="B43" s="177"/>
      <c r="C43" s="176"/>
      <c r="D43" s="882"/>
      <c r="E43" s="887"/>
      <c r="F43" s="887"/>
      <c r="G43" s="887"/>
      <c r="H43" s="887"/>
      <c r="I43" s="887"/>
      <c r="J43" s="887"/>
      <c r="K43" s="887"/>
      <c r="L43" s="887"/>
      <c r="M43" s="175"/>
      <c r="O43" s="539"/>
      <c r="P43" s="540"/>
      <c r="Q43" s="540"/>
      <c r="R43" s="540"/>
      <c r="S43" s="1699" t="s">
        <v>641</v>
      </c>
      <c r="T43" s="1700"/>
      <c r="U43" s="541" t="s">
        <v>640</v>
      </c>
      <c r="V43" s="541"/>
      <c r="W43" s="541" t="s">
        <v>639</v>
      </c>
      <c r="X43" s="541"/>
      <c r="Y43" s="541" t="s">
        <v>638</v>
      </c>
      <c r="Z43" s="541"/>
      <c r="AA43" s="541" t="s">
        <v>637</v>
      </c>
      <c r="AB43" s="541"/>
      <c r="AC43" s="541" t="s">
        <v>636</v>
      </c>
      <c r="AD43" s="541"/>
      <c r="AG43" s="542" t="s">
        <v>635</v>
      </c>
      <c r="AH43" s="543"/>
      <c r="AI43" s="543"/>
      <c r="AJ43" s="543"/>
      <c r="AK43" s="543"/>
      <c r="AL43" s="544"/>
      <c r="AM43" s="545" t="s">
        <v>634</v>
      </c>
      <c r="AN43" s="545"/>
      <c r="AO43" s="545" t="s">
        <v>633</v>
      </c>
      <c r="AP43" s="545"/>
      <c r="AQ43" s="542" t="s">
        <v>632</v>
      </c>
      <c r="AR43" s="543"/>
      <c r="AS43" s="543"/>
      <c r="AT43" s="544"/>
      <c r="BN43" s="179"/>
    </row>
    <row r="44" spans="1:66" ht="16.5" customHeight="1">
      <c r="A44" s="178"/>
      <c r="B44" s="177"/>
      <c r="C44" s="176"/>
      <c r="D44" s="882"/>
      <c r="E44" s="887"/>
      <c r="F44" s="887"/>
      <c r="G44" s="887"/>
      <c r="H44" s="887"/>
      <c r="I44" s="887"/>
      <c r="J44" s="887"/>
      <c r="K44" s="887"/>
      <c r="L44" s="887"/>
      <c r="M44" s="175"/>
      <c r="O44" s="546"/>
      <c r="P44" s="547"/>
      <c r="Q44" s="547"/>
      <c r="R44" s="547"/>
      <c r="S44" s="547"/>
      <c r="T44" s="548"/>
      <c r="U44" s="549" t="s">
        <v>629</v>
      </c>
      <c r="V44" s="549"/>
      <c r="W44" s="549" t="s">
        <v>631</v>
      </c>
      <c r="X44" s="549"/>
      <c r="Y44" s="549" t="s">
        <v>631</v>
      </c>
      <c r="Z44" s="549"/>
      <c r="AA44" s="549" t="s">
        <v>630</v>
      </c>
      <c r="AB44" s="549"/>
      <c r="AC44" s="549" t="s">
        <v>629</v>
      </c>
      <c r="AD44" s="549"/>
      <c r="AG44" s="550" t="s">
        <v>1444</v>
      </c>
      <c r="AH44" s="551"/>
      <c r="AI44" s="551"/>
      <c r="AJ44" s="551"/>
      <c r="AK44" s="551"/>
      <c r="AL44" s="552"/>
      <c r="AM44" s="553" t="s">
        <v>1577</v>
      </c>
      <c r="AN44" s="553"/>
      <c r="AO44" s="553" t="s">
        <v>628</v>
      </c>
      <c r="AP44" s="553"/>
      <c r="AQ44" s="550" t="s">
        <v>627</v>
      </c>
      <c r="AR44" s="551"/>
      <c r="AS44" s="551"/>
      <c r="AT44" s="552"/>
    </row>
    <row r="45" spans="1:66" ht="16.5" customHeight="1">
      <c r="A45" s="178"/>
      <c r="B45" s="177"/>
      <c r="C45" s="176"/>
      <c r="D45" s="882"/>
      <c r="E45" s="887"/>
      <c r="F45" s="887"/>
      <c r="G45" s="887"/>
      <c r="H45" s="887"/>
      <c r="I45" s="887"/>
      <c r="J45" s="887"/>
      <c r="K45" s="887"/>
      <c r="L45" s="887"/>
      <c r="M45" s="175"/>
      <c r="O45" s="1697" t="s">
        <v>626</v>
      </c>
      <c r="P45" s="1698"/>
      <c r="Q45" s="554"/>
      <c r="R45" s="554"/>
      <c r="S45" s="555"/>
      <c r="T45" s="556"/>
      <c r="U45" s="557" t="s">
        <v>622</v>
      </c>
      <c r="V45" s="557"/>
      <c r="W45" s="557" t="s">
        <v>618</v>
      </c>
      <c r="X45" s="557"/>
      <c r="Y45" s="557" t="s">
        <v>614</v>
      </c>
      <c r="Z45" s="557"/>
      <c r="AA45" s="557" t="s">
        <v>610</v>
      </c>
      <c r="AB45" s="557"/>
      <c r="AC45" s="557" t="s">
        <v>608</v>
      </c>
      <c r="AD45" s="557"/>
      <c r="AG45" s="558" t="s">
        <v>625</v>
      </c>
      <c r="AH45" s="559"/>
      <c r="AI45" s="559"/>
      <c r="AJ45" s="559"/>
      <c r="AK45" s="559"/>
      <c r="AL45" s="560"/>
      <c r="AM45" s="561" t="s">
        <v>1578</v>
      </c>
      <c r="AN45" s="561"/>
      <c r="AO45" s="561" t="s">
        <v>624</v>
      </c>
      <c r="AP45" s="561"/>
      <c r="AQ45" s="558" t="s">
        <v>623</v>
      </c>
      <c r="AR45" s="559"/>
      <c r="AS45" s="559"/>
      <c r="AT45" s="560"/>
    </row>
    <row r="46" spans="1:66" ht="16.5" customHeight="1">
      <c r="A46" s="178"/>
      <c r="B46" s="177"/>
      <c r="C46" s="176"/>
      <c r="D46" s="882"/>
      <c r="E46" s="887"/>
      <c r="F46" s="887"/>
      <c r="G46" s="887"/>
      <c r="H46" s="887"/>
      <c r="I46" s="887"/>
      <c r="J46" s="887"/>
      <c r="K46" s="887"/>
      <c r="L46" s="887"/>
      <c r="M46" s="175"/>
      <c r="O46" s="562" t="s">
        <v>1440</v>
      </c>
      <c r="P46" s="563"/>
      <c r="Q46" s="563"/>
      <c r="R46" s="563"/>
      <c r="S46" s="564"/>
      <c r="T46" s="565" t="s">
        <v>622</v>
      </c>
      <c r="U46" s="566">
        <v>25</v>
      </c>
      <c r="V46" s="566"/>
      <c r="W46" s="566">
        <v>20</v>
      </c>
      <c r="X46" s="566"/>
      <c r="Y46" s="566">
        <v>15</v>
      </c>
      <c r="Z46" s="566"/>
      <c r="AA46" s="566">
        <v>10</v>
      </c>
      <c r="AB46" s="566"/>
      <c r="AC46" s="566">
        <v>5</v>
      </c>
      <c r="AD46" s="566"/>
      <c r="AG46" s="567" t="s">
        <v>621</v>
      </c>
      <c r="AH46" s="568"/>
      <c r="AI46" s="568"/>
      <c r="AJ46" s="568"/>
      <c r="AK46" s="568"/>
      <c r="AL46" s="569"/>
      <c r="AM46" s="570" t="s">
        <v>1579</v>
      </c>
      <c r="AN46" s="570"/>
      <c r="AO46" s="570" t="s">
        <v>620</v>
      </c>
      <c r="AP46" s="570"/>
      <c r="AQ46" s="567" t="s">
        <v>619</v>
      </c>
      <c r="AR46" s="568"/>
      <c r="AS46" s="568"/>
      <c r="AT46" s="569"/>
    </row>
    <row r="47" spans="1:66" ht="16.5" customHeight="1">
      <c r="A47" s="178"/>
      <c r="B47" s="177"/>
      <c r="C47" s="176"/>
      <c r="D47" s="882"/>
      <c r="E47" s="887"/>
      <c r="F47" s="887"/>
      <c r="G47" s="887"/>
      <c r="H47" s="887"/>
      <c r="I47" s="887"/>
      <c r="J47" s="887"/>
      <c r="K47" s="887"/>
      <c r="L47" s="887"/>
      <c r="M47" s="175"/>
      <c r="O47" s="562" t="s">
        <v>1441</v>
      </c>
      <c r="P47" s="563"/>
      <c r="Q47" s="563"/>
      <c r="R47" s="563"/>
      <c r="S47" s="564"/>
      <c r="T47" s="565" t="s">
        <v>618</v>
      </c>
      <c r="U47" s="566">
        <v>20</v>
      </c>
      <c r="V47" s="566"/>
      <c r="W47" s="566">
        <v>16</v>
      </c>
      <c r="X47" s="566"/>
      <c r="Y47" s="566">
        <v>12</v>
      </c>
      <c r="Z47" s="566"/>
      <c r="AA47" s="566">
        <v>8</v>
      </c>
      <c r="AB47" s="566"/>
      <c r="AC47" s="566">
        <v>4</v>
      </c>
      <c r="AD47" s="566"/>
      <c r="AG47" s="571" t="s">
        <v>617</v>
      </c>
      <c r="AH47" s="572"/>
      <c r="AI47" s="572"/>
      <c r="AJ47" s="572"/>
      <c r="AK47" s="572"/>
      <c r="AL47" s="573"/>
      <c r="AM47" s="574" t="s">
        <v>1580</v>
      </c>
      <c r="AN47" s="574"/>
      <c r="AO47" s="574" t="s">
        <v>616</v>
      </c>
      <c r="AP47" s="574"/>
      <c r="AQ47" s="571" t="s">
        <v>615</v>
      </c>
      <c r="AR47" s="572"/>
      <c r="AS47" s="572"/>
      <c r="AT47" s="573"/>
    </row>
    <row r="48" spans="1:66" ht="16.5" customHeight="1">
      <c r="A48" s="724"/>
      <c r="B48" s="183"/>
      <c r="C48" s="725"/>
      <c r="D48" s="884"/>
      <c r="E48" s="889"/>
      <c r="F48" s="889"/>
      <c r="G48" s="889"/>
      <c r="H48" s="889"/>
      <c r="I48" s="889"/>
      <c r="J48" s="889"/>
      <c r="K48" s="889"/>
      <c r="L48" s="889"/>
      <c r="M48" s="726"/>
      <c r="O48" s="562" t="s">
        <v>1442</v>
      </c>
      <c r="P48" s="563"/>
      <c r="Q48" s="563"/>
      <c r="R48" s="563"/>
      <c r="S48" s="564"/>
      <c r="T48" s="565" t="s">
        <v>614</v>
      </c>
      <c r="U48" s="575">
        <v>15</v>
      </c>
      <c r="V48" s="575"/>
      <c r="W48" s="575">
        <v>12</v>
      </c>
      <c r="X48" s="575"/>
      <c r="Y48" s="575">
        <v>9</v>
      </c>
      <c r="Z48" s="575"/>
      <c r="AA48" s="575">
        <v>6</v>
      </c>
      <c r="AB48" s="575"/>
      <c r="AC48" s="575">
        <v>3</v>
      </c>
      <c r="AD48" s="575"/>
      <c r="AG48" s="576" t="s">
        <v>613</v>
      </c>
      <c r="AH48" s="577"/>
      <c r="AI48" s="577"/>
      <c r="AJ48" s="577"/>
      <c r="AK48" s="577"/>
      <c r="AL48" s="578"/>
      <c r="AM48" s="579" t="s">
        <v>1581</v>
      </c>
      <c r="AN48" s="579"/>
      <c r="AO48" s="579" t="s">
        <v>612</v>
      </c>
      <c r="AP48" s="579"/>
      <c r="AQ48" s="576" t="s">
        <v>611</v>
      </c>
      <c r="AR48" s="577"/>
      <c r="AS48" s="577"/>
      <c r="AT48" s="578"/>
    </row>
    <row r="49" spans="15:44" ht="16.5" customHeight="1">
      <c r="O49" s="562" t="s">
        <v>1443</v>
      </c>
      <c r="P49" s="563"/>
      <c r="Q49" s="563"/>
      <c r="R49" s="563"/>
      <c r="S49" s="564"/>
      <c r="T49" s="565" t="s">
        <v>610</v>
      </c>
      <c r="U49" s="580">
        <v>10</v>
      </c>
      <c r="V49" s="580"/>
      <c r="W49" s="580">
        <v>8</v>
      </c>
      <c r="X49" s="580"/>
      <c r="Y49" s="580">
        <v>6</v>
      </c>
      <c r="Z49" s="580"/>
      <c r="AA49" s="580">
        <v>4</v>
      </c>
      <c r="AB49" s="580"/>
      <c r="AC49" s="580">
        <v>2</v>
      </c>
      <c r="AD49" s="580"/>
    </row>
    <row r="50" spans="15:44" ht="16.5" customHeight="1">
      <c r="O50" s="562" t="s">
        <v>609</v>
      </c>
      <c r="P50" s="563"/>
      <c r="Q50" s="563"/>
      <c r="R50" s="563"/>
      <c r="S50" s="564"/>
      <c r="T50" s="565" t="s">
        <v>608</v>
      </c>
      <c r="U50" s="581">
        <v>5</v>
      </c>
      <c r="V50" s="581"/>
      <c r="W50" s="581">
        <v>4</v>
      </c>
      <c r="X50" s="581"/>
      <c r="Y50" s="581">
        <v>3</v>
      </c>
      <c r="Z50" s="581"/>
      <c r="AA50" s="581">
        <v>2</v>
      </c>
      <c r="AB50" s="581"/>
      <c r="AC50" s="581">
        <v>1</v>
      </c>
      <c r="AD50" s="581"/>
    </row>
    <row r="51" spans="15:44" ht="16.5" customHeight="1"/>
    <row r="52" spans="15:44" ht="16.5" customHeight="1"/>
    <row r="53" spans="15:44" ht="16.5" customHeight="1"/>
    <row r="54" spans="15:44" ht="16.5" customHeight="1"/>
    <row r="55" spans="15:44">
      <c r="W55" s="173"/>
      <c r="X55" s="173"/>
      <c r="Y55" s="173"/>
      <c r="AK55" s="174"/>
      <c r="AL55" s="173"/>
      <c r="AM55" s="173"/>
      <c r="AN55" s="173"/>
      <c r="AO55" s="173"/>
      <c r="AP55" s="173"/>
      <c r="AQ55" s="173"/>
      <c r="AR55" s="173"/>
    </row>
    <row r="56" spans="15:44">
      <c r="W56" s="173"/>
      <c r="X56" s="173"/>
      <c r="Y56" s="173"/>
      <c r="AK56" s="173"/>
      <c r="AL56" s="173"/>
      <c r="AM56" s="173"/>
      <c r="AN56" s="173"/>
      <c r="AO56" s="173"/>
      <c r="AP56" s="173"/>
      <c r="AQ56" s="173"/>
      <c r="AR56" s="173"/>
    </row>
    <row r="57" spans="15:44">
      <c r="W57" s="173"/>
      <c r="X57" s="173"/>
      <c r="Y57" s="173"/>
      <c r="AK57" s="174"/>
      <c r="AL57" s="173"/>
      <c r="AM57" s="173"/>
      <c r="AN57" s="173"/>
      <c r="AO57" s="173"/>
      <c r="AP57" s="173"/>
      <c r="AQ57" s="173"/>
      <c r="AR57" s="173"/>
    </row>
    <row r="58" spans="15:44">
      <c r="W58" s="173"/>
      <c r="X58" s="173"/>
      <c r="Y58" s="173"/>
      <c r="AK58" s="173"/>
      <c r="AL58" s="173"/>
      <c r="AM58" s="173"/>
      <c r="AN58" s="173"/>
      <c r="AO58" s="173"/>
      <c r="AP58" s="173"/>
      <c r="AQ58" s="173"/>
      <c r="AR58" s="173"/>
    </row>
    <row r="59" spans="15:44">
      <c r="W59" s="173"/>
      <c r="X59" s="173"/>
      <c r="Y59" s="173"/>
      <c r="AK59" s="174"/>
      <c r="AL59" s="173"/>
      <c r="AM59" s="173"/>
      <c r="AN59" s="173"/>
      <c r="AO59" s="173"/>
      <c r="AP59" s="173"/>
      <c r="AQ59" s="173"/>
      <c r="AR59" s="173"/>
    </row>
    <row r="60" spans="15:44">
      <c r="W60" s="173"/>
      <c r="X60" s="173"/>
      <c r="Y60" s="173"/>
      <c r="AK60" s="173"/>
      <c r="AL60" s="173"/>
      <c r="AM60" s="173"/>
      <c r="AN60" s="173"/>
      <c r="AO60" s="173"/>
      <c r="AP60" s="173"/>
      <c r="AQ60" s="173"/>
      <c r="AR60" s="173"/>
    </row>
    <row r="61" spans="15:44">
      <c r="W61" s="173"/>
      <c r="X61" s="173"/>
      <c r="Y61" s="173"/>
      <c r="AK61" s="174"/>
      <c r="AL61" s="173"/>
      <c r="AM61" s="173"/>
      <c r="AN61" s="173"/>
      <c r="AO61" s="173"/>
      <c r="AP61" s="173"/>
      <c r="AQ61" s="173"/>
      <c r="AR61" s="173"/>
    </row>
    <row r="62" spans="15:44">
      <c r="AK62" s="173"/>
      <c r="AL62" s="173"/>
      <c r="AM62" s="173"/>
      <c r="AN62" s="173"/>
      <c r="AO62" s="173"/>
      <c r="AP62" s="173"/>
      <c r="AQ62" s="173"/>
      <c r="AR62" s="173"/>
    </row>
    <row r="63" spans="15:44">
      <c r="AK63" s="173"/>
      <c r="AL63" s="173"/>
      <c r="AM63" s="173"/>
      <c r="AN63" s="173"/>
      <c r="AO63" s="173"/>
      <c r="AP63" s="173"/>
      <c r="AQ63" s="173"/>
      <c r="AR63" s="173"/>
    </row>
  </sheetData>
  <mergeCells count="30">
    <mergeCell ref="L2:S2"/>
    <mergeCell ref="AL4:AS4"/>
    <mergeCell ref="AL6:AS6"/>
    <mergeCell ref="AD10:AF10"/>
    <mergeCell ref="AL10:AU10"/>
    <mergeCell ref="B12:E13"/>
    <mergeCell ref="F12:R13"/>
    <mergeCell ref="AK26:AU26"/>
    <mergeCell ref="AG26:AJ26"/>
    <mergeCell ref="W26:AF26"/>
    <mergeCell ref="X14:AA14"/>
    <mergeCell ref="AD16:AF16"/>
    <mergeCell ref="AD13:AF13"/>
    <mergeCell ref="X13:AA13"/>
    <mergeCell ref="A8:E9"/>
    <mergeCell ref="F8:R9"/>
    <mergeCell ref="A6:H6"/>
    <mergeCell ref="O45:P45"/>
    <mergeCell ref="S43:T43"/>
    <mergeCell ref="A19:C19"/>
    <mergeCell ref="A21:C21"/>
    <mergeCell ref="A26:M26"/>
    <mergeCell ref="O26:V26"/>
    <mergeCell ref="D27:M27"/>
    <mergeCell ref="B16:E17"/>
    <mergeCell ref="F16:R17"/>
    <mergeCell ref="B14:E15"/>
    <mergeCell ref="B10:E11"/>
    <mergeCell ref="V11:X11"/>
    <mergeCell ref="F10:R11"/>
  </mergeCells>
  <phoneticPr fontId="5"/>
  <printOptions horizontalCentered="1" verticalCentered="1"/>
  <pageMargins left="0.55118110236220474" right="0.39370078740157483" top="0.59055118110236227" bottom="0.39370078740157483" header="0.31496062992125984" footer="0.19685039370078741"/>
  <pageSetup paperSize="8" scale="99" firstPageNumber="10" orientation="landscape" useFirstPageNumber="1" r:id="rId1"/>
  <headerFooter alignWithMargins="0">
    <oddHeader>&amp;R&amp;"ＭＳ 明朝,標準"&amp;10川建安様式8号</oddHeader>
    <oddFooter>&amp;C- &amp;P -&amp;R&amp;"ＭＳ 明朝,標準"&amp;10H26.12.12改訂</oddFooter>
  </headerFooter>
  <rowBreaks count="1" manualBreakCount="1">
    <brk id="53" max="46" man="1"/>
  </rowBreaks>
  <drawing r:id="rId2"/>
</worksheet>
</file>

<file path=xl/worksheets/sheet16.xml><?xml version="1.0" encoding="utf-8"?>
<worksheet xmlns="http://schemas.openxmlformats.org/spreadsheetml/2006/main" xmlns:r="http://schemas.openxmlformats.org/officeDocument/2006/relationships">
  <sheetPr codeName="Sheet17">
    <tabColor rgb="FFFFFF00"/>
  </sheetPr>
  <dimension ref="B1:J26"/>
  <sheetViews>
    <sheetView showZeros="0" view="pageBreakPreview" zoomScale="85" zoomScaleNormal="100" zoomScaleSheetLayoutView="85" workbookViewId="0">
      <selection activeCell="D7" sqref="D7:E7"/>
    </sheetView>
  </sheetViews>
  <sheetFormatPr defaultRowHeight="13.5"/>
  <cols>
    <col min="1" max="1" width="0.875" style="44" customWidth="1"/>
    <col min="2" max="2" width="6.125" style="44" customWidth="1"/>
    <col min="3" max="4" width="8.125" style="44" customWidth="1"/>
    <col min="5" max="5" width="9.5" style="44" customWidth="1"/>
    <col min="6" max="6" width="7.75" style="44" customWidth="1"/>
    <col min="7" max="7" width="12.25" style="44" customWidth="1"/>
    <col min="8" max="8" width="6.625" style="44" customWidth="1"/>
    <col min="9" max="9" width="11.125" style="44" customWidth="1"/>
    <col min="10" max="10" width="18.875" style="44" customWidth="1"/>
    <col min="11" max="11" width="2.625" style="44" customWidth="1"/>
    <col min="12" max="16384" width="9" style="44"/>
  </cols>
  <sheetData>
    <row r="1" spans="2:10" ht="27" customHeight="1"/>
    <row r="2" spans="2:10" ht="27" customHeight="1"/>
    <row r="3" spans="2:10" ht="27" customHeight="1"/>
    <row r="4" spans="2:10" ht="27" customHeight="1">
      <c r="B4" s="969" t="s">
        <v>1452</v>
      </c>
      <c r="C4" s="969"/>
      <c r="D4" s="969"/>
      <c r="E4" s="969"/>
      <c r="F4" s="969"/>
      <c r="G4" s="969"/>
      <c r="H4" s="969"/>
      <c r="I4" s="969"/>
      <c r="J4" s="969"/>
    </row>
    <row r="5" spans="2:10" ht="27" customHeight="1"/>
    <row r="6" spans="2:10" ht="27" customHeight="1">
      <c r="B6" s="44" t="s">
        <v>391</v>
      </c>
      <c r="D6" s="1731">
        <f>入力!$C$6</f>
        <v>0</v>
      </c>
      <c r="E6" s="1731"/>
      <c r="F6" s="891" t="s">
        <v>2035</v>
      </c>
      <c r="G6" s="890"/>
    </row>
    <row r="7" spans="2:10" ht="27" customHeight="1">
      <c r="B7" s="44" t="s">
        <v>991</v>
      </c>
      <c r="D7" s="1728">
        <f>入力!$C$8</f>
        <v>0</v>
      </c>
      <c r="E7" s="1586"/>
      <c r="F7" s="242"/>
      <c r="G7" s="279" t="s">
        <v>990</v>
      </c>
      <c r="H7" s="1729">
        <f>入力!$C$25</f>
        <v>0</v>
      </c>
      <c r="I7" s="1730"/>
      <c r="J7" s="1730"/>
    </row>
    <row r="8" spans="2:10" ht="30" customHeight="1">
      <c r="G8" s="281" t="s">
        <v>989</v>
      </c>
      <c r="H8" s="1728">
        <f>入力!$C$52</f>
        <v>0</v>
      </c>
      <c r="I8" s="1728"/>
      <c r="J8" s="1728"/>
    </row>
    <row r="9" spans="2:10" ht="41.25" customHeight="1">
      <c r="G9" s="281" t="s">
        <v>988</v>
      </c>
      <c r="H9" s="1728">
        <f>入力!$C$61</f>
        <v>0</v>
      </c>
      <c r="I9" s="1586"/>
      <c r="J9" s="242"/>
    </row>
    <row r="10" spans="2:10" ht="27" customHeight="1"/>
    <row r="11" spans="2:10" ht="27" customHeight="1">
      <c r="E11" s="44" t="s">
        <v>987</v>
      </c>
    </row>
    <row r="12" spans="2:10" ht="24.75" customHeight="1"/>
    <row r="13" spans="2:10" ht="31.5" customHeight="1">
      <c r="B13" s="1560" t="s">
        <v>986</v>
      </c>
      <c r="C13" s="1560"/>
      <c r="D13" s="1560"/>
      <c r="E13" s="1736"/>
      <c r="F13" s="1737"/>
      <c r="G13" s="1737"/>
      <c r="H13" s="1737"/>
      <c r="I13" s="1737"/>
      <c r="J13" s="1738"/>
    </row>
    <row r="14" spans="2:10" ht="31.5" customHeight="1">
      <c r="B14" s="1560" t="s">
        <v>985</v>
      </c>
      <c r="C14" s="1560"/>
      <c r="D14" s="1560"/>
      <c r="E14" s="1736"/>
      <c r="F14" s="1737"/>
      <c r="G14" s="1738"/>
      <c r="H14" s="1736" t="s">
        <v>984</v>
      </c>
      <c r="I14" s="1738"/>
      <c r="J14" s="280"/>
    </row>
    <row r="15" spans="2:10" ht="31.5" customHeight="1">
      <c r="B15" s="1732" t="s">
        <v>983</v>
      </c>
      <c r="C15" s="1560" t="s">
        <v>982</v>
      </c>
      <c r="D15" s="1560"/>
      <c r="E15" s="1733"/>
      <c r="F15" s="1734"/>
      <c r="G15" s="1735"/>
      <c r="H15" s="1733" t="s">
        <v>981</v>
      </c>
      <c r="I15" s="1735"/>
      <c r="J15" s="278"/>
    </row>
    <row r="16" spans="2:10" ht="31.5" customHeight="1">
      <c r="B16" s="1732"/>
      <c r="C16" s="1560" t="s">
        <v>980</v>
      </c>
      <c r="D16" s="1560"/>
      <c r="E16" s="1733"/>
      <c r="F16" s="1734"/>
      <c r="G16" s="1734"/>
      <c r="H16" s="1734"/>
      <c r="I16" s="1734"/>
      <c r="J16" s="1735"/>
    </row>
    <row r="17" spans="2:10" ht="31.5" customHeight="1">
      <c r="B17" s="1732" t="s">
        <v>979</v>
      </c>
      <c r="C17" s="1560" t="s">
        <v>930</v>
      </c>
      <c r="D17" s="1560"/>
      <c r="E17" s="1733"/>
      <c r="F17" s="1734"/>
      <c r="G17" s="1735"/>
      <c r="H17" s="1733" t="s">
        <v>978</v>
      </c>
      <c r="I17" s="1735"/>
      <c r="J17" s="278"/>
    </row>
    <row r="18" spans="2:10" ht="31.5" customHeight="1">
      <c r="B18" s="1732"/>
      <c r="C18" s="1560" t="s">
        <v>977</v>
      </c>
      <c r="D18" s="1560"/>
      <c r="E18" s="1733"/>
      <c r="F18" s="1734"/>
      <c r="G18" s="1734"/>
      <c r="H18" s="1734"/>
      <c r="I18" s="1734"/>
      <c r="J18" s="1735"/>
    </row>
    <row r="19" spans="2:10" ht="31.5" customHeight="1">
      <c r="B19" s="1732"/>
      <c r="C19" s="1560" t="s">
        <v>976</v>
      </c>
      <c r="D19" s="1560"/>
      <c r="E19" s="1733"/>
      <c r="F19" s="1734"/>
      <c r="G19" s="1735"/>
      <c r="H19" s="1733" t="s">
        <v>975</v>
      </c>
      <c r="I19" s="1735"/>
      <c r="J19" s="278"/>
    </row>
    <row r="20" spans="2:10" ht="31.5" customHeight="1">
      <c r="B20" s="1732" t="s">
        <v>974</v>
      </c>
      <c r="C20" s="1560" t="s">
        <v>973</v>
      </c>
      <c r="D20" s="1560"/>
      <c r="E20" s="1733"/>
      <c r="F20" s="1734"/>
      <c r="G20" s="1735"/>
      <c r="H20" s="1733" t="s">
        <v>972</v>
      </c>
      <c r="I20" s="1735"/>
      <c r="J20" s="278"/>
    </row>
    <row r="21" spans="2:10" ht="31.5" customHeight="1">
      <c r="B21" s="1732"/>
      <c r="C21" s="1560" t="s">
        <v>971</v>
      </c>
      <c r="D21" s="1560"/>
      <c r="E21" s="1733"/>
      <c r="F21" s="1734"/>
      <c r="G21" s="1734"/>
      <c r="H21" s="1734"/>
      <c r="I21" s="1734"/>
      <c r="J21" s="1735"/>
    </row>
    <row r="22" spans="2:10" ht="31.5" customHeight="1">
      <c r="B22" s="1732" t="s">
        <v>789</v>
      </c>
      <c r="C22" s="1560" t="s">
        <v>973</v>
      </c>
      <c r="D22" s="1560"/>
      <c r="E22" s="1733"/>
      <c r="F22" s="1734"/>
      <c r="G22" s="1735"/>
      <c r="H22" s="1733" t="s">
        <v>972</v>
      </c>
      <c r="I22" s="1735"/>
      <c r="J22" s="278"/>
    </row>
    <row r="23" spans="2:10" ht="31.5" customHeight="1">
      <c r="B23" s="1732"/>
      <c r="C23" s="278" t="s">
        <v>787</v>
      </c>
      <c r="D23" s="1733"/>
      <c r="E23" s="1735"/>
      <c r="F23" s="279" t="s">
        <v>778</v>
      </c>
      <c r="G23" s="1733"/>
      <c r="H23" s="1735"/>
      <c r="I23" s="278" t="s">
        <v>786</v>
      </c>
      <c r="J23" s="278"/>
    </row>
    <row r="24" spans="2:10" ht="31.5" customHeight="1">
      <c r="B24" s="1732"/>
      <c r="C24" s="1560" t="s">
        <v>971</v>
      </c>
      <c r="D24" s="1560"/>
      <c r="E24" s="1733"/>
      <c r="F24" s="1734"/>
      <c r="G24" s="1734"/>
      <c r="H24" s="1734"/>
      <c r="I24" s="1734"/>
      <c r="J24" s="1735"/>
    </row>
    <row r="25" spans="2:10" ht="33" customHeight="1">
      <c r="B25" s="1560" t="s">
        <v>970</v>
      </c>
      <c r="C25" s="1560"/>
      <c r="D25" s="1560"/>
      <c r="E25" s="1733"/>
      <c r="F25" s="1734"/>
      <c r="G25" s="1734"/>
      <c r="H25" s="1734"/>
      <c r="I25" s="1734"/>
      <c r="J25" s="1735"/>
    </row>
    <row r="26" spans="2:10" ht="55.5" customHeight="1">
      <c r="C26" s="1739" t="s">
        <v>969</v>
      </c>
      <c r="D26" s="1739"/>
      <c r="E26" s="1739"/>
      <c r="F26" s="1739"/>
      <c r="G26" s="1739"/>
      <c r="H26" s="1739"/>
      <c r="I26" s="1739"/>
      <c r="J26" s="1739"/>
    </row>
  </sheetData>
  <mergeCells count="43">
    <mergeCell ref="B25:D25"/>
    <mergeCell ref="E25:J25"/>
    <mergeCell ref="C26:J26"/>
    <mergeCell ref="B22:B24"/>
    <mergeCell ref="C22:D22"/>
    <mergeCell ref="E22:G22"/>
    <mergeCell ref="H22:I22"/>
    <mergeCell ref="D23:E23"/>
    <mergeCell ref="G23:H23"/>
    <mergeCell ref="E24:J24"/>
    <mergeCell ref="C24:D24"/>
    <mergeCell ref="E21:J21"/>
    <mergeCell ref="B20:B21"/>
    <mergeCell ref="C20:D20"/>
    <mergeCell ref="E20:G20"/>
    <mergeCell ref="H20:I20"/>
    <mergeCell ref="C21:D21"/>
    <mergeCell ref="B13:D13"/>
    <mergeCell ref="E13:J13"/>
    <mergeCell ref="B14:D14"/>
    <mergeCell ref="E14:G14"/>
    <mergeCell ref="H14:I14"/>
    <mergeCell ref="B17:B19"/>
    <mergeCell ref="C17:D17"/>
    <mergeCell ref="E17:G17"/>
    <mergeCell ref="H17:I17"/>
    <mergeCell ref="C18:D18"/>
    <mergeCell ref="E18:J18"/>
    <mergeCell ref="C19:D19"/>
    <mergeCell ref="E19:G19"/>
    <mergeCell ref="H19:I19"/>
    <mergeCell ref="B15:B16"/>
    <mergeCell ref="C15:D15"/>
    <mergeCell ref="E15:G15"/>
    <mergeCell ref="H15:I15"/>
    <mergeCell ref="C16:D16"/>
    <mergeCell ref="E16:J16"/>
    <mergeCell ref="B4:J4"/>
    <mergeCell ref="H8:J8"/>
    <mergeCell ref="H9:I9"/>
    <mergeCell ref="D7:E7"/>
    <mergeCell ref="H7:J7"/>
    <mergeCell ref="D6:E6"/>
  </mergeCells>
  <phoneticPr fontId="5"/>
  <pageMargins left="0.74803149606299213" right="0.35433070866141736" top="0.55118110236220474" bottom="0.55118110236220474" header="0.35433070866141736" footer="0.31496062992125984"/>
  <pageSetup paperSize="9" firstPageNumber="11" orientation="portrait" useFirstPageNumber="1" verticalDpi="1200" r:id="rId1"/>
  <headerFooter alignWithMargins="0">
    <oddHeader>&amp;L
&amp;R&amp;"ＭＳ Ｐ明朝,標準"&amp;10川建安様式第9号</oddHeader>
    <oddFooter>&amp;C- &amp;P -&amp;R&amp;"ＭＳ Ｐ明朝,標準"&amp;10H26.12.12改訂</oddFooter>
  </headerFooter>
  <drawing r:id="rId2"/>
</worksheet>
</file>

<file path=xl/worksheets/sheet17.xml><?xml version="1.0" encoding="utf-8"?>
<worksheet xmlns="http://schemas.openxmlformats.org/spreadsheetml/2006/main" xmlns:r="http://schemas.openxmlformats.org/officeDocument/2006/relationships">
  <sheetPr codeName="Sheet18">
    <tabColor rgb="FFFFFF00"/>
  </sheetPr>
  <dimension ref="A1:J31"/>
  <sheetViews>
    <sheetView showZeros="0" view="pageBreakPreview" zoomScale="60" zoomScaleNormal="100" workbookViewId="0">
      <selection activeCell="J4" sqref="J4"/>
    </sheetView>
  </sheetViews>
  <sheetFormatPr defaultRowHeight="13.5"/>
  <cols>
    <col min="1" max="1" width="7.375" style="512" customWidth="1"/>
    <col min="2" max="2" width="17.75" style="512" customWidth="1"/>
    <col min="3" max="3" width="13.5" style="512" customWidth="1"/>
    <col min="4" max="4" width="50.625" style="512" customWidth="1"/>
    <col min="5" max="6" width="9" style="511"/>
    <col min="7" max="7" width="7.375" style="512" customWidth="1"/>
    <col min="8" max="8" width="17.75" style="512" customWidth="1"/>
    <col min="9" max="9" width="13.5" style="512" customWidth="1"/>
    <col min="10" max="10" width="50.625" style="512" customWidth="1"/>
    <col min="11" max="11" width="4" style="512" customWidth="1"/>
    <col min="12" max="16384" width="9" style="512"/>
  </cols>
  <sheetData>
    <row r="1" spans="1:10" s="776" customFormat="1" ht="35.25" customHeight="1">
      <c r="A1" s="1740" t="s">
        <v>2006</v>
      </c>
      <c r="B1" s="1740"/>
      <c r="C1" s="1740"/>
      <c r="D1" s="1740"/>
      <c r="E1" s="775"/>
      <c r="F1" s="775"/>
      <c r="G1" s="1740" t="s">
        <v>2006</v>
      </c>
      <c r="H1" s="1740"/>
      <c r="I1" s="1740"/>
      <c r="J1" s="1740"/>
    </row>
    <row r="2" spans="1:10" ht="21" customHeight="1">
      <c r="A2" s="513" t="s">
        <v>1447</v>
      </c>
      <c r="B2" s="1743">
        <f>入力!$C$6</f>
        <v>0</v>
      </c>
      <c r="C2" s="1743"/>
      <c r="D2" s="892" t="s">
        <v>2035</v>
      </c>
      <c r="G2" s="513" t="s">
        <v>1447</v>
      </c>
      <c r="H2" s="1743">
        <f>入力!$C$6</f>
        <v>0</v>
      </c>
      <c r="I2" s="1743"/>
      <c r="J2" s="892" t="s">
        <v>2035</v>
      </c>
    </row>
    <row r="3" spans="1:10" ht="21" customHeight="1">
      <c r="A3" s="1741"/>
      <c r="B3" s="1741"/>
      <c r="C3" s="1741"/>
      <c r="D3" s="514" t="s">
        <v>2103</v>
      </c>
      <c r="G3" s="1741"/>
      <c r="H3" s="1741"/>
      <c r="I3" s="1741"/>
      <c r="J3" s="514" t="s">
        <v>2103</v>
      </c>
    </row>
    <row r="4" spans="1:10" ht="25.5" customHeight="1">
      <c r="A4" s="1742" t="s">
        <v>2003</v>
      </c>
      <c r="B4" s="1742"/>
      <c r="C4" s="1742"/>
      <c r="D4" s="515" t="s">
        <v>2005</v>
      </c>
      <c r="G4" s="1742" t="s">
        <v>2003</v>
      </c>
      <c r="H4" s="1742"/>
      <c r="I4" s="1742"/>
      <c r="J4" s="515" t="s">
        <v>2005</v>
      </c>
    </row>
    <row r="5" spans="1:10" ht="25.5" customHeight="1" thickBot="1">
      <c r="A5" s="1744" t="s">
        <v>2004</v>
      </c>
      <c r="B5" s="1744"/>
      <c r="C5" s="1744"/>
      <c r="D5" s="516"/>
      <c r="G5" s="1744" t="s">
        <v>2004</v>
      </c>
      <c r="H5" s="1744"/>
      <c r="I5" s="1744"/>
      <c r="J5" s="517"/>
    </row>
    <row r="6" spans="1:10" ht="25.5" customHeight="1">
      <c r="A6" s="1745" t="s">
        <v>693</v>
      </c>
      <c r="B6" s="1748" t="s">
        <v>2007</v>
      </c>
      <c r="C6" s="1749"/>
      <c r="D6" s="1750"/>
      <c r="G6" s="1751" t="s">
        <v>693</v>
      </c>
      <c r="H6" s="1754" t="s">
        <v>2007</v>
      </c>
      <c r="I6" s="1757"/>
      <c r="J6" s="1758"/>
    </row>
    <row r="7" spans="1:10" ht="25.5" customHeight="1">
      <c r="A7" s="1746"/>
      <c r="B7" s="1748"/>
      <c r="C7" s="1759"/>
      <c r="D7" s="1760"/>
      <c r="G7" s="1752"/>
      <c r="H7" s="1755"/>
      <c r="I7" s="1761"/>
      <c r="J7" s="1762"/>
    </row>
    <row r="8" spans="1:10" ht="25.5" customHeight="1">
      <c r="A8" s="1746"/>
      <c r="B8" s="1748"/>
      <c r="C8" s="1759"/>
      <c r="D8" s="1760"/>
      <c r="G8" s="1752"/>
      <c r="H8" s="1755"/>
      <c r="I8" s="1761"/>
      <c r="J8" s="1762"/>
    </row>
    <row r="9" spans="1:10" ht="25.5" customHeight="1" thickBot="1">
      <c r="A9" s="1747"/>
      <c r="B9" s="1748"/>
      <c r="C9" s="1763"/>
      <c r="D9" s="1764"/>
      <c r="G9" s="1753"/>
      <c r="H9" s="1756"/>
      <c r="I9" s="1765"/>
      <c r="J9" s="1766"/>
    </row>
    <row r="10" spans="1:10" ht="25.5" customHeight="1">
      <c r="A10" s="1745" t="s">
        <v>692</v>
      </c>
      <c r="B10" s="1770" t="s">
        <v>691</v>
      </c>
      <c r="C10" s="1749"/>
      <c r="D10" s="1771"/>
      <c r="G10" s="1746" t="s">
        <v>692</v>
      </c>
      <c r="H10" s="1773" t="s">
        <v>691</v>
      </c>
      <c r="I10" s="1778"/>
      <c r="J10" s="1779"/>
    </row>
    <row r="11" spans="1:10" ht="25.5" customHeight="1">
      <c r="A11" s="1767"/>
      <c r="B11" s="1770"/>
      <c r="C11" s="1780"/>
      <c r="D11" s="1760"/>
      <c r="G11" s="1767"/>
      <c r="H11" s="1770"/>
      <c r="I11" s="1780"/>
      <c r="J11" s="1760"/>
    </row>
    <row r="12" spans="1:10" ht="25.5" customHeight="1">
      <c r="A12" s="1767"/>
      <c r="B12" s="1770"/>
      <c r="C12" s="1780"/>
      <c r="D12" s="1760"/>
      <c r="G12" s="1767"/>
      <c r="H12" s="1770"/>
      <c r="I12" s="1780"/>
      <c r="J12" s="1760"/>
    </row>
    <row r="13" spans="1:10" ht="25.5" customHeight="1">
      <c r="A13" s="1767"/>
      <c r="B13" s="1770"/>
      <c r="C13" s="1774"/>
      <c r="D13" s="1774"/>
      <c r="G13" s="1767"/>
      <c r="H13" s="1770"/>
      <c r="I13" s="1774"/>
      <c r="J13" s="1774"/>
    </row>
    <row r="14" spans="1:10" ht="25.5" customHeight="1">
      <c r="A14" s="1767"/>
      <c r="B14" s="1781" t="s">
        <v>2008</v>
      </c>
      <c r="C14" s="1749"/>
      <c r="D14" s="1771"/>
      <c r="G14" s="1767"/>
      <c r="H14" s="1781" t="s">
        <v>2008</v>
      </c>
      <c r="I14" s="1749"/>
      <c r="J14" s="1771"/>
    </row>
    <row r="15" spans="1:10" ht="25.5" customHeight="1">
      <c r="A15" s="1767"/>
      <c r="B15" s="1782"/>
      <c r="C15" s="1780"/>
      <c r="D15" s="1760"/>
      <c r="G15" s="1767"/>
      <c r="H15" s="1782"/>
      <c r="I15" s="1780"/>
      <c r="J15" s="1760"/>
    </row>
    <row r="16" spans="1:10" ht="25.5" customHeight="1">
      <c r="A16" s="1767"/>
      <c r="B16" s="1782"/>
      <c r="C16" s="1780"/>
      <c r="D16" s="1760"/>
      <c r="G16" s="1767"/>
      <c r="H16" s="1782"/>
      <c r="I16" s="1780"/>
      <c r="J16" s="1760"/>
    </row>
    <row r="17" spans="1:10" ht="25.5" customHeight="1">
      <c r="A17" s="1767"/>
      <c r="B17" s="1782"/>
      <c r="C17" s="1783"/>
      <c r="D17" s="1783"/>
      <c r="G17" s="1767"/>
      <c r="H17" s="1773"/>
      <c r="I17" s="1784"/>
      <c r="J17" s="1784"/>
    </row>
    <row r="18" spans="1:10" ht="25.5" customHeight="1">
      <c r="A18" s="1768"/>
      <c r="B18" s="1755" t="s">
        <v>690</v>
      </c>
      <c r="C18" s="1775"/>
      <c r="D18" s="1776"/>
      <c r="G18" s="1767"/>
      <c r="H18" s="1748" t="s">
        <v>690</v>
      </c>
      <c r="I18" s="1785"/>
      <c r="J18" s="1786"/>
    </row>
    <row r="19" spans="1:10" ht="25.5" customHeight="1">
      <c r="A19" s="1768"/>
      <c r="B19" s="1755"/>
      <c r="C19" s="1787"/>
      <c r="D19" s="1788"/>
      <c r="G19" s="1767"/>
      <c r="H19" s="1748"/>
      <c r="I19" s="1789"/>
      <c r="J19" s="1790"/>
    </row>
    <row r="20" spans="1:10" ht="25.5" customHeight="1">
      <c r="A20" s="1768"/>
      <c r="B20" s="1755"/>
      <c r="C20" s="1791"/>
      <c r="D20" s="1788"/>
      <c r="G20" s="1767"/>
      <c r="H20" s="1748"/>
      <c r="I20" s="1789"/>
      <c r="J20" s="1790"/>
    </row>
    <row r="21" spans="1:10" ht="25.5" customHeight="1">
      <c r="A21" s="1769"/>
      <c r="B21" s="1755"/>
      <c r="C21" s="1777" t="s">
        <v>1445</v>
      </c>
      <c r="D21" s="1777"/>
      <c r="G21" s="1772"/>
      <c r="H21" s="1748"/>
      <c r="I21" s="1784" t="s">
        <v>1445</v>
      </c>
      <c r="J21" s="1784"/>
    </row>
    <row r="22" spans="1:10" ht="25.5" customHeight="1">
      <c r="A22" s="1792" t="s">
        <v>689</v>
      </c>
      <c r="B22" s="1795"/>
      <c r="C22" s="1806"/>
      <c r="D22" s="1807"/>
      <c r="G22" s="1792" t="s">
        <v>689</v>
      </c>
      <c r="H22" s="1793"/>
      <c r="I22" s="1798"/>
      <c r="J22" s="1799"/>
    </row>
    <row r="23" spans="1:10" ht="25.5" customHeight="1">
      <c r="A23" s="1794"/>
      <c r="B23" s="1795"/>
      <c r="C23" s="1800"/>
      <c r="D23" s="1801"/>
      <c r="G23" s="1794"/>
      <c r="H23" s="1795"/>
      <c r="I23" s="1800"/>
      <c r="J23" s="1801"/>
    </row>
    <row r="24" spans="1:10" ht="25.5" customHeight="1">
      <c r="A24" s="1794"/>
      <c r="B24" s="1795"/>
      <c r="C24" s="1802"/>
      <c r="D24" s="1803"/>
      <c r="G24" s="1794"/>
      <c r="H24" s="1795"/>
      <c r="I24" s="1800"/>
      <c r="J24" s="1801"/>
    </row>
    <row r="25" spans="1:10" ht="25.5" customHeight="1">
      <c r="A25" s="1794"/>
      <c r="B25" s="1795"/>
      <c r="C25" s="1800"/>
      <c r="D25" s="1801"/>
      <c r="G25" s="1794"/>
      <c r="H25" s="1795"/>
      <c r="I25" s="1800"/>
      <c r="J25" s="1801"/>
    </row>
    <row r="26" spans="1:10" ht="25.5" customHeight="1">
      <c r="A26" s="1794"/>
      <c r="B26" s="1795"/>
      <c r="C26" s="1800"/>
      <c r="D26" s="1801"/>
      <c r="G26" s="1794"/>
      <c r="H26" s="1795"/>
      <c r="I26" s="1800"/>
      <c r="J26" s="1801"/>
    </row>
    <row r="27" spans="1:10" ht="25.5" customHeight="1">
      <c r="A27" s="1796"/>
      <c r="B27" s="1797"/>
      <c r="C27" s="1804"/>
      <c r="D27" s="1805"/>
      <c r="G27" s="1796"/>
      <c r="H27" s="1797"/>
      <c r="I27" s="1804"/>
      <c r="J27" s="1805"/>
    </row>
    <row r="28" spans="1:10" ht="25.5" customHeight="1">
      <c r="A28" s="1792" t="s">
        <v>688</v>
      </c>
      <c r="B28" s="1793"/>
      <c r="C28" s="1806"/>
      <c r="D28" s="1807"/>
      <c r="G28" s="1792" t="s">
        <v>688</v>
      </c>
      <c r="H28" s="1793"/>
      <c r="I28" s="1806"/>
      <c r="J28" s="1807"/>
    </row>
    <row r="29" spans="1:10" ht="25.5" customHeight="1">
      <c r="A29" s="1794"/>
      <c r="B29" s="1795"/>
      <c r="C29" s="1800" t="s">
        <v>1446</v>
      </c>
      <c r="D29" s="1801"/>
      <c r="G29" s="1794"/>
      <c r="H29" s="1795"/>
      <c r="I29" s="1800" t="s">
        <v>1446</v>
      </c>
      <c r="J29" s="1801"/>
    </row>
    <row r="30" spans="1:10" ht="25.5" customHeight="1">
      <c r="A30" s="1794"/>
      <c r="B30" s="1795"/>
      <c r="C30" s="1802"/>
      <c r="D30" s="1803"/>
      <c r="G30" s="1794"/>
      <c r="H30" s="1795"/>
      <c r="I30" s="1800"/>
      <c r="J30" s="1801"/>
    </row>
    <row r="31" spans="1:10" ht="25.5" customHeight="1">
      <c r="A31" s="1796"/>
      <c r="B31" s="1797"/>
      <c r="C31" s="1804"/>
      <c r="D31" s="1808"/>
      <c r="G31" s="1796"/>
      <c r="H31" s="1797"/>
      <c r="I31" s="1804"/>
      <c r="J31" s="1808"/>
    </row>
  </sheetData>
  <mergeCells count="78">
    <mergeCell ref="I29:J29"/>
    <mergeCell ref="C30:D30"/>
    <mergeCell ref="I30:J30"/>
    <mergeCell ref="A22:B27"/>
    <mergeCell ref="C22:D22"/>
    <mergeCell ref="A28:B31"/>
    <mergeCell ref="C28:D28"/>
    <mergeCell ref="G28:H31"/>
    <mergeCell ref="C31:D31"/>
    <mergeCell ref="I31:J31"/>
    <mergeCell ref="I28:J28"/>
    <mergeCell ref="C29:D29"/>
    <mergeCell ref="I21:J21"/>
    <mergeCell ref="G22:H27"/>
    <mergeCell ref="I22:J22"/>
    <mergeCell ref="C23:D23"/>
    <mergeCell ref="I23:J23"/>
    <mergeCell ref="C24:D24"/>
    <mergeCell ref="I24:J24"/>
    <mergeCell ref="C25:D25"/>
    <mergeCell ref="I25:J25"/>
    <mergeCell ref="C26:D26"/>
    <mergeCell ref="I26:J26"/>
    <mergeCell ref="C27:D27"/>
    <mergeCell ref="I27:J27"/>
    <mergeCell ref="I18:J18"/>
    <mergeCell ref="C19:D19"/>
    <mergeCell ref="I19:J19"/>
    <mergeCell ref="C20:D20"/>
    <mergeCell ref="I20:J20"/>
    <mergeCell ref="I13:J13"/>
    <mergeCell ref="B14:B17"/>
    <mergeCell ref="C14:D14"/>
    <mergeCell ref="H14:H17"/>
    <mergeCell ref="I14:J14"/>
    <mergeCell ref="C15:D15"/>
    <mergeCell ref="I15:J15"/>
    <mergeCell ref="C16:D16"/>
    <mergeCell ref="I16:J16"/>
    <mergeCell ref="C17:D17"/>
    <mergeCell ref="I17:J17"/>
    <mergeCell ref="I10:J10"/>
    <mergeCell ref="C11:D11"/>
    <mergeCell ref="I11:J11"/>
    <mergeCell ref="C12:D12"/>
    <mergeCell ref="I12:J12"/>
    <mergeCell ref="A10:A21"/>
    <mergeCell ref="B10:B13"/>
    <mergeCell ref="C10:D10"/>
    <mergeCell ref="G10:G21"/>
    <mergeCell ref="H10:H13"/>
    <mergeCell ref="C13:D13"/>
    <mergeCell ref="B18:B21"/>
    <mergeCell ref="C18:D18"/>
    <mergeCell ref="H18:H21"/>
    <mergeCell ref="C21:D21"/>
    <mergeCell ref="A5:C5"/>
    <mergeCell ref="G5:I5"/>
    <mergeCell ref="A6:A9"/>
    <mergeCell ref="B6:B9"/>
    <mergeCell ref="C6:D6"/>
    <mergeCell ref="G6:G9"/>
    <mergeCell ref="H6:H9"/>
    <mergeCell ref="I6:J6"/>
    <mergeCell ref="C7:D7"/>
    <mergeCell ref="I7:J7"/>
    <mergeCell ref="C8:D8"/>
    <mergeCell ref="I8:J8"/>
    <mergeCell ref="C9:D9"/>
    <mergeCell ref="I9:J9"/>
    <mergeCell ref="A1:D1"/>
    <mergeCell ref="G1:J1"/>
    <mergeCell ref="A3:C3"/>
    <mergeCell ref="G3:I3"/>
    <mergeCell ref="A4:C4"/>
    <mergeCell ref="G4:I4"/>
    <mergeCell ref="B2:C2"/>
    <mergeCell ref="H2:I2"/>
  </mergeCells>
  <phoneticPr fontId="5"/>
  <printOptions horizontalCentered="1" verticalCentered="1"/>
  <pageMargins left="0.19685039370078741" right="0.19685039370078741" top="0.51181102362204722" bottom="0.59055118110236227" header="0.35433070866141736" footer="0.31496062992125984"/>
  <pageSetup paperSize="9" firstPageNumber="12" orientation="portrait" useFirstPageNumber="1" r:id="rId1"/>
  <headerFooter alignWithMargins="0">
    <oddHeader>&amp;R&amp;"ＭＳ 明朝,標準"&amp;10川建安様式第10号</oddHeader>
    <oddFooter>&amp;L&amp;8＊作業所『安全衛生関係書類』は、必ず点検して記録を残してください。
＊自社作業員が従事している作業所に月1回以上巡回して下さい。
＊災害防止協力会、打合せ、請求等作業所に行った時には、必ず巡回して下さい。&amp;R&amp;9H26.12.12改訂&amp;11
- &amp;P -</oddFooter>
  </headerFooter>
</worksheet>
</file>

<file path=xl/worksheets/sheet18.xml><?xml version="1.0" encoding="utf-8"?>
<worksheet xmlns="http://schemas.openxmlformats.org/spreadsheetml/2006/main" xmlns:r="http://schemas.openxmlformats.org/officeDocument/2006/relationships">
  <sheetPr codeName="Sheet19">
    <tabColor rgb="FFFFFF00"/>
  </sheetPr>
  <dimension ref="A1:AA49"/>
  <sheetViews>
    <sheetView showZeros="0" view="pageBreakPreview" zoomScale="60" zoomScaleNormal="100" workbookViewId="0">
      <selection activeCell="I14" sqref="I14:M16"/>
    </sheetView>
  </sheetViews>
  <sheetFormatPr defaultRowHeight="13.5"/>
  <cols>
    <col min="1" max="1" width="2.625" style="44" customWidth="1"/>
    <col min="2" max="2" width="4.625" style="44" customWidth="1"/>
    <col min="3" max="3" width="3.125" style="44" customWidth="1"/>
    <col min="4" max="4" width="4.625" style="44" customWidth="1"/>
    <col min="5" max="6" width="8.375" style="44" customWidth="1"/>
    <col min="7" max="7" width="6.375" style="44" customWidth="1"/>
    <col min="8" max="8" width="6.875" style="44" customWidth="1"/>
    <col min="9" max="9" width="9.625" style="44" customWidth="1"/>
    <col min="10" max="12" width="7.625" style="44" customWidth="1"/>
    <col min="13" max="13" width="16.125" style="44" customWidth="1"/>
    <col min="14" max="14" width="7.5" style="44" customWidth="1"/>
    <col min="15" max="15" width="4.875" style="44" customWidth="1"/>
    <col min="16" max="16" width="3.875" style="44" customWidth="1"/>
    <col min="17" max="17" width="18.5" style="44" customWidth="1"/>
    <col min="18" max="19" width="3.625" style="44" customWidth="1"/>
    <col min="20" max="20" width="6.625" style="44" customWidth="1"/>
    <col min="21" max="21" width="4.875" style="44" customWidth="1"/>
    <col min="22" max="22" width="3.875" style="44" customWidth="1"/>
    <col min="23" max="23" width="17.625" style="44" customWidth="1"/>
    <col min="24" max="25" width="3.625" style="44" customWidth="1"/>
    <col min="26" max="26" width="6.375" style="44" customWidth="1"/>
    <col min="27" max="27" width="19.25" style="44" customWidth="1"/>
    <col min="28" max="16384" width="9" style="44"/>
  </cols>
  <sheetData>
    <row r="1" spans="1:27" ht="27" customHeight="1">
      <c r="B1" s="1812" t="s">
        <v>1449</v>
      </c>
      <c r="C1" s="1812"/>
      <c r="D1" s="1812"/>
      <c r="E1" s="1812"/>
      <c r="F1" s="1813" t="s">
        <v>923</v>
      </c>
      <c r="G1" s="1813"/>
      <c r="H1" s="1813"/>
      <c r="I1" s="1813"/>
      <c r="J1" s="1814"/>
      <c r="K1" s="1814"/>
      <c r="L1" s="1814"/>
      <c r="O1" s="243" t="s">
        <v>922</v>
      </c>
    </row>
    <row r="2" spans="1:27" ht="40.5" customHeight="1">
      <c r="B2" s="1812"/>
      <c r="C2" s="1812"/>
      <c r="D2" s="1812"/>
      <c r="E2" s="1812"/>
      <c r="F2" s="1813"/>
      <c r="G2" s="1813"/>
      <c r="H2" s="1813"/>
      <c r="I2" s="1813"/>
      <c r="J2" s="1814"/>
      <c r="K2" s="1814"/>
      <c r="L2" s="1814"/>
      <c r="O2" s="1733" t="s">
        <v>921</v>
      </c>
      <c r="P2" s="1734"/>
      <c r="Q2" s="1734"/>
      <c r="R2" s="1734"/>
      <c r="S2" s="1734"/>
      <c r="T2" s="1735"/>
      <c r="U2" s="1733" t="s">
        <v>920</v>
      </c>
      <c r="V2" s="1734"/>
      <c r="W2" s="1734"/>
      <c r="X2" s="1734"/>
      <c r="Y2" s="1734"/>
      <c r="Z2" s="1735"/>
      <c r="AA2" s="460" t="s">
        <v>1571</v>
      </c>
    </row>
    <row r="3" spans="1:27" ht="15" customHeight="1">
      <c r="A3" s="44" t="s">
        <v>919</v>
      </c>
      <c r="E3" s="1731">
        <f>入力!$C$6</f>
        <v>0</v>
      </c>
      <c r="F3" s="1731"/>
      <c r="G3" s="1731"/>
      <c r="H3" s="873" t="s">
        <v>2035</v>
      </c>
      <c r="O3" s="1815"/>
      <c r="P3" s="1816"/>
      <c r="Q3" s="1816"/>
      <c r="R3" s="1816"/>
      <c r="S3" s="1816"/>
      <c r="T3" s="1817"/>
      <c r="U3" s="1826"/>
      <c r="V3" s="1827"/>
      <c r="W3" s="1827"/>
      <c r="X3" s="1827"/>
      <c r="Y3" s="1828"/>
      <c r="Z3" s="1840" t="s">
        <v>307</v>
      </c>
      <c r="AA3" s="235" t="s">
        <v>918</v>
      </c>
    </row>
    <row r="4" spans="1:27" ht="15" customHeight="1">
      <c r="A4" s="44" t="s">
        <v>917</v>
      </c>
      <c r="E4" s="1809">
        <f>入力!$C$8</f>
        <v>0</v>
      </c>
      <c r="F4" s="1810"/>
      <c r="G4" s="1810"/>
      <c r="H4" s="242" t="s">
        <v>398</v>
      </c>
      <c r="I4" s="46" t="s">
        <v>746</v>
      </c>
      <c r="J4" s="1838">
        <f>入力!$C$25</f>
        <v>0</v>
      </c>
      <c r="K4" s="1839"/>
      <c r="L4" s="1839"/>
      <c r="M4" s="1839"/>
      <c r="O4" s="1818"/>
      <c r="P4" s="1819"/>
      <c r="Q4" s="1819"/>
      <c r="R4" s="1819"/>
      <c r="S4" s="1819"/>
      <c r="T4" s="1820"/>
      <c r="U4" s="1829"/>
      <c r="V4" s="1830"/>
      <c r="W4" s="1830"/>
      <c r="X4" s="1830"/>
      <c r="Y4" s="1831"/>
      <c r="Z4" s="1841"/>
      <c r="AA4" s="235" t="s">
        <v>916</v>
      </c>
    </row>
    <row r="5" spans="1:27" ht="15" customHeight="1">
      <c r="I5" s="46" t="s">
        <v>743</v>
      </c>
      <c r="J5" s="241"/>
      <c r="K5" s="241"/>
      <c r="L5" s="241"/>
      <c r="M5" s="241"/>
      <c r="O5" s="1815" t="s">
        <v>915</v>
      </c>
      <c r="P5" s="1816"/>
      <c r="Q5" s="1816"/>
      <c r="R5" s="1816"/>
      <c r="S5" s="1816"/>
      <c r="T5" s="1817"/>
      <c r="U5" s="1815" t="s">
        <v>914</v>
      </c>
      <c r="V5" s="1816"/>
      <c r="W5" s="1816"/>
      <c r="X5" s="1816"/>
      <c r="Y5" s="1816"/>
      <c r="Z5" s="1817"/>
      <c r="AA5" s="235" t="s">
        <v>913</v>
      </c>
    </row>
    <row r="6" spans="1:27" ht="15" customHeight="1">
      <c r="I6" s="46" t="s">
        <v>912</v>
      </c>
      <c r="J6" s="1838">
        <f>入力!$C$52</f>
        <v>0</v>
      </c>
      <c r="K6" s="1839"/>
      <c r="L6" s="1839"/>
      <c r="M6" s="1839"/>
      <c r="O6" s="1818"/>
      <c r="P6" s="1819"/>
      <c r="Q6" s="1819"/>
      <c r="R6" s="1819"/>
      <c r="S6" s="1819"/>
      <c r="T6" s="1820"/>
      <c r="U6" s="1818"/>
      <c r="V6" s="1819"/>
      <c r="W6" s="1819"/>
      <c r="X6" s="1819"/>
      <c r="Y6" s="1819"/>
      <c r="Z6" s="1820"/>
      <c r="AA6" s="235" t="s">
        <v>911</v>
      </c>
    </row>
    <row r="7" spans="1:27" ht="15" customHeight="1">
      <c r="I7" s="46" t="s">
        <v>740</v>
      </c>
      <c r="J7" s="1811">
        <f>入力!$C$53</f>
        <v>0</v>
      </c>
      <c r="K7" s="1583"/>
      <c r="L7" s="1583"/>
      <c r="M7" s="1583"/>
      <c r="O7" s="1832" t="s">
        <v>910</v>
      </c>
      <c r="P7" s="1833"/>
      <c r="Q7" s="1834"/>
      <c r="R7" s="1603" t="s">
        <v>909</v>
      </c>
      <c r="S7" s="1603"/>
      <c r="T7" s="1603"/>
      <c r="U7" s="1832" t="s">
        <v>910</v>
      </c>
      <c r="V7" s="1833"/>
      <c r="W7" s="1834"/>
      <c r="X7" s="1603" t="s">
        <v>909</v>
      </c>
      <c r="Y7" s="1603"/>
      <c r="Z7" s="1603"/>
      <c r="AA7" s="235" t="s">
        <v>908</v>
      </c>
    </row>
    <row r="8" spans="1:27" ht="15" customHeight="1">
      <c r="I8" s="46" t="s">
        <v>737</v>
      </c>
      <c r="J8" s="1811" t="str">
        <f>日付!$B$6</f>
        <v>--</v>
      </c>
      <c r="K8" s="1583"/>
      <c r="L8" s="1583"/>
      <c r="M8" s="1583"/>
      <c r="O8" s="1835"/>
      <c r="P8" s="1836"/>
      <c r="Q8" s="1837"/>
      <c r="R8" s="1821" t="s">
        <v>907</v>
      </c>
      <c r="S8" s="1822"/>
      <c r="T8" s="232" t="s">
        <v>906</v>
      </c>
      <c r="U8" s="1835"/>
      <c r="V8" s="1836"/>
      <c r="W8" s="1837"/>
      <c r="X8" s="1821" t="s">
        <v>907</v>
      </c>
      <c r="Y8" s="1822"/>
      <c r="Z8" s="232" t="s">
        <v>906</v>
      </c>
      <c r="AA8" s="235" t="s">
        <v>905</v>
      </c>
    </row>
    <row r="9" spans="1:27" ht="15" customHeight="1">
      <c r="I9" s="46"/>
      <c r="O9" s="1843" t="s">
        <v>904</v>
      </c>
      <c r="P9" s="1843" t="s">
        <v>903</v>
      </c>
      <c r="Q9" s="236" t="s">
        <v>902</v>
      </c>
      <c r="R9" s="1821"/>
      <c r="S9" s="1822"/>
      <c r="T9" s="236"/>
      <c r="U9" s="1823" t="s">
        <v>901</v>
      </c>
      <c r="V9" s="1823" t="s">
        <v>900</v>
      </c>
      <c r="W9" s="236" t="s">
        <v>899</v>
      </c>
      <c r="X9" s="1821"/>
      <c r="Y9" s="1822"/>
      <c r="Z9" s="236"/>
      <c r="AA9" s="235" t="s">
        <v>898</v>
      </c>
    </row>
    <row r="10" spans="1:27" ht="15" customHeight="1">
      <c r="B10" s="48" t="s">
        <v>897</v>
      </c>
      <c r="O10" s="1588"/>
      <c r="P10" s="1588"/>
      <c r="Q10" s="236" t="s">
        <v>896</v>
      </c>
      <c r="R10" s="1821"/>
      <c r="S10" s="1822"/>
      <c r="T10" s="236"/>
      <c r="U10" s="1824"/>
      <c r="V10" s="1824"/>
      <c r="W10" s="236" t="s">
        <v>895</v>
      </c>
      <c r="X10" s="1821"/>
      <c r="Y10" s="1822"/>
      <c r="Z10" s="236"/>
      <c r="AA10" s="235" t="s">
        <v>894</v>
      </c>
    </row>
    <row r="11" spans="1:27" ht="15" customHeight="1">
      <c r="B11" s="48" t="s">
        <v>731</v>
      </c>
      <c r="O11" s="1588"/>
      <c r="P11" s="1588"/>
      <c r="Q11" s="236" t="s">
        <v>893</v>
      </c>
      <c r="R11" s="1821"/>
      <c r="S11" s="1822"/>
      <c r="T11" s="236"/>
      <c r="U11" s="1824"/>
      <c r="V11" s="1824"/>
      <c r="W11" s="236" t="s">
        <v>892</v>
      </c>
      <c r="X11" s="1821"/>
      <c r="Y11" s="1822"/>
      <c r="Z11" s="236"/>
      <c r="AA11" s="235" t="s">
        <v>891</v>
      </c>
    </row>
    <row r="12" spans="1:27" ht="15" customHeight="1">
      <c r="O12" s="1588"/>
      <c r="P12" s="1588"/>
      <c r="Q12" s="236" t="s">
        <v>890</v>
      </c>
      <c r="R12" s="1821"/>
      <c r="S12" s="1822"/>
      <c r="T12" s="236"/>
      <c r="U12" s="1824"/>
      <c r="V12" s="1824"/>
      <c r="W12" s="236"/>
      <c r="X12" s="1821"/>
      <c r="Y12" s="1822"/>
      <c r="Z12" s="236"/>
      <c r="AA12" s="235" t="s">
        <v>889</v>
      </c>
    </row>
    <row r="13" spans="1:27" ht="15" customHeight="1">
      <c r="B13" s="1821" t="s">
        <v>888</v>
      </c>
      <c r="C13" s="1842"/>
      <c r="D13" s="1842"/>
      <c r="E13" s="1842"/>
      <c r="F13" s="1842"/>
      <c r="G13" s="1842"/>
      <c r="H13" s="1822"/>
      <c r="I13" s="1821" t="s">
        <v>887</v>
      </c>
      <c r="J13" s="1842"/>
      <c r="K13" s="1842"/>
      <c r="L13" s="1842"/>
      <c r="M13" s="1822"/>
      <c r="O13" s="1588"/>
      <c r="P13" s="1844"/>
      <c r="Q13" s="236" t="s">
        <v>886</v>
      </c>
      <c r="R13" s="1821"/>
      <c r="S13" s="1822"/>
      <c r="T13" s="236"/>
      <c r="U13" s="1824"/>
      <c r="V13" s="1824"/>
      <c r="W13" s="236"/>
      <c r="X13" s="1821"/>
      <c r="Y13" s="1822"/>
      <c r="Z13" s="236"/>
      <c r="AA13" s="235" t="s">
        <v>885</v>
      </c>
    </row>
    <row r="14" spans="1:27" ht="15" customHeight="1">
      <c r="B14" s="1815"/>
      <c r="C14" s="1816"/>
      <c r="D14" s="1816"/>
      <c r="E14" s="1816"/>
      <c r="F14" s="1816"/>
      <c r="G14" s="1816"/>
      <c r="H14" s="1817"/>
      <c r="I14" s="1832"/>
      <c r="J14" s="1833"/>
      <c r="K14" s="1833"/>
      <c r="L14" s="1833"/>
      <c r="M14" s="1834"/>
      <c r="O14" s="1588"/>
      <c r="P14" s="1843" t="s">
        <v>884</v>
      </c>
      <c r="Q14" s="236" t="s">
        <v>883</v>
      </c>
      <c r="R14" s="1821"/>
      <c r="S14" s="1822"/>
      <c r="T14" s="236"/>
      <c r="U14" s="1824"/>
      <c r="V14" s="1824"/>
      <c r="W14" s="236"/>
      <c r="X14" s="1821"/>
      <c r="Y14" s="1822"/>
      <c r="Z14" s="236"/>
      <c r="AA14" s="235" t="s">
        <v>882</v>
      </c>
    </row>
    <row r="15" spans="1:27" ht="15" customHeight="1">
      <c r="B15" s="1845"/>
      <c r="C15" s="1846"/>
      <c r="D15" s="1846"/>
      <c r="E15" s="1846"/>
      <c r="F15" s="1846"/>
      <c r="G15" s="1846"/>
      <c r="H15" s="1847"/>
      <c r="I15" s="1848"/>
      <c r="J15" s="1849"/>
      <c r="K15" s="1849"/>
      <c r="L15" s="1849"/>
      <c r="M15" s="1850"/>
      <c r="O15" s="1588"/>
      <c r="P15" s="1588"/>
      <c r="Q15" s="236" t="s">
        <v>881</v>
      </c>
      <c r="R15" s="1821"/>
      <c r="S15" s="1822"/>
      <c r="T15" s="236"/>
      <c r="U15" s="1824"/>
      <c r="V15" s="238"/>
      <c r="W15" s="240" t="s">
        <v>822</v>
      </c>
      <c r="X15" s="1821"/>
      <c r="Y15" s="1822"/>
      <c r="Z15" s="236"/>
      <c r="AA15" s="235" t="s">
        <v>880</v>
      </c>
    </row>
    <row r="16" spans="1:27" ht="15" customHeight="1">
      <c r="B16" s="1818"/>
      <c r="C16" s="1819"/>
      <c r="D16" s="1819"/>
      <c r="E16" s="1819"/>
      <c r="F16" s="1819"/>
      <c r="G16" s="1819"/>
      <c r="H16" s="1820"/>
      <c r="I16" s="1835"/>
      <c r="J16" s="1836"/>
      <c r="K16" s="1836"/>
      <c r="L16" s="1836"/>
      <c r="M16" s="1837"/>
      <c r="O16" s="1588"/>
      <c r="P16" s="1588"/>
      <c r="Q16" s="236" t="s">
        <v>817</v>
      </c>
      <c r="R16" s="1821"/>
      <c r="S16" s="1822"/>
      <c r="T16" s="236"/>
      <c r="U16" s="1824"/>
      <c r="V16" s="238"/>
      <c r="W16" s="240" t="s">
        <v>799</v>
      </c>
      <c r="X16" s="1821"/>
      <c r="Y16" s="1822"/>
      <c r="Z16" s="236"/>
      <c r="AA16" s="235" t="s">
        <v>879</v>
      </c>
    </row>
    <row r="17" spans="2:27" ht="15" customHeight="1">
      <c r="B17" s="1851"/>
      <c r="C17" s="1852"/>
      <c r="D17" s="1853"/>
      <c r="E17" s="1832" t="s">
        <v>878</v>
      </c>
      <c r="F17" s="1834"/>
      <c r="G17" s="1832" t="s">
        <v>877</v>
      </c>
      <c r="H17" s="1834"/>
      <c r="I17" s="1832" t="s">
        <v>876</v>
      </c>
      <c r="J17" s="1833"/>
      <c r="K17" s="1834"/>
      <c r="L17" s="1860" t="s">
        <v>875</v>
      </c>
      <c r="M17" s="1860" t="s">
        <v>874</v>
      </c>
      <c r="O17" s="1588"/>
      <c r="P17" s="1588"/>
      <c r="Q17" s="236" t="s">
        <v>873</v>
      </c>
      <c r="R17" s="1821"/>
      <c r="S17" s="1822"/>
      <c r="T17" s="236"/>
      <c r="U17" s="1824"/>
      <c r="V17" s="238"/>
      <c r="W17" s="237" t="s">
        <v>872</v>
      </c>
      <c r="X17" s="1821"/>
      <c r="Y17" s="1822"/>
      <c r="Z17" s="236"/>
      <c r="AA17" s="235" t="s">
        <v>871</v>
      </c>
    </row>
    <row r="18" spans="2:27" ht="15" customHeight="1">
      <c r="B18" s="1854"/>
      <c r="C18" s="1855"/>
      <c r="D18" s="1856"/>
      <c r="E18" s="1848"/>
      <c r="F18" s="1850"/>
      <c r="G18" s="1848"/>
      <c r="H18" s="1850"/>
      <c r="I18" s="1848"/>
      <c r="J18" s="1849"/>
      <c r="K18" s="1850"/>
      <c r="L18" s="1861"/>
      <c r="M18" s="1861"/>
      <c r="O18" s="1588"/>
      <c r="P18" s="1588"/>
      <c r="Q18" s="236" t="s">
        <v>870</v>
      </c>
      <c r="R18" s="1821"/>
      <c r="S18" s="1822"/>
      <c r="T18" s="236"/>
      <c r="U18" s="1825"/>
      <c r="V18" s="238"/>
      <c r="W18" s="237" t="s">
        <v>846</v>
      </c>
      <c r="X18" s="1821"/>
      <c r="Y18" s="1822"/>
      <c r="Z18" s="236"/>
      <c r="AA18" s="235" t="s">
        <v>869</v>
      </c>
    </row>
    <row r="19" spans="2:27" ht="15" customHeight="1">
      <c r="B19" s="1857"/>
      <c r="C19" s="1858"/>
      <c r="D19" s="1859"/>
      <c r="E19" s="1835"/>
      <c r="F19" s="1837"/>
      <c r="G19" s="1835"/>
      <c r="H19" s="1837"/>
      <c r="I19" s="1835"/>
      <c r="J19" s="1836"/>
      <c r="K19" s="1837"/>
      <c r="L19" s="1862"/>
      <c r="M19" s="1862"/>
      <c r="O19" s="1588"/>
      <c r="P19" s="1588"/>
      <c r="Q19" s="236" t="s">
        <v>834</v>
      </c>
      <c r="R19" s="1821"/>
      <c r="S19" s="1822"/>
      <c r="T19" s="239"/>
      <c r="U19" s="1823" t="s">
        <v>868</v>
      </c>
      <c r="V19" s="238"/>
      <c r="W19" s="237" t="s">
        <v>853</v>
      </c>
      <c r="X19" s="1821"/>
      <c r="Y19" s="1822"/>
      <c r="Z19" s="236"/>
      <c r="AA19" s="235" t="s">
        <v>867</v>
      </c>
    </row>
    <row r="20" spans="2:27" ht="15" customHeight="1">
      <c r="B20" s="1832" t="s">
        <v>866</v>
      </c>
      <c r="C20" s="1833"/>
      <c r="D20" s="1834"/>
      <c r="E20" s="1832"/>
      <c r="F20" s="1834"/>
      <c r="G20" s="1832"/>
      <c r="H20" s="1834"/>
      <c r="I20" s="1832"/>
      <c r="J20" s="1833"/>
      <c r="K20" s="1834"/>
      <c r="L20" s="1860"/>
      <c r="M20" s="1860"/>
      <c r="O20" s="1588"/>
      <c r="P20" s="1588"/>
      <c r="Q20" s="236" t="s">
        <v>865</v>
      </c>
      <c r="R20" s="1821"/>
      <c r="S20" s="1822"/>
      <c r="T20" s="239"/>
      <c r="U20" s="1824"/>
      <c r="V20" s="238"/>
      <c r="W20" s="237" t="s">
        <v>864</v>
      </c>
      <c r="X20" s="1821"/>
      <c r="Y20" s="1822"/>
      <c r="Z20" s="236"/>
      <c r="AA20" s="235" t="s">
        <v>863</v>
      </c>
    </row>
    <row r="21" spans="2:27" ht="15" customHeight="1">
      <c r="B21" s="1848"/>
      <c r="C21" s="1849"/>
      <c r="D21" s="1850"/>
      <c r="E21" s="1848"/>
      <c r="F21" s="1850"/>
      <c r="G21" s="1848"/>
      <c r="H21" s="1850"/>
      <c r="I21" s="1848"/>
      <c r="J21" s="1849"/>
      <c r="K21" s="1850"/>
      <c r="L21" s="1861"/>
      <c r="M21" s="1861"/>
      <c r="O21" s="1588"/>
      <c r="P21" s="1588"/>
      <c r="Q21" s="236" t="s">
        <v>862</v>
      </c>
      <c r="R21" s="1821"/>
      <c r="S21" s="1822"/>
      <c r="T21" s="239"/>
      <c r="U21" s="1824"/>
      <c r="V21" s="238"/>
      <c r="W21" s="237" t="s">
        <v>861</v>
      </c>
      <c r="X21" s="1821"/>
      <c r="Y21" s="1822"/>
      <c r="Z21" s="236"/>
      <c r="AA21" s="235" t="s">
        <v>860</v>
      </c>
    </row>
    <row r="22" spans="2:27" ht="15" customHeight="1">
      <c r="B22" s="1835"/>
      <c r="C22" s="1836"/>
      <c r="D22" s="1837"/>
      <c r="E22" s="1835"/>
      <c r="F22" s="1837"/>
      <c r="G22" s="1835"/>
      <c r="H22" s="1837"/>
      <c r="I22" s="1835"/>
      <c r="J22" s="1836"/>
      <c r="K22" s="1837"/>
      <c r="L22" s="1862"/>
      <c r="M22" s="1862"/>
      <c r="O22" s="1588"/>
      <c r="P22" s="1844"/>
      <c r="Q22" s="236" t="s">
        <v>859</v>
      </c>
      <c r="R22" s="1821"/>
      <c r="S22" s="1822"/>
      <c r="T22" s="239"/>
      <c r="U22" s="1824"/>
      <c r="V22" s="238"/>
      <c r="W22" s="237" t="s">
        <v>858</v>
      </c>
      <c r="X22" s="1821"/>
      <c r="Y22" s="1822"/>
      <c r="Z22" s="236"/>
      <c r="AA22" s="235" t="s">
        <v>857</v>
      </c>
    </row>
    <row r="23" spans="2:27" ht="15" customHeight="1">
      <c r="B23" s="1832" t="s">
        <v>856</v>
      </c>
      <c r="C23" s="1833"/>
      <c r="D23" s="1834"/>
      <c r="E23" s="1815"/>
      <c r="F23" s="1817"/>
      <c r="G23" s="1848" t="s">
        <v>855</v>
      </c>
      <c r="H23" s="1869"/>
      <c r="I23" s="1832"/>
      <c r="J23" s="1833"/>
      <c r="K23" s="1834"/>
      <c r="L23" s="1815" t="s">
        <v>854</v>
      </c>
      <c r="M23" s="1817"/>
      <c r="O23" s="1588"/>
      <c r="P23" s="1843" t="s">
        <v>777</v>
      </c>
      <c r="Q23" s="236" t="s">
        <v>853</v>
      </c>
      <c r="R23" s="1821"/>
      <c r="S23" s="1822"/>
      <c r="T23" s="239"/>
      <c r="U23" s="1824"/>
      <c r="V23" s="238"/>
      <c r="W23" s="237" t="s">
        <v>852</v>
      </c>
      <c r="X23" s="1821"/>
      <c r="Y23" s="1822"/>
      <c r="Z23" s="236"/>
      <c r="AA23" s="235" t="s">
        <v>851</v>
      </c>
    </row>
    <row r="24" spans="2:27" ht="15" customHeight="1">
      <c r="B24" s="1835"/>
      <c r="C24" s="1836"/>
      <c r="D24" s="1837"/>
      <c r="E24" s="1818"/>
      <c r="F24" s="1820"/>
      <c r="G24" s="1848"/>
      <c r="H24" s="1869"/>
      <c r="I24" s="1848"/>
      <c r="J24" s="1849"/>
      <c r="K24" s="1850"/>
      <c r="L24" s="1818"/>
      <c r="M24" s="1820"/>
      <c r="O24" s="1588"/>
      <c r="P24" s="1588"/>
      <c r="Q24" s="236" t="s">
        <v>850</v>
      </c>
      <c r="R24" s="1821"/>
      <c r="S24" s="1822"/>
      <c r="T24" s="239"/>
      <c r="U24" s="1824"/>
      <c r="V24" s="238"/>
      <c r="W24" s="237" t="s">
        <v>849</v>
      </c>
      <c r="X24" s="1821"/>
      <c r="Y24" s="1822"/>
      <c r="Z24" s="236"/>
      <c r="AA24" s="235" t="s">
        <v>848</v>
      </c>
    </row>
    <row r="25" spans="2:27" ht="15" customHeight="1">
      <c r="B25" s="1863" t="s">
        <v>847</v>
      </c>
      <c r="C25" s="1864"/>
      <c r="D25" s="1865"/>
      <c r="E25" s="1815"/>
      <c r="F25" s="1817"/>
      <c r="G25" s="1848"/>
      <c r="H25" s="1869"/>
      <c r="I25" s="1848"/>
      <c r="J25" s="1849"/>
      <c r="K25" s="1850"/>
      <c r="L25" s="1815"/>
      <c r="M25" s="1817"/>
      <c r="O25" s="1844"/>
      <c r="P25" s="1844"/>
      <c r="Q25" s="236" t="s">
        <v>846</v>
      </c>
      <c r="R25" s="1821"/>
      <c r="S25" s="1822"/>
      <c r="T25" s="239"/>
      <c r="U25" s="1824"/>
      <c r="V25" s="238"/>
      <c r="W25" s="237" t="s">
        <v>845</v>
      </c>
      <c r="X25" s="1821"/>
      <c r="Y25" s="1822"/>
      <c r="Z25" s="236"/>
      <c r="AA25" s="235" t="s">
        <v>844</v>
      </c>
    </row>
    <row r="26" spans="2:27" ht="15" customHeight="1">
      <c r="B26" s="1866"/>
      <c r="C26" s="1867"/>
      <c r="D26" s="1868"/>
      <c r="E26" s="1818"/>
      <c r="F26" s="1820"/>
      <c r="G26" s="1835"/>
      <c r="H26" s="1836"/>
      <c r="I26" s="1835"/>
      <c r="J26" s="1836"/>
      <c r="K26" s="1837"/>
      <c r="L26" s="1818"/>
      <c r="M26" s="1820"/>
      <c r="O26" s="1843" t="s">
        <v>843</v>
      </c>
      <c r="P26" s="1823" t="s">
        <v>842</v>
      </c>
      <c r="Q26" s="236" t="s">
        <v>829</v>
      </c>
      <c r="R26" s="1821"/>
      <c r="S26" s="1822"/>
      <c r="T26" s="239"/>
      <c r="U26" s="1824"/>
      <c r="V26" s="238"/>
      <c r="W26" s="237" t="s">
        <v>841</v>
      </c>
      <c r="X26" s="1821"/>
      <c r="Y26" s="1822"/>
      <c r="Z26" s="236"/>
      <c r="AA26" s="235" t="s">
        <v>840</v>
      </c>
    </row>
    <row r="27" spans="2:27" ht="15" customHeight="1">
      <c r="B27" s="1832" t="s">
        <v>839</v>
      </c>
      <c r="C27" s="1833"/>
      <c r="D27" s="1834"/>
      <c r="E27" s="1815" t="s">
        <v>404</v>
      </c>
      <c r="F27" s="1816"/>
      <c r="G27" s="1816"/>
      <c r="H27" s="1817"/>
      <c r="I27" s="1832" t="s">
        <v>838</v>
      </c>
      <c r="J27" s="1833"/>
      <c r="K27" s="1833"/>
      <c r="L27" s="1833"/>
      <c r="M27" s="1834"/>
      <c r="O27" s="1588"/>
      <c r="P27" s="1824"/>
      <c r="Q27" s="236" t="s">
        <v>818</v>
      </c>
      <c r="R27" s="1821"/>
      <c r="S27" s="1822"/>
      <c r="T27" s="239"/>
      <c r="U27" s="1824"/>
      <c r="V27" s="238"/>
      <c r="W27" s="237" t="s">
        <v>837</v>
      </c>
      <c r="X27" s="1821"/>
      <c r="Y27" s="1822"/>
      <c r="Z27" s="236"/>
      <c r="AA27" s="235" t="s">
        <v>836</v>
      </c>
    </row>
    <row r="28" spans="2:27" ht="15" customHeight="1">
      <c r="B28" s="1848"/>
      <c r="C28" s="1849"/>
      <c r="D28" s="1850"/>
      <c r="E28" s="1818"/>
      <c r="F28" s="1819"/>
      <c r="G28" s="1819"/>
      <c r="H28" s="1820"/>
      <c r="I28" s="1835"/>
      <c r="J28" s="1836"/>
      <c r="K28" s="1836"/>
      <c r="L28" s="1836"/>
      <c r="M28" s="1837"/>
      <c r="O28" s="1588"/>
      <c r="P28" s="1824"/>
      <c r="Q28" s="236" t="s">
        <v>835</v>
      </c>
      <c r="R28" s="1821"/>
      <c r="S28" s="1822"/>
      <c r="T28" s="239"/>
      <c r="U28" s="1825"/>
      <c r="V28" s="238"/>
      <c r="W28" s="237" t="s">
        <v>834</v>
      </c>
      <c r="X28" s="1821"/>
      <c r="Y28" s="1822"/>
      <c r="Z28" s="236"/>
      <c r="AA28" s="235" t="s">
        <v>833</v>
      </c>
    </row>
    <row r="29" spans="2:27" ht="15" customHeight="1">
      <c r="B29" s="1848"/>
      <c r="C29" s="1849"/>
      <c r="D29" s="1850"/>
      <c r="E29" s="1870" t="s">
        <v>832</v>
      </c>
      <c r="F29" s="1871"/>
      <c r="G29" s="1871"/>
      <c r="H29" s="1872"/>
      <c r="I29" s="1876"/>
      <c r="J29" s="1877"/>
      <c r="K29" s="1877"/>
      <c r="L29" s="1877"/>
      <c r="M29" s="1878"/>
      <c r="O29" s="1588"/>
      <c r="P29" s="1824"/>
      <c r="Q29" s="236" t="s">
        <v>831</v>
      </c>
      <c r="R29" s="1821"/>
      <c r="S29" s="1822"/>
      <c r="T29" s="239"/>
      <c r="U29" s="1823" t="s">
        <v>830</v>
      </c>
      <c r="V29" s="238"/>
      <c r="W29" s="237" t="s">
        <v>829</v>
      </c>
      <c r="X29" s="1821"/>
      <c r="Y29" s="1822"/>
      <c r="Z29" s="236"/>
      <c r="AA29" s="235" t="s">
        <v>828</v>
      </c>
    </row>
    <row r="30" spans="2:27" ht="15" customHeight="1">
      <c r="B30" s="1848"/>
      <c r="C30" s="1849"/>
      <c r="D30" s="1850"/>
      <c r="E30" s="1873"/>
      <c r="F30" s="1874"/>
      <c r="G30" s="1874"/>
      <c r="H30" s="1875"/>
      <c r="I30" s="1879"/>
      <c r="J30" s="1880"/>
      <c r="K30" s="1880"/>
      <c r="L30" s="1880"/>
      <c r="M30" s="1881"/>
      <c r="O30" s="1588"/>
      <c r="P30" s="1825"/>
      <c r="Q30" s="236" t="s">
        <v>827</v>
      </c>
      <c r="R30" s="1821"/>
      <c r="S30" s="1822"/>
      <c r="T30" s="239"/>
      <c r="U30" s="1824"/>
      <c r="V30" s="238"/>
      <c r="W30" s="237" t="s">
        <v>826</v>
      </c>
      <c r="X30" s="1821"/>
      <c r="Y30" s="1822"/>
      <c r="Z30" s="236"/>
      <c r="AA30" s="235" t="s">
        <v>825</v>
      </c>
    </row>
    <row r="31" spans="2:27" ht="15" customHeight="1">
      <c r="B31" s="1848"/>
      <c r="C31" s="1849"/>
      <c r="D31" s="1850"/>
      <c r="E31" s="1870" t="s">
        <v>824</v>
      </c>
      <c r="F31" s="1871"/>
      <c r="G31" s="1871"/>
      <c r="H31" s="1872"/>
      <c r="I31" s="1876"/>
      <c r="J31" s="1877"/>
      <c r="K31" s="1877"/>
      <c r="L31" s="1877"/>
      <c r="M31" s="1878"/>
      <c r="O31" s="1588"/>
      <c r="P31" s="1823" t="s">
        <v>823</v>
      </c>
      <c r="Q31" s="236" t="s">
        <v>822</v>
      </c>
      <c r="R31" s="1821"/>
      <c r="S31" s="1822"/>
      <c r="T31" s="239"/>
      <c r="U31" s="1824"/>
      <c r="V31" s="238"/>
      <c r="W31" s="237" t="s">
        <v>821</v>
      </c>
      <c r="X31" s="1821"/>
      <c r="Y31" s="1822"/>
      <c r="Z31" s="236"/>
      <c r="AA31" s="235" t="s">
        <v>820</v>
      </c>
    </row>
    <row r="32" spans="2:27" ht="15" customHeight="1">
      <c r="B32" s="1835"/>
      <c r="C32" s="1836"/>
      <c r="D32" s="1837"/>
      <c r="E32" s="1873"/>
      <c r="F32" s="1874"/>
      <c r="G32" s="1874"/>
      <c r="H32" s="1875"/>
      <c r="I32" s="1879"/>
      <c r="J32" s="1880"/>
      <c r="K32" s="1880"/>
      <c r="L32" s="1880"/>
      <c r="M32" s="1881"/>
      <c r="O32" s="1588"/>
      <c r="P32" s="1824"/>
      <c r="Q32" s="236" t="s">
        <v>819</v>
      </c>
      <c r="R32" s="1821"/>
      <c r="S32" s="1822"/>
      <c r="T32" s="239"/>
      <c r="U32" s="1824"/>
      <c r="V32" s="238"/>
      <c r="W32" s="237" t="s">
        <v>818</v>
      </c>
      <c r="X32" s="1821"/>
      <c r="Y32" s="1822"/>
      <c r="Z32" s="236"/>
      <c r="AA32" s="235" t="s">
        <v>816</v>
      </c>
    </row>
    <row r="33" spans="2:27" ht="15" customHeight="1">
      <c r="B33" s="1882" t="s">
        <v>815</v>
      </c>
      <c r="C33" s="1883" t="s">
        <v>814</v>
      </c>
      <c r="D33" s="1884" t="s">
        <v>813</v>
      </c>
      <c r="E33" s="1815"/>
      <c r="F33" s="1817"/>
      <c r="G33" s="1832" t="s">
        <v>812</v>
      </c>
      <c r="H33" s="1834"/>
      <c r="I33" s="1832"/>
      <c r="J33" s="1885"/>
      <c r="K33" s="1832" t="s">
        <v>811</v>
      </c>
      <c r="L33" s="1834"/>
      <c r="M33" s="1860"/>
      <c r="O33" s="1588"/>
      <c r="P33" s="1824"/>
      <c r="Q33" s="236" t="s">
        <v>810</v>
      </c>
      <c r="R33" s="1821"/>
      <c r="S33" s="1822"/>
      <c r="T33" s="239"/>
      <c r="U33" s="1824"/>
      <c r="V33" s="238"/>
      <c r="W33" s="237" t="s">
        <v>809</v>
      </c>
      <c r="X33" s="1821"/>
      <c r="Y33" s="1822"/>
      <c r="Z33" s="236"/>
      <c r="AA33" s="235" t="s">
        <v>808</v>
      </c>
    </row>
    <row r="34" spans="2:27" ht="15" customHeight="1">
      <c r="B34" s="1882"/>
      <c r="C34" s="1883"/>
      <c r="D34" s="1884"/>
      <c r="E34" s="1818"/>
      <c r="F34" s="1820"/>
      <c r="G34" s="1848"/>
      <c r="H34" s="1850"/>
      <c r="I34" s="1848"/>
      <c r="J34" s="1886"/>
      <c r="K34" s="1848"/>
      <c r="L34" s="1850"/>
      <c r="M34" s="1861"/>
      <c r="O34" s="1588"/>
      <c r="P34" s="1824"/>
      <c r="Q34" s="236" t="s">
        <v>807</v>
      </c>
      <c r="R34" s="1821"/>
      <c r="S34" s="1822"/>
      <c r="T34" s="239"/>
      <c r="U34" s="1824"/>
      <c r="V34" s="238"/>
      <c r="W34" s="237" t="s">
        <v>806</v>
      </c>
      <c r="X34" s="1821"/>
      <c r="Y34" s="1822"/>
      <c r="Z34" s="236"/>
      <c r="AA34" s="235" t="s">
        <v>805</v>
      </c>
    </row>
    <row r="35" spans="2:27" ht="15" customHeight="1">
      <c r="B35" s="1882"/>
      <c r="C35" s="1883"/>
      <c r="D35" s="1603" t="s">
        <v>804</v>
      </c>
      <c r="E35" s="1815"/>
      <c r="F35" s="1817"/>
      <c r="G35" s="1848"/>
      <c r="H35" s="1850"/>
      <c r="I35" s="1848"/>
      <c r="J35" s="1886"/>
      <c r="K35" s="1848"/>
      <c r="L35" s="1850"/>
      <c r="M35" s="1861"/>
      <c r="O35" s="1588"/>
      <c r="P35" s="1824"/>
      <c r="Q35" s="236" t="s">
        <v>803</v>
      </c>
      <c r="R35" s="1821"/>
      <c r="S35" s="1822"/>
      <c r="T35" s="239"/>
      <c r="U35" s="1825"/>
      <c r="V35" s="238"/>
      <c r="W35" s="237" t="s">
        <v>802</v>
      </c>
      <c r="X35" s="1821"/>
      <c r="Y35" s="1822"/>
      <c r="Z35" s="236"/>
      <c r="AA35" s="235" t="s">
        <v>801</v>
      </c>
    </row>
    <row r="36" spans="2:27" ht="15" customHeight="1">
      <c r="B36" s="1882"/>
      <c r="C36" s="1883"/>
      <c r="D36" s="1603"/>
      <c r="E36" s="1818"/>
      <c r="F36" s="1820"/>
      <c r="G36" s="1848"/>
      <c r="H36" s="1850"/>
      <c r="I36" s="1848"/>
      <c r="J36" s="1886"/>
      <c r="K36" s="1848"/>
      <c r="L36" s="1850"/>
      <c r="M36" s="1861"/>
      <c r="O36" s="1588"/>
      <c r="P36" s="1824"/>
      <c r="Q36" s="236" t="s">
        <v>800</v>
      </c>
      <c r="R36" s="1821"/>
      <c r="S36" s="1822"/>
      <c r="T36" s="239"/>
      <c r="U36" s="1823" t="s">
        <v>798</v>
      </c>
      <c r="V36" s="238"/>
      <c r="W36" s="237" t="s">
        <v>797</v>
      </c>
      <c r="X36" s="1821"/>
      <c r="Y36" s="1822"/>
      <c r="Z36" s="236"/>
      <c r="AA36" s="235" t="s">
        <v>796</v>
      </c>
    </row>
    <row r="37" spans="2:27" ht="15" customHeight="1">
      <c r="B37" s="1882"/>
      <c r="C37" s="1603" t="s">
        <v>795</v>
      </c>
      <c r="D37" s="1603"/>
      <c r="E37" s="1815"/>
      <c r="F37" s="1817"/>
      <c r="G37" s="1848"/>
      <c r="H37" s="1850"/>
      <c r="I37" s="1848"/>
      <c r="J37" s="1886"/>
      <c r="K37" s="1848"/>
      <c r="L37" s="1850"/>
      <c r="M37" s="1861"/>
      <c r="O37" s="1588"/>
      <c r="P37" s="1824"/>
      <c r="Q37" s="236" t="s">
        <v>773</v>
      </c>
      <c r="R37" s="1821"/>
      <c r="S37" s="1822"/>
      <c r="T37" s="239"/>
      <c r="U37" s="1824"/>
      <c r="V37" s="238"/>
      <c r="W37" s="237" t="s">
        <v>794</v>
      </c>
      <c r="X37" s="1821"/>
      <c r="Y37" s="1822"/>
      <c r="Z37" s="236"/>
      <c r="AA37" s="235" t="s">
        <v>793</v>
      </c>
    </row>
    <row r="38" spans="2:27" ht="15" customHeight="1">
      <c r="B38" s="1882"/>
      <c r="C38" s="1603"/>
      <c r="D38" s="1603"/>
      <c r="E38" s="1818"/>
      <c r="F38" s="1820"/>
      <c r="G38" s="1835"/>
      <c r="H38" s="1837"/>
      <c r="I38" s="1835"/>
      <c r="J38" s="1887"/>
      <c r="K38" s="1835"/>
      <c r="L38" s="1837"/>
      <c r="M38" s="1862"/>
      <c r="O38" s="1588"/>
      <c r="P38" s="1824"/>
      <c r="Q38" s="236" t="s">
        <v>792</v>
      </c>
      <c r="R38" s="1821"/>
      <c r="S38" s="1822"/>
      <c r="T38" s="239"/>
      <c r="U38" s="1824"/>
      <c r="V38" s="238"/>
      <c r="W38" s="237" t="s">
        <v>791</v>
      </c>
      <c r="X38" s="1821"/>
      <c r="Y38" s="1822"/>
      <c r="Z38" s="236"/>
      <c r="AA38" s="235" t="s">
        <v>790</v>
      </c>
    </row>
    <row r="39" spans="2:27" ht="15" customHeight="1">
      <c r="B39" s="1832" t="s">
        <v>789</v>
      </c>
      <c r="C39" s="1833"/>
      <c r="D39" s="1834"/>
      <c r="E39" s="1860" t="s">
        <v>788</v>
      </c>
      <c r="F39" s="1888" t="s">
        <v>787</v>
      </c>
      <c r="G39" s="1815"/>
      <c r="H39" s="1817"/>
      <c r="I39" s="1815" t="s">
        <v>786</v>
      </c>
      <c r="J39" s="1563"/>
      <c r="K39" s="1815"/>
      <c r="L39" s="1817"/>
      <c r="M39" s="1888" t="s">
        <v>785</v>
      </c>
      <c r="O39" s="1844"/>
      <c r="P39" s="1825"/>
      <c r="Q39" s="236" t="s">
        <v>784</v>
      </c>
      <c r="R39" s="1821"/>
      <c r="S39" s="1822"/>
      <c r="T39" s="239"/>
      <c r="U39" s="1824"/>
      <c r="V39" s="238"/>
      <c r="W39" s="237" t="s">
        <v>783</v>
      </c>
      <c r="X39" s="1821"/>
      <c r="Y39" s="1822"/>
      <c r="Z39" s="236"/>
      <c r="AA39" s="235" t="s">
        <v>782</v>
      </c>
    </row>
    <row r="40" spans="2:27" ht="15" customHeight="1">
      <c r="B40" s="1848"/>
      <c r="C40" s="1849"/>
      <c r="D40" s="1850"/>
      <c r="E40" s="1861"/>
      <c r="F40" s="1889"/>
      <c r="G40" s="1818"/>
      <c r="H40" s="1820"/>
      <c r="I40" s="1818"/>
      <c r="J40" s="1566"/>
      <c r="K40" s="1818"/>
      <c r="L40" s="1820"/>
      <c r="M40" s="1889"/>
      <c r="O40" s="1823" t="s">
        <v>781</v>
      </c>
      <c r="P40" s="1823"/>
      <c r="Q40" s="236" t="s">
        <v>780</v>
      </c>
      <c r="R40" s="1821"/>
      <c r="S40" s="1822"/>
      <c r="T40" s="239"/>
      <c r="U40" s="1825"/>
      <c r="V40" s="238"/>
      <c r="W40" s="237"/>
      <c r="X40" s="1821"/>
      <c r="Y40" s="1822"/>
      <c r="Z40" s="236"/>
      <c r="AA40" s="235" t="s">
        <v>779</v>
      </c>
    </row>
    <row r="41" spans="2:27" ht="15" customHeight="1">
      <c r="B41" s="1848"/>
      <c r="C41" s="1849"/>
      <c r="D41" s="1850"/>
      <c r="E41" s="1861"/>
      <c r="F41" s="1888" t="s">
        <v>778</v>
      </c>
      <c r="G41" s="1815"/>
      <c r="H41" s="1817"/>
      <c r="I41" s="1815" t="s">
        <v>777</v>
      </c>
      <c r="J41" s="1563"/>
      <c r="K41" s="1815"/>
      <c r="L41" s="1817"/>
      <c r="M41" s="1888"/>
      <c r="O41" s="1824"/>
      <c r="P41" s="1824"/>
      <c r="Q41" s="236" t="s">
        <v>776</v>
      </c>
      <c r="R41" s="1821"/>
      <c r="S41" s="1822"/>
      <c r="T41" s="239"/>
      <c r="U41" s="1823" t="s">
        <v>775</v>
      </c>
      <c r="V41" s="238"/>
      <c r="W41" s="237"/>
      <c r="X41" s="1821"/>
      <c r="Y41" s="1822"/>
      <c r="Z41" s="236"/>
      <c r="AA41" s="235" t="s">
        <v>774</v>
      </c>
    </row>
    <row r="42" spans="2:27" ht="15" customHeight="1">
      <c r="B42" s="1835"/>
      <c r="C42" s="1836"/>
      <c r="D42" s="1837"/>
      <c r="E42" s="1862"/>
      <c r="F42" s="1889"/>
      <c r="G42" s="1818"/>
      <c r="H42" s="1820"/>
      <c r="I42" s="1818"/>
      <c r="J42" s="1566"/>
      <c r="K42" s="1818"/>
      <c r="L42" s="1820"/>
      <c r="M42" s="1889"/>
      <c r="O42" s="1824"/>
      <c r="P42" s="1824"/>
      <c r="Q42" s="236" t="s">
        <v>773</v>
      </c>
      <c r="R42" s="1821"/>
      <c r="S42" s="1822"/>
      <c r="T42" s="239"/>
      <c r="U42" s="1824"/>
      <c r="V42" s="238"/>
      <c r="W42" s="237"/>
      <c r="X42" s="1821"/>
      <c r="Y42" s="1822"/>
      <c r="Z42" s="236"/>
      <c r="AA42" s="235" t="s">
        <v>772</v>
      </c>
    </row>
    <row r="43" spans="2:27" ht="15" customHeight="1">
      <c r="B43" s="1832" t="s">
        <v>771</v>
      </c>
      <c r="C43" s="1833"/>
      <c r="D43" s="1833"/>
      <c r="E43" s="1834"/>
      <c r="F43" s="1832"/>
      <c r="G43" s="1833"/>
      <c r="H43" s="1833"/>
      <c r="I43" s="1833"/>
      <c r="J43" s="1833"/>
      <c r="K43" s="1833"/>
      <c r="L43" s="1833"/>
      <c r="M43" s="1834"/>
      <c r="O43" s="1824"/>
      <c r="P43" s="1824"/>
      <c r="Q43" s="236" t="s">
        <v>770</v>
      </c>
      <c r="R43" s="1821"/>
      <c r="S43" s="1822"/>
      <c r="T43" s="239"/>
      <c r="U43" s="1824"/>
      <c r="V43" s="238"/>
      <c r="W43" s="237"/>
      <c r="X43" s="1821"/>
      <c r="Y43" s="1822"/>
      <c r="Z43" s="236"/>
      <c r="AA43" s="235" t="s">
        <v>769</v>
      </c>
    </row>
    <row r="44" spans="2:27" ht="15" customHeight="1">
      <c r="B44" s="1848"/>
      <c r="C44" s="1849"/>
      <c r="D44" s="1849"/>
      <c r="E44" s="1850"/>
      <c r="F44" s="1848"/>
      <c r="G44" s="1849"/>
      <c r="H44" s="1849"/>
      <c r="I44" s="1849"/>
      <c r="J44" s="1849"/>
      <c r="K44" s="1849"/>
      <c r="L44" s="1849"/>
      <c r="M44" s="1850"/>
      <c r="O44" s="1825"/>
      <c r="P44" s="1825"/>
      <c r="Q44" s="236" t="s">
        <v>768</v>
      </c>
      <c r="R44" s="1821"/>
      <c r="S44" s="1822"/>
      <c r="T44" s="239"/>
      <c r="U44" s="1825"/>
      <c r="V44" s="238"/>
      <c r="W44" s="237"/>
      <c r="X44" s="1821"/>
      <c r="Y44" s="1822"/>
      <c r="Z44" s="236"/>
      <c r="AA44" s="235" t="s">
        <v>767</v>
      </c>
    </row>
    <row r="45" spans="2:27" ht="15" customHeight="1">
      <c r="B45" s="1835"/>
      <c r="C45" s="1836"/>
      <c r="D45" s="1836"/>
      <c r="E45" s="1837"/>
      <c r="F45" s="1835"/>
      <c r="G45" s="1836"/>
      <c r="H45" s="1836"/>
      <c r="I45" s="1836"/>
      <c r="J45" s="1836"/>
      <c r="K45" s="1836"/>
      <c r="L45" s="1836"/>
      <c r="M45" s="1837"/>
      <c r="O45" s="1888" t="s">
        <v>766</v>
      </c>
      <c r="P45" s="1823" t="s">
        <v>764</v>
      </c>
      <c r="Q45" s="1891" t="s">
        <v>763</v>
      </c>
      <c r="R45" s="1823" t="s">
        <v>720</v>
      </c>
      <c r="S45" s="1893" t="s">
        <v>307</v>
      </c>
      <c r="T45" s="1894"/>
      <c r="U45" s="1888" t="s">
        <v>765</v>
      </c>
      <c r="V45" s="1823" t="s">
        <v>764</v>
      </c>
      <c r="W45" s="1891" t="s">
        <v>763</v>
      </c>
      <c r="X45" s="1823" t="s">
        <v>720</v>
      </c>
      <c r="Y45" s="1893" t="s">
        <v>307</v>
      </c>
      <c r="Z45" s="1894"/>
      <c r="AA45" s="235" t="s">
        <v>762</v>
      </c>
    </row>
    <row r="46" spans="2:27" ht="51.75" customHeight="1">
      <c r="B46" s="1832" t="s">
        <v>761</v>
      </c>
      <c r="C46" s="1833"/>
      <c r="D46" s="1833"/>
      <c r="E46" s="1834"/>
      <c r="F46" s="1815"/>
      <c r="G46" s="1816"/>
      <c r="H46" s="1816"/>
      <c r="I46" s="1816"/>
      <c r="J46" s="1816"/>
      <c r="K46" s="1816"/>
      <c r="L46" s="1816"/>
      <c r="M46" s="1817"/>
      <c r="O46" s="1889"/>
      <c r="P46" s="1825"/>
      <c r="Q46" s="1892"/>
      <c r="R46" s="1825"/>
      <c r="S46" s="1895"/>
      <c r="T46" s="1896"/>
      <c r="U46" s="1889"/>
      <c r="V46" s="1825"/>
      <c r="W46" s="1892"/>
      <c r="X46" s="1825"/>
      <c r="Y46" s="1895"/>
      <c r="Z46" s="1896"/>
      <c r="AA46" s="234" t="s">
        <v>760</v>
      </c>
    </row>
    <row r="47" spans="2:27" ht="18" customHeight="1">
      <c r="B47" s="1835"/>
      <c r="C47" s="1836"/>
      <c r="D47" s="1836"/>
      <c r="E47" s="1837"/>
      <c r="F47" s="1818"/>
      <c r="G47" s="1819"/>
      <c r="H47" s="1819"/>
      <c r="I47" s="1819"/>
      <c r="J47" s="1819"/>
      <c r="K47" s="1819"/>
      <c r="L47" s="1819"/>
      <c r="M47" s="1820"/>
      <c r="O47" s="1890" t="s">
        <v>759</v>
      </c>
      <c r="P47" s="1890"/>
      <c r="Q47" s="1890"/>
      <c r="R47" s="1890"/>
      <c r="S47" s="1890"/>
      <c r="T47" s="1890"/>
      <c r="U47" s="1890"/>
      <c r="V47" s="1890"/>
      <c r="W47" s="1890"/>
      <c r="X47" s="1890"/>
      <c r="Y47" s="1890"/>
      <c r="Z47" s="1890"/>
      <c r="AA47" s="1890"/>
    </row>
    <row r="48" spans="2:27" ht="21" customHeight="1">
      <c r="B48" s="1821" t="s">
        <v>758</v>
      </c>
      <c r="C48" s="1842"/>
      <c r="D48" s="1842"/>
      <c r="E48" s="1842"/>
      <c r="F48" s="1819"/>
      <c r="G48" s="1820"/>
      <c r="H48" s="1821" t="s">
        <v>757</v>
      </c>
      <c r="I48" s="1842"/>
      <c r="J48" s="1735"/>
      <c r="K48" s="1821" t="s">
        <v>756</v>
      </c>
      <c r="L48" s="1842"/>
      <c r="M48" s="1822"/>
      <c r="O48" s="1890"/>
      <c r="P48" s="1890"/>
      <c r="Q48" s="1890"/>
      <c r="R48" s="1890"/>
      <c r="S48" s="1890"/>
      <c r="T48" s="1890"/>
      <c r="U48" s="1890"/>
      <c r="V48" s="1890"/>
      <c r="W48" s="1890"/>
      <c r="X48" s="1890"/>
      <c r="Y48" s="1890"/>
      <c r="Z48" s="1890"/>
      <c r="AA48" s="1890"/>
    </row>
    <row r="49" spans="2:27" ht="43.5" customHeight="1">
      <c r="B49" s="233" t="s">
        <v>579</v>
      </c>
      <c r="C49" s="1821"/>
      <c r="D49" s="1842"/>
      <c r="E49" s="1842"/>
      <c r="F49" s="1842"/>
      <c r="G49" s="1822"/>
      <c r="H49" s="1821"/>
      <c r="I49" s="1842"/>
      <c r="J49" s="1735"/>
      <c r="K49" s="1821" t="s">
        <v>755</v>
      </c>
      <c r="L49" s="1822"/>
      <c r="M49" s="232"/>
      <c r="O49" s="1890"/>
      <c r="P49" s="1890"/>
      <c r="Q49" s="1890"/>
      <c r="R49" s="1890"/>
      <c r="S49" s="1890"/>
      <c r="T49" s="1890"/>
      <c r="U49" s="1890"/>
      <c r="V49" s="1890"/>
      <c r="W49" s="1890"/>
      <c r="X49" s="1890"/>
      <c r="Y49" s="1890"/>
      <c r="Z49" s="1890"/>
      <c r="AA49" s="1890"/>
    </row>
  </sheetData>
  <mergeCells count="185">
    <mergeCell ref="H49:J49"/>
    <mergeCell ref="K49:L49"/>
    <mergeCell ref="W45:W46"/>
    <mergeCell ref="X45:X46"/>
    <mergeCell ref="R45:R46"/>
    <mergeCell ref="S45:T46"/>
    <mergeCell ref="U45:U46"/>
    <mergeCell ref="V45:V46"/>
    <mergeCell ref="Y45:Z46"/>
    <mergeCell ref="B43:E45"/>
    <mergeCell ref="F43:M45"/>
    <mergeCell ref="R43:S43"/>
    <mergeCell ref="X43:Y43"/>
    <mergeCell ref="R44:S44"/>
    <mergeCell ref="X44:Y44"/>
    <mergeCell ref="O45:O46"/>
    <mergeCell ref="B39:D42"/>
    <mergeCell ref="E39:E42"/>
    <mergeCell ref="F39:F40"/>
    <mergeCell ref="G39:H40"/>
    <mergeCell ref="F41:F42"/>
    <mergeCell ref="G41:H42"/>
    <mergeCell ref="I41:J42"/>
    <mergeCell ref="K41:L42"/>
    <mergeCell ref="B46:E47"/>
    <mergeCell ref="F46:M47"/>
    <mergeCell ref="O47:AA49"/>
    <mergeCell ref="B48:G48"/>
    <mergeCell ref="H48:J48"/>
    <mergeCell ref="K48:M48"/>
    <mergeCell ref="C49:G49"/>
    <mergeCell ref="P45:P46"/>
    <mergeCell ref="Q45:Q46"/>
    <mergeCell ref="O40:O44"/>
    <mergeCell ref="P40:P44"/>
    <mergeCell ref="R40:S40"/>
    <mergeCell ref="X40:Y40"/>
    <mergeCell ref="M41:M42"/>
    <mergeCell ref="R41:S41"/>
    <mergeCell ref="U41:U44"/>
    <mergeCell ref="X41:Y41"/>
    <mergeCell ref="R42:S42"/>
    <mergeCell ref="X42:Y42"/>
    <mergeCell ref="I39:J40"/>
    <mergeCell ref="K39:L40"/>
    <mergeCell ref="K33:L38"/>
    <mergeCell ref="X37:Y37"/>
    <mergeCell ref="R38:S38"/>
    <mergeCell ref="X38:Y38"/>
    <mergeCell ref="R35:S35"/>
    <mergeCell ref="R36:S36"/>
    <mergeCell ref="U36:U40"/>
    <mergeCell ref="X36:Y36"/>
    <mergeCell ref="R37:S37"/>
    <mergeCell ref="U29:U35"/>
    <mergeCell ref="X29:Y29"/>
    <mergeCell ref="X30:Y30"/>
    <mergeCell ref="X31:Y31"/>
    <mergeCell ref="X35:Y35"/>
    <mergeCell ref="X33:Y33"/>
    <mergeCell ref="X34:Y34"/>
    <mergeCell ref="X32:Y32"/>
    <mergeCell ref="R33:S33"/>
    <mergeCell ref="R32:S32"/>
    <mergeCell ref="M39:M40"/>
    <mergeCell ref="R39:S39"/>
    <mergeCell ref="X39:Y39"/>
    <mergeCell ref="X28:Y28"/>
    <mergeCell ref="E29:H30"/>
    <mergeCell ref="I29:M30"/>
    <mergeCell ref="P26:P30"/>
    <mergeCell ref="R26:S26"/>
    <mergeCell ref="X26:Y26"/>
    <mergeCell ref="R29:S29"/>
    <mergeCell ref="R30:S30"/>
    <mergeCell ref="B33:B38"/>
    <mergeCell ref="C33:C36"/>
    <mergeCell ref="D33:D34"/>
    <mergeCell ref="E33:F34"/>
    <mergeCell ref="C37:D38"/>
    <mergeCell ref="E37:F38"/>
    <mergeCell ref="D35:D36"/>
    <mergeCell ref="E35:F36"/>
    <mergeCell ref="B27:D32"/>
    <mergeCell ref="E27:H28"/>
    <mergeCell ref="G33:H38"/>
    <mergeCell ref="I33:J38"/>
    <mergeCell ref="X24:Y24"/>
    <mergeCell ref="X21:Y21"/>
    <mergeCell ref="M17:M19"/>
    <mergeCell ref="R17:S17"/>
    <mergeCell ref="L23:M24"/>
    <mergeCell ref="P23:P25"/>
    <mergeCell ref="B25:D26"/>
    <mergeCell ref="E25:F26"/>
    <mergeCell ref="L25:M26"/>
    <mergeCell ref="O26:O39"/>
    <mergeCell ref="B23:D24"/>
    <mergeCell ref="E23:F24"/>
    <mergeCell ref="G23:H26"/>
    <mergeCell ref="I23:K26"/>
    <mergeCell ref="I27:M28"/>
    <mergeCell ref="R27:S27"/>
    <mergeCell ref="R31:S31"/>
    <mergeCell ref="E31:H32"/>
    <mergeCell ref="I31:M32"/>
    <mergeCell ref="P31:P39"/>
    <mergeCell ref="M33:M38"/>
    <mergeCell ref="R34:S34"/>
    <mergeCell ref="X27:Y27"/>
    <mergeCell ref="R28:S28"/>
    <mergeCell ref="L20:L22"/>
    <mergeCell ref="M20:M22"/>
    <mergeCell ref="E20:F22"/>
    <mergeCell ref="G20:H22"/>
    <mergeCell ref="E17:F19"/>
    <mergeCell ref="G17:H19"/>
    <mergeCell ref="I17:K19"/>
    <mergeCell ref="I20:K22"/>
    <mergeCell ref="X17:Y17"/>
    <mergeCell ref="X18:Y18"/>
    <mergeCell ref="R19:S19"/>
    <mergeCell ref="U19:U28"/>
    <mergeCell ref="X19:Y19"/>
    <mergeCell ref="R20:S20"/>
    <mergeCell ref="R21:S21"/>
    <mergeCell ref="R18:S18"/>
    <mergeCell ref="X25:Y25"/>
    <mergeCell ref="R22:S22"/>
    <mergeCell ref="X22:Y22"/>
    <mergeCell ref="R23:S23"/>
    <mergeCell ref="R25:S25"/>
    <mergeCell ref="X20:Y20"/>
    <mergeCell ref="X23:Y23"/>
    <mergeCell ref="R24:S24"/>
    <mergeCell ref="B13:H13"/>
    <mergeCell ref="I13:M13"/>
    <mergeCell ref="R13:S13"/>
    <mergeCell ref="X13:Y13"/>
    <mergeCell ref="O9:O25"/>
    <mergeCell ref="P9:P13"/>
    <mergeCell ref="R10:S10"/>
    <mergeCell ref="X10:Y10"/>
    <mergeCell ref="R11:S11"/>
    <mergeCell ref="X11:Y11"/>
    <mergeCell ref="R12:S12"/>
    <mergeCell ref="X12:Y12"/>
    <mergeCell ref="X14:Y14"/>
    <mergeCell ref="R15:S15"/>
    <mergeCell ref="X15:Y15"/>
    <mergeCell ref="R16:S16"/>
    <mergeCell ref="X16:Y16"/>
    <mergeCell ref="B14:H16"/>
    <mergeCell ref="I14:M16"/>
    <mergeCell ref="P14:P22"/>
    <mergeCell ref="R14:S14"/>
    <mergeCell ref="B17:D19"/>
    <mergeCell ref="L17:L19"/>
    <mergeCell ref="B20:D22"/>
    <mergeCell ref="R9:S9"/>
    <mergeCell ref="U9:U18"/>
    <mergeCell ref="V9:V14"/>
    <mergeCell ref="X9:Y9"/>
    <mergeCell ref="U3:Y4"/>
    <mergeCell ref="J7:M7"/>
    <mergeCell ref="O7:Q8"/>
    <mergeCell ref="R7:T7"/>
    <mergeCell ref="U7:W8"/>
    <mergeCell ref="J4:M4"/>
    <mergeCell ref="O5:T6"/>
    <mergeCell ref="U5:Z6"/>
    <mergeCell ref="J6:M6"/>
    <mergeCell ref="Z3:Z4"/>
    <mergeCell ref="E4:G4"/>
    <mergeCell ref="X7:Z7"/>
    <mergeCell ref="J8:M8"/>
    <mergeCell ref="B1:E2"/>
    <mergeCell ref="F1:I2"/>
    <mergeCell ref="J1:L2"/>
    <mergeCell ref="O2:T2"/>
    <mergeCell ref="U2:Z2"/>
    <mergeCell ref="O3:T4"/>
    <mergeCell ref="R8:S8"/>
    <mergeCell ref="X8:Y8"/>
    <mergeCell ref="E3:G3"/>
  </mergeCells>
  <phoneticPr fontId="5"/>
  <printOptions horizontalCentered="1" verticalCentered="1"/>
  <pageMargins left="0.74803149606299213" right="0.23622047244094491" top="0.59055118110236227" bottom="0.35433070866141736" header="0.39370078740157483" footer="0.23622047244094491"/>
  <pageSetup paperSize="8" firstPageNumber="14" orientation="landscape" useFirstPageNumber="1" verticalDpi="1200" r:id="rId1"/>
  <headerFooter alignWithMargins="0">
    <oddHeader>&amp;R&amp;"ＭＳ 明朝,標準"&amp;10川建安様式第11号</oddHeader>
    <oddFooter>&amp;C- &amp;P -&amp;R&amp;"ＭＳ Ｐ明朝,標準"&amp;10H26.12.12改訂</oddFooter>
  </headerFooter>
  <drawing r:id="rId2"/>
</worksheet>
</file>

<file path=xl/worksheets/sheet19.xml><?xml version="1.0" encoding="utf-8"?>
<worksheet xmlns="http://schemas.openxmlformats.org/spreadsheetml/2006/main" xmlns:r="http://schemas.openxmlformats.org/officeDocument/2006/relationships">
  <sheetPr codeName="Sheet20">
    <tabColor rgb="FFFFFF00"/>
  </sheetPr>
  <dimension ref="A1:V36"/>
  <sheetViews>
    <sheetView showZeros="0" view="pageBreakPreview" zoomScale="60" zoomScaleNormal="100" workbookViewId="0">
      <selection activeCell="B20" sqref="B20:V20"/>
    </sheetView>
  </sheetViews>
  <sheetFormatPr defaultRowHeight="12" customHeight="1"/>
  <cols>
    <col min="1" max="8" width="4.125" style="805" customWidth="1"/>
    <col min="9" max="9" width="2.625" style="805" customWidth="1"/>
    <col min="10" max="10" width="1.625" style="805" customWidth="1"/>
    <col min="11" max="11" width="4.125" style="805" customWidth="1"/>
    <col min="12" max="14" width="2.375" style="805" customWidth="1"/>
    <col min="15" max="16" width="4.125" style="805" customWidth="1"/>
    <col min="17" max="20" width="4.625" style="805" customWidth="1"/>
    <col min="21" max="21" width="5.375" style="805" customWidth="1"/>
    <col min="22" max="22" width="8.25" style="805" customWidth="1"/>
    <col min="23" max="257" width="9" style="805"/>
    <col min="258" max="265" width="4.125" style="805" customWidth="1"/>
    <col min="266" max="266" width="2.625" style="805" customWidth="1"/>
    <col min="267" max="267" width="1.625" style="805" customWidth="1"/>
    <col min="268" max="268" width="4.125" style="805" customWidth="1"/>
    <col min="269" max="271" width="2.375" style="805" customWidth="1"/>
    <col min="272" max="277" width="4.125" style="805" customWidth="1"/>
    <col min="278" max="278" width="7.125" style="805" customWidth="1"/>
    <col min="279" max="513" width="9" style="805"/>
    <col min="514" max="521" width="4.125" style="805" customWidth="1"/>
    <col min="522" max="522" width="2.625" style="805" customWidth="1"/>
    <col min="523" max="523" width="1.625" style="805" customWidth="1"/>
    <col min="524" max="524" width="4.125" style="805" customWidth="1"/>
    <col min="525" max="527" width="2.375" style="805" customWidth="1"/>
    <col min="528" max="533" width="4.125" style="805" customWidth="1"/>
    <col min="534" max="534" width="7.125" style="805" customWidth="1"/>
    <col min="535" max="769" width="9" style="805"/>
    <col min="770" max="777" width="4.125" style="805" customWidth="1"/>
    <col min="778" max="778" width="2.625" style="805" customWidth="1"/>
    <col min="779" max="779" width="1.625" style="805" customWidth="1"/>
    <col min="780" max="780" width="4.125" style="805" customWidth="1"/>
    <col min="781" max="783" width="2.375" style="805" customWidth="1"/>
    <col min="784" max="789" width="4.125" style="805" customWidth="1"/>
    <col min="790" max="790" width="7.125" style="805" customWidth="1"/>
    <col min="791" max="1025" width="9" style="805"/>
    <col min="1026" max="1033" width="4.125" style="805" customWidth="1"/>
    <col min="1034" max="1034" width="2.625" style="805" customWidth="1"/>
    <col min="1035" max="1035" width="1.625" style="805" customWidth="1"/>
    <col min="1036" max="1036" width="4.125" style="805" customWidth="1"/>
    <col min="1037" max="1039" width="2.375" style="805" customWidth="1"/>
    <col min="1040" max="1045" width="4.125" style="805" customWidth="1"/>
    <col min="1046" max="1046" width="7.125" style="805" customWidth="1"/>
    <col min="1047" max="1281" width="9" style="805"/>
    <col min="1282" max="1289" width="4.125" style="805" customWidth="1"/>
    <col min="1290" max="1290" width="2.625" style="805" customWidth="1"/>
    <col min="1291" max="1291" width="1.625" style="805" customWidth="1"/>
    <col min="1292" max="1292" width="4.125" style="805" customWidth="1"/>
    <col min="1293" max="1295" width="2.375" style="805" customWidth="1"/>
    <col min="1296" max="1301" width="4.125" style="805" customWidth="1"/>
    <col min="1302" max="1302" width="7.125" style="805" customWidth="1"/>
    <col min="1303" max="1537" width="9" style="805"/>
    <col min="1538" max="1545" width="4.125" style="805" customWidth="1"/>
    <col min="1546" max="1546" width="2.625" style="805" customWidth="1"/>
    <col min="1547" max="1547" width="1.625" style="805" customWidth="1"/>
    <col min="1548" max="1548" width="4.125" style="805" customWidth="1"/>
    <col min="1549" max="1551" width="2.375" style="805" customWidth="1"/>
    <col min="1552" max="1557" width="4.125" style="805" customWidth="1"/>
    <col min="1558" max="1558" width="7.125" style="805" customWidth="1"/>
    <col min="1559" max="1793" width="9" style="805"/>
    <col min="1794" max="1801" width="4.125" style="805" customWidth="1"/>
    <col min="1802" max="1802" width="2.625" style="805" customWidth="1"/>
    <col min="1803" max="1803" width="1.625" style="805" customWidth="1"/>
    <col min="1804" max="1804" width="4.125" style="805" customWidth="1"/>
    <col min="1805" max="1807" width="2.375" style="805" customWidth="1"/>
    <col min="1808" max="1813" width="4.125" style="805" customWidth="1"/>
    <col min="1814" max="1814" width="7.125" style="805" customWidth="1"/>
    <col min="1815" max="2049" width="9" style="805"/>
    <col min="2050" max="2057" width="4.125" style="805" customWidth="1"/>
    <col min="2058" max="2058" width="2.625" style="805" customWidth="1"/>
    <col min="2059" max="2059" width="1.625" style="805" customWidth="1"/>
    <col min="2060" max="2060" width="4.125" style="805" customWidth="1"/>
    <col min="2061" max="2063" width="2.375" style="805" customWidth="1"/>
    <col min="2064" max="2069" width="4.125" style="805" customWidth="1"/>
    <col min="2070" max="2070" width="7.125" style="805" customWidth="1"/>
    <col min="2071" max="2305" width="9" style="805"/>
    <col min="2306" max="2313" width="4.125" style="805" customWidth="1"/>
    <col min="2314" max="2314" width="2.625" style="805" customWidth="1"/>
    <col min="2315" max="2315" width="1.625" style="805" customWidth="1"/>
    <col min="2316" max="2316" width="4.125" style="805" customWidth="1"/>
    <col min="2317" max="2319" width="2.375" style="805" customWidth="1"/>
    <col min="2320" max="2325" width="4.125" style="805" customWidth="1"/>
    <col min="2326" max="2326" width="7.125" style="805" customWidth="1"/>
    <col min="2327" max="2561" width="9" style="805"/>
    <col min="2562" max="2569" width="4.125" style="805" customWidth="1"/>
    <col min="2570" max="2570" width="2.625" style="805" customWidth="1"/>
    <col min="2571" max="2571" width="1.625" style="805" customWidth="1"/>
    <col min="2572" max="2572" width="4.125" style="805" customWidth="1"/>
    <col min="2573" max="2575" width="2.375" style="805" customWidth="1"/>
    <col min="2576" max="2581" width="4.125" style="805" customWidth="1"/>
    <col min="2582" max="2582" width="7.125" style="805" customWidth="1"/>
    <col min="2583" max="2817" width="9" style="805"/>
    <col min="2818" max="2825" width="4.125" style="805" customWidth="1"/>
    <col min="2826" max="2826" width="2.625" style="805" customWidth="1"/>
    <col min="2827" max="2827" width="1.625" style="805" customWidth="1"/>
    <col min="2828" max="2828" width="4.125" style="805" customWidth="1"/>
    <col min="2829" max="2831" width="2.375" style="805" customWidth="1"/>
    <col min="2832" max="2837" width="4.125" style="805" customWidth="1"/>
    <col min="2838" max="2838" width="7.125" style="805" customWidth="1"/>
    <col min="2839" max="3073" width="9" style="805"/>
    <col min="3074" max="3081" width="4.125" style="805" customWidth="1"/>
    <col min="3082" max="3082" width="2.625" style="805" customWidth="1"/>
    <col min="3083" max="3083" width="1.625" style="805" customWidth="1"/>
    <col min="3084" max="3084" width="4.125" style="805" customWidth="1"/>
    <col min="3085" max="3087" width="2.375" style="805" customWidth="1"/>
    <col min="3088" max="3093" width="4.125" style="805" customWidth="1"/>
    <col min="3094" max="3094" width="7.125" style="805" customWidth="1"/>
    <col min="3095" max="3329" width="9" style="805"/>
    <col min="3330" max="3337" width="4.125" style="805" customWidth="1"/>
    <col min="3338" max="3338" width="2.625" style="805" customWidth="1"/>
    <col min="3339" max="3339" width="1.625" style="805" customWidth="1"/>
    <col min="3340" max="3340" width="4.125" style="805" customWidth="1"/>
    <col min="3341" max="3343" width="2.375" style="805" customWidth="1"/>
    <col min="3344" max="3349" width="4.125" style="805" customWidth="1"/>
    <col min="3350" max="3350" width="7.125" style="805" customWidth="1"/>
    <col min="3351" max="3585" width="9" style="805"/>
    <col min="3586" max="3593" width="4.125" style="805" customWidth="1"/>
    <col min="3594" max="3594" width="2.625" style="805" customWidth="1"/>
    <col min="3595" max="3595" width="1.625" style="805" customWidth="1"/>
    <col min="3596" max="3596" width="4.125" style="805" customWidth="1"/>
    <col min="3597" max="3599" width="2.375" style="805" customWidth="1"/>
    <col min="3600" max="3605" width="4.125" style="805" customWidth="1"/>
    <col min="3606" max="3606" width="7.125" style="805" customWidth="1"/>
    <col min="3607" max="3841" width="9" style="805"/>
    <col min="3842" max="3849" width="4.125" style="805" customWidth="1"/>
    <col min="3850" max="3850" width="2.625" style="805" customWidth="1"/>
    <col min="3851" max="3851" width="1.625" style="805" customWidth="1"/>
    <col min="3852" max="3852" width="4.125" style="805" customWidth="1"/>
    <col min="3853" max="3855" width="2.375" style="805" customWidth="1"/>
    <col min="3856" max="3861" width="4.125" style="805" customWidth="1"/>
    <col min="3862" max="3862" width="7.125" style="805" customWidth="1"/>
    <col min="3863" max="4097" width="9" style="805"/>
    <col min="4098" max="4105" width="4.125" style="805" customWidth="1"/>
    <col min="4106" max="4106" width="2.625" style="805" customWidth="1"/>
    <col min="4107" max="4107" width="1.625" style="805" customWidth="1"/>
    <col min="4108" max="4108" width="4.125" style="805" customWidth="1"/>
    <col min="4109" max="4111" width="2.375" style="805" customWidth="1"/>
    <col min="4112" max="4117" width="4.125" style="805" customWidth="1"/>
    <col min="4118" max="4118" width="7.125" style="805" customWidth="1"/>
    <col min="4119" max="4353" width="9" style="805"/>
    <col min="4354" max="4361" width="4.125" style="805" customWidth="1"/>
    <col min="4362" max="4362" width="2.625" style="805" customWidth="1"/>
    <col min="4363" max="4363" width="1.625" style="805" customWidth="1"/>
    <col min="4364" max="4364" width="4.125" style="805" customWidth="1"/>
    <col min="4365" max="4367" width="2.375" style="805" customWidth="1"/>
    <col min="4368" max="4373" width="4.125" style="805" customWidth="1"/>
    <col min="4374" max="4374" width="7.125" style="805" customWidth="1"/>
    <col min="4375" max="4609" width="9" style="805"/>
    <col min="4610" max="4617" width="4.125" style="805" customWidth="1"/>
    <col min="4618" max="4618" width="2.625" style="805" customWidth="1"/>
    <col min="4619" max="4619" width="1.625" style="805" customWidth="1"/>
    <col min="4620" max="4620" width="4.125" style="805" customWidth="1"/>
    <col min="4621" max="4623" width="2.375" style="805" customWidth="1"/>
    <col min="4624" max="4629" width="4.125" style="805" customWidth="1"/>
    <col min="4630" max="4630" width="7.125" style="805" customWidth="1"/>
    <col min="4631" max="4865" width="9" style="805"/>
    <col min="4866" max="4873" width="4.125" style="805" customWidth="1"/>
    <col min="4874" max="4874" width="2.625" style="805" customWidth="1"/>
    <col min="4875" max="4875" width="1.625" style="805" customWidth="1"/>
    <col min="4876" max="4876" width="4.125" style="805" customWidth="1"/>
    <col min="4877" max="4879" width="2.375" style="805" customWidth="1"/>
    <col min="4880" max="4885" width="4.125" style="805" customWidth="1"/>
    <col min="4886" max="4886" width="7.125" style="805" customWidth="1"/>
    <col min="4887" max="5121" width="9" style="805"/>
    <col min="5122" max="5129" width="4.125" style="805" customWidth="1"/>
    <col min="5130" max="5130" width="2.625" style="805" customWidth="1"/>
    <col min="5131" max="5131" width="1.625" style="805" customWidth="1"/>
    <col min="5132" max="5132" width="4.125" style="805" customWidth="1"/>
    <col min="5133" max="5135" width="2.375" style="805" customWidth="1"/>
    <col min="5136" max="5141" width="4.125" style="805" customWidth="1"/>
    <col min="5142" max="5142" width="7.125" style="805" customWidth="1"/>
    <col min="5143" max="5377" width="9" style="805"/>
    <col min="5378" max="5385" width="4.125" style="805" customWidth="1"/>
    <col min="5386" max="5386" width="2.625" style="805" customWidth="1"/>
    <col min="5387" max="5387" width="1.625" style="805" customWidth="1"/>
    <col min="5388" max="5388" width="4.125" style="805" customWidth="1"/>
    <col min="5389" max="5391" width="2.375" style="805" customWidth="1"/>
    <col min="5392" max="5397" width="4.125" style="805" customWidth="1"/>
    <col min="5398" max="5398" width="7.125" style="805" customWidth="1"/>
    <col min="5399" max="5633" width="9" style="805"/>
    <col min="5634" max="5641" width="4.125" style="805" customWidth="1"/>
    <col min="5642" max="5642" width="2.625" style="805" customWidth="1"/>
    <col min="5643" max="5643" width="1.625" style="805" customWidth="1"/>
    <col min="5644" max="5644" width="4.125" style="805" customWidth="1"/>
    <col min="5645" max="5647" width="2.375" style="805" customWidth="1"/>
    <col min="5648" max="5653" width="4.125" style="805" customWidth="1"/>
    <col min="5654" max="5654" width="7.125" style="805" customWidth="1"/>
    <col min="5655" max="5889" width="9" style="805"/>
    <col min="5890" max="5897" width="4.125" style="805" customWidth="1"/>
    <col min="5898" max="5898" width="2.625" style="805" customWidth="1"/>
    <col min="5899" max="5899" width="1.625" style="805" customWidth="1"/>
    <col min="5900" max="5900" width="4.125" style="805" customWidth="1"/>
    <col min="5901" max="5903" width="2.375" style="805" customWidth="1"/>
    <col min="5904" max="5909" width="4.125" style="805" customWidth="1"/>
    <col min="5910" max="5910" width="7.125" style="805" customWidth="1"/>
    <col min="5911" max="6145" width="9" style="805"/>
    <col min="6146" max="6153" width="4.125" style="805" customWidth="1"/>
    <col min="6154" max="6154" width="2.625" style="805" customWidth="1"/>
    <col min="6155" max="6155" width="1.625" style="805" customWidth="1"/>
    <col min="6156" max="6156" width="4.125" style="805" customWidth="1"/>
    <col min="6157" max="6159" width="2.375" style="805" customWidth="1"/>
    <col min="6160" max="6165" width="4.125" style="805" customWidth="1"/>
    <col min="6166" max="6166" width="7.125" style="805" customWidth="1"/>
    <col min="6167" max="6401" width="9" style="805"/>
    <col min="6402" max="6409" width="4.125" style="805" customWidth="1"/>
    <col min="6410" max="6410" width="2.625" style="805" customWidth="1"/>
    <col min="6411" max="6411" width="1.625" style="805" customWidth="1"/>
    <col min="6412" max="6412" width="4.125" style="805" customWidth="1"/>
    <col min="6413" max="6415" width="2.375" style="805" customWidth="1"/>
    <col min="6416" max="6421" width="4.125" style="805" customWidth="1"/>
    <col min="6422" max="6422" width="7.125" style="805" customWidth="1"/>
    <col min="6423" max="6657" width="9" style="805"/>
    <col min="6658" max="6665" width="4.125" style="805" customWidth="1"/>
    <col min="6666" max="6666" width="2.625" style="805" customWidth="1"/>
    <col min="6667" max="6667" width="1.625" style="805" customWidth="1"/>
    <col min="6668" max="6668" width="4.125" style="805" customWidth="1"/>
    <col min="6669" max="6671" width="2.375" style="805" customWidth="1"/>
    <col min="6672" max="6677" width="4.125" style="805" customWidth="1"/>
    <col min="6678" max="6678" width="7.125" style="805" customWidth="1"/>
    <col min="6679" max="6913" width="9" style="805"/>
    <col min="6914" max="6921" width="4.125" style="805" customWidth="1"/>
    <col min="6922" max="6922" width="2.625" style="805" customWidth="1"/>
    <col min="6923" max="6923" width="1.625" style="805" customWidth="1"/>
    <col min="6924" max="6924" width="4.125" style="805" customWidth="1"/>
    <col min="6925" max="6927" width="2.375" style="805" customWidth="1"/>
    <col min="6928" max="6933" width="4.125" style="805" customWidth="1"/>
    <col min="6934" max="6934" width="7.125" style="805" customWidth="1"/>
    <col min="6935" max="7169" width="9" style="805"/>
    <col min="7170" max="7177" width="4.125" style="805" customWidth="1"/>
    <col min="7178" max="7178" width="2.625" style="805" customWidth="1"/>
    <col min="7179" max="7179" width="1.625" style="805" customWidth="1"/>
    <col min="7180" max="7180" width="4.125" style="805" customWidth="1"/>
    <col min="7181" max="7183" width="2.375" style="805" customWidth="1"/>
    <col min="7184" max="7189" width="4.125" style="805" customWidth="1"/>
    <col min="7190" max="7190" width="7.125" style="805" customWidth="1"/>
    <col min="7191" max="7425" width="9" style="805"/>
    <col min="7426" max="7433" width="4.125" style="805" customWidth="1"/>
    <col min="7434" max="7434" width="2.625" style="805" customWidth="1"/>
    <col min="7435" max="7435" width="1.625" style="805" customWidth="1"/>
    <col min="7436" max="7436" width="4.125" style="805" customWidth="1"/>
    <col min="7437" max="7439" width="2.375" style="805" customWidth="1"/>
    <col min="7440" max="7445" width="4.125" style="805" customWidth="1"/>
    <col min="7446" max="7446" width="7.125" style="805" customWidth="1"/>
    <col min="7447" max="7681" width="9" style="805"/>
    <col min="7682" max="7689" width="4.125" style="805" customWidth="1"/>
    <col min="7690" max="7690" width="2.625" style="805" customWidth="1"/>
    <col min="7691" max="7691" width="1.625" style="805" customWidth="1"/>
    <col min="7692" max="7692" width="4.125" style="805" customWidth="1"/>
    <col min="7693" max="7695" width="2.375" style="805" customWidth="1"/>
    <col min="7696" max="7701" width="4.125" style="805" customWidth="1"/>
    <col min="7702" max="7702" width="7.125" style="805" customWidth="1"/>
    <col min="7703" max="7937" width="9" style="805"/>
    <col min="7938" max="7945" width="4.125" style="805" customWidth="1"/>
    <col min="7946" max="7946" width="2.625" style="805" customWidth="1"/>
    <col min="7947" max="7947" width="1.625" style="805" customWidth="1"/>
    <col min="7948" max="7948" width="4.125" style="805" customWidth="1"/>
    <col min="7949" max="7951" width="2.375" style="805" customWidth="1"/>
    <col min="7952" max="7957" width="4.125" style="805" customWidth="1"/>
    <col min="7958" max="7958" width="7.125" style="805" customWidth="1"/>
    <col min="7959" max="8193" width="9" style="805"/>
    <col min="8194" max="8201" width="4.125" style="805" customWidth="1"/>
    <col min="8202" max="8202" width="2.625" style="805" customWidth="1"/>
    <col min="8203" max="8203" width="1.625" style="805" customWidth="1"/>
    <col min="8204" max="8204" width="4.125" style="805" customWidth="1"/>
    <col min="8205" max="8207" width="2.375" style="805" customWidth="1"/>
    <col min="8208" max="8213" width="4.125" style="805" customWidth="1"/>
    <col min="8214" max="8214" width="7.125" style="805" customWidth="1"/>
    <col min="8215" max="8449" width="9" style="805"/>
    <col min="8450" max="8457" width="4.125" style="805" customWidth="1"/>
    <col min="8458" max="8458" width="2.625" style="805" customWidth="1"/>
    <col min="8459" max="8459" width="1.625" style="805" customWidth="1"/>
    <col min="8460" max="8460" width="4.125" style="805" customWidth="1"/>
    <col min="8461" max="8463" width="2.375" style="805" customWidth="1"/>
    <col min="8464" max="8469" width="4.125" style="805" customWidth="1"/>
    <col min="8470" max="8470" width="7.125" style="805" customWidth="1"/>
    <col min="8471" max="8705" width="9" style="805"/>
    <col min="8706" max="8713" width="4.125" style="805" customWidth="1"/>
    <col min="8714" max="8714" width="2.625" style="805" customWidth="1"/>
    <col min="8715" max="8715" width="1.625" style="805" customWidth="1"/>
    <col min="8716" max="8716" width="4.125" style="805" customWidth="1"/>
    <col min="8717" max="8719" width="2.375" style="805" customWidth="1"/>
    <col min="8720" max="8725" width="4.125" style="805" customWidth="1"/>
    <col min="8726" max="8726" width="7.125" style="805" customWidth="1"/>
    <col min="8727" max="8961" width="9" style="805"/>
    <col min="8962" max="8969" width="4.125" style="805" customWidth="1"/>
    <col min="8970" max="8970" width="2.625" style="805" customWidth="1"/>
    <col min="8971" max="8971" width="1.625" style="805" customWidth="1"/>
    <col min="8972" max="8972" width="4.125" style="805" customWidth="1"/>
    <col min="8973" max="8975" width="2.375" style="805" customWidth="1"/>
    <col min="8976" max="8981" width="4.125" style="805" customWidth="1"/>
    <col min="8982" max="8982" width="7.125" style="805" customWidth="1"/>
    <col min="8983" max="9217" width="9" style="805"/>
    <col min="9218" max="9225" width="4.125" style="805" customWidth="1"/>
    <col min="9226" max="9226" width="2.625" style="805" customWidth="1"/>
    <col min="9227" max="9227" width="1.625" style="805" customWidth="1"/>
    <col min="9228" max="9228" width="4.125" style="805" customWidth="1"/>
    <col min="9229" max="9231" width="2.375" style="805" customWidth="1"/>
    <col min="9232" max="9237" width="4.125" style="805" customWidth="1"/>
    <col min="9238" max="9238" width="7.125" style="805" customWidth="1"/>
    <col min="9239" max="9473" width="9" style="805"/>
    <col min="9474" max="9481" width="4.125" style="805" customWidth="1"/>
    <col min="9482" max="9482" width="2.625" style="805" customWidth="1"/>
    <col min="9483" max="9483" width="1.625" style="805" customWidth="1"/>
    <col min="9484" max="9484" width="4.125" style="805" customWidth="1"/>
    <col min="9485" max="9487" width="2.375" style="805" customWidth="1"/>
    <col min="9488" max="9493" width="4.125" style="805" customWidth="1"/>
    <col min="9494" max="9494" width="7.125" style="805" customWidth="1"/>
    <col min="9495" max="9729" width="9" style="805"/>
    <col min="9730" max="9737" width="4.125" style="805" customWidth="1"/>
    <col min="9738" max="9738" width="2.625" style="805" customWidth="1"/>
    <col min="9739" max="9739" width="1.625" style="805" customWidth="1"/>
    <col min="9740" max="9740" width="4.125" style="805" customWidth="1"/>
    <col min="9741" max="9743" width="2.375" style="805" customWidth="1"/>
    <col min="9744" max="9749" width="4.125" style="805" customWidth="1"/>
    <col min="9750" max="9750" width="7.125" style="805" customWidth="1"/>
    <col min="9751" max="9985" width="9" style="805"/>
    <col min="9986" max="9993" width="4.125" style="805" customWidth="1"/>
    <col min="9994" max="9994" width="2.625" style="805" customWidth="1"/>
    <col min="9995" max="9995" width="1.625" style="805" customWidth="1"/>
    <col min="9996" max="9996" width="4.125" style="805" customWidth="1"/>
    <col min="9997" max="9999" width="2.375" style="805" customWidth="1"/>
    <col min="10000" max="10005" width="4.125" style="805" customWidth="1"/>
    <col min="10006" max="10006" width="7.125" style="805" customWidth="1"/>
    <col min="10007" max="10241" width="9" style="805"/>
    <col min="10242" max="10249" width="4.125" style="805" customWidth="1"/>
    <col min="10250" max="10250" width="2.625" style="805" customWidth="1"/>
    <col min="10251" max="10251" width="1.625" style="805" customWidth="1"/>
    <col min="10252" max="10252" width="4.125" style="805" customWidth="1"/>
    <col min="10253" max="10255" width="2.375" style="805" customWidth="1"/>
    <col min="10256" max="10261" width="4.125" style="805" customWidth="1"/>
    <col min="10262" max="10262" width="7.125" style="805" customWidth="1"/>
    <col min="10263" max="10497" width="9" style="805"/>
    <col min="10498" max="10505" width="4.125" style="805" customWidth="1"/>
    <col min="10506" max="10506" width="2.625" style="805" customWidth="1"/>
    <col min="10507" max="10507" width="1.625" style="805" customWidth="1"/>
    <col min="10508" max="10508" width="4.125" style="805" customWidth="1"/>
    <col min="10509" max="10511" width="2.375" style="805" customWidth="1"/>
    <col min="10512" max="10517" width="4.125" style="805" customWidth="1"/>
    <col min="10518" max="10518" width="7.125" style="805" customWidth="1"/>
    <col min="10519" max="10753" width="9" style="805"/>
    <col min="10754" max="10761" width="4.125" style="805" customWidth="1"/>
    <col min="10762" max="10762" width="2.625" style="805" customWidth="1"/>
    <col min="10763" max="10763" width="1.625" style="805" customWidth="1"/>
    <col min="10764" max="10764" width="4.125" style="805" customWidth="1"/>
    <col min="10765" max="10767" width="2.375" style="805" customWidth="1"/>
    <col min="10768" max="10773" width="4.125" style="805" customWidth="1"/>
    <col min="10774" max="10774" width="7.125" style="805" customWidth="1"/>
    <col min="10775" max="11009" width="9" style="805"/>
    <col min="11010" max="11017" width="4.125" style="805" customWidth="1"/>
    <col min="11018" max="11018" width="2.625" style="805" customWidth="1"/>
    <col min="11019" max="11019" width="1.625" style="805" customWidth="1"/>
    <col min="11020" max="11020" width="4.125" style="805" customWidth="1"/>
    <col min="11021" max="11023" width="2.375" style="805" customWidth="1"/>
    <col min="11024" max="11029" width="4.125" style="805" customWidth="1"/>
    <col min="11030" max="11030" width="7.125" style="805" customWidth="1"/>
    <col min="11031" max="11265" width="9" style="805"/>
    <col min="11266" max="11273" width="4.125" style="805" customWidth="1"/>
    <col min="11274" max="11274" width="2.625" style="805" customWidth="1"/>
    <col min="11275" max="11275" width="1.625" style="805" customWidth="1"/>
    <col min="11276" max="11276" width="4.125" style="805" customWidth="1"/>
    <col min="11277" max="11279" width="2.375" style="805" customWidth="1"/>
    <col min="11280" max="11285" width="4.125" style="805" customWidth="1"/>
    <col min="11286" max="11286" width="7.125" style="805" customWidth="1"/>
    <col min="11287" max="11521" width="9" style="805"/>
    <col min="11522" max="11529" width="4.125" style="805" customWidth="1"/>
    <col min="11530" max="11530" width="2.625" style="805" customWidth="1"/>
    <col min="11531" max="11531" width="1.625" style="805" customWidth="1"/>
    <col min="11532" max="11532" width="4.125" style="805" customWidth="1"/>
    <col min="11533" max="11535" width="2.375" style="805" customWidth="1"/>
    <col min="11536" max="11541" width="4.125" style="805" customWidth="1"/>
    <col min="11542" max="11542" width="7.125" style="805" customWidth="1"/>
    <col min="11543" max="11777" width="9" style="805"/>
    <col min="11778" max="11785" width="4.125" style="805" customWidth="1"/>
    <col min="11786" max="11786" width="2.625" style="805" customWidth="1"/>
    <col min="11787" max="11787" width="1.625" style="805" customWidth="1"/>
    <col min="11788" max="11788" width="4.125" style="805" customWidth="1"/>
    <col min="11789" max="11791" width="2.375" style="805" customWidth="1"/>
    <col min="11792" max="11797" width="4.125" style="805" customWidth="1"/>
    <col min="11798" max="11798" width="7.125" style="805" customWidth="1"/>
    <col min="11799" max="12033" width="9" style="805"/>
    <col min="12034" max="12041" width="4.125" style="805" customWidth="1"/>
    <col min="12042" max="12042" width="2.625" style="805" customWidth="1"/>
    <col min="12043" max="12043" width="1.625" style="805" customWidth="1"/>
    <col min="12044" max="12044" width="4.125" style="805" customWidth="1"/>
    <col min="12045" max="12047" width="2.375" style="805" customWidth="1"/>
    <col min="12048" max="12053" width="4.125" style="805" customWidth="1"/>
    <col min="12054" max="12054" width="7.125" style="805" customWidth="1"/>
    <col min="12055" max="12289" width="9" style="805"/>
    <col min="12290" max="12297" width="4.125" style="805" customWidth="1"/>
    <col min="12298" max="12298" width="2.625" style="805" customWidth="1"/>
    <col min="12299" max="12299" width="1.625" style="805" customWidth="1"/>
    <col min="12300" max="12300" width="4.125" style="805" customWidth="1"/>
    <col min="12301" max="12303" width="2.375" style="805" customWidth="1"/>
    <col min="12304" max="12309" width="4.125" style="805" customWidth="1"/>
    <col min="12310" max="12310" width="7.125" style="805" customWidth="1"/>
    <col min="12311" max="12545" width="9" style="805"/>
    <col min="12546" max="12553" width="4.125" style="805" customWidth="1"/>
    <col min="12554" max="12554" width="2.625" style="805" customWidth="1"/>
    <col min="12555" max="12555" width="1.625" style="805" customWidth="1"/>
    <col min="12556" max="12556" width="4.125" style="805" customWidth="1"/>
    <col min="12557" max="12559" width="2.375" style="805" customWidth="1"/>
    <col min="12560" max="12565" width="4.125" style="805" customWidth="1"/>
    <col min="12566" max="12566" width="7.125" style="805" customWidth="1"/>
    <col min="12567" max="12801" width="9" style="805"/>
    <col min="12802" max="12809" width="4.125" style="805" customWidth="1"/>
    <col min="12810" max="12810" width="2.625" style="805" customWidth="1"/>
    <col min="12811" max="12811" width="1.625" style="805" customWidth="1"/>
    <col min="12812" max="12812" width="4.125" style="805" customWidth="1"/>
    <col min="12813" max="12815" width="2.375" style="805" customWidth="1"/>
    <col min="12816" max="12821" width="4.125" style="805" customWidth="1"/>
    <col min="12822" max="12822" width="7.125" style="805" customWidth="1"/>
    <col min="12823" max="13057" width="9" style="805"/>
    <col min="13058" max="13065" width="4.125" style="805" customWidth="1"/>
    <col min="13066" max="13066" width="2.625" style="805" customWidth="1"/>
    <col min="13067" max="13067" width="1.625" style="805" customWidth="1"/>
    <col min="13068" max="13068" width="4.125" style="805" customWidth="1"/>
    <col min="13069" max="13071" width="2.375" style="805" customWidth="1"/>
    <col min="13072" max="13077" width="4.125" style="805" customWidth="1"/>
    <col min="13078" max="13078" width="7.125" style="805" customWidth="1"/>
    <col min="13079" max="13313" width="9" style="805"/>
    <col min="13314" max="13321" width="4.125" style="805" customWidth="1"/>
    <col min="13322" max="13322" width="2.625" style="805" customWidth="1"/>
    <col min="13323" max="13323" width="1.625" style="805" customWidth="1"/>
    <col min="13324" max="13324" width="4.125" style="805" customWidth="1"/>
    <col min="13325" max="13327" width="2.375" style="805" customWidth="1"/>
    <col min="13328" max="13333" width="4.125" style="805" customWidth="1"/>
    <col min="13334" max="13334" width="7.125" style="805" customWidth="1"/>
    <col min="13335" max="13569" width="9" style="805"/>
    <col min="13570" max="13577" width="4.125" style="805" customWidth="1"/>
    <col min="13578" max="13578" width="2.625" style="805" customWidth="1"/>
    <col min="13579" max="13579" width="1.625" style="805" customWidth="1"/>
    <col min="13580" max="13580" width="4.125" style="805" customWidth="1"/>
    <col min="13581" max="13583" width="2.375" style="805" customWidth="1"/>
    <col min="13584" max="13589" width="4.125" style="805" customWidth="1"/>
    <col min="13590" max="13590" width="7.125" style="805" customWidth="1"/>
    <col min="13591" max="13825" width="9" style="805"/>
    <col min="13826" max="13833" width="4.125" style="805" customWidth="1"/>
    <col min="13834" max="13834" width="2.625" style="805" customWidth="1"/>
    <col min="13835" max="13835" width="1.625" style="805" customWidth="1"/>
    <col min="13836" max="13836" width="4.125" style="805" customWidth="1"/>
    <col min="13837" max="13839" width="2.375" style="805" customWidth="1"/>
    <col min="13840" max="13845" width="4.125" style="805" customWidth="1"/>
    <col min="13846" max="13846" width="7.125" style="805" customWidth="1"/>
    <col min="13847" max="14081" width="9" style="805"/>
    <col min="14082" max="14089" width="4.125" style="805" customWidth="1"/>
    <col min="14090" max="14090" width="2.625" style="805" customWidth="1"/>
    <col min="14091" max="14091" width="1.625" style="805" customWidth="1"/>
    <col min="14092" max="14092" width="4.125" style="805" customWidth="1"/>
    <col min="14093" max="14095" width="2.375" style="805" customWidth="1"/>
    <col min="14096" max="14101" width="4.125" style="805" customWidth="1"/>
    <col min="14102" max="14102" width="7.125" style="805" customWidth="1"/>
    <col min="14103" max="14337" width="9" style="805"/>
    <col min="14338" max="14345" width="4.125" style="805" customWidth="1"/>
    <col min="14346" max="14346" width="2.625" style="805" customWidth="1"/>
    <col min="14347" max="14347" width="1.625" style="805" customWidth="1"/>
    <col min="14348" max="14348" width="4.125" style="805" customWidth="1"/>
    <col min="14349" max="14351" width="2.375" style="805" customWidth="1"/>
    <col min="14352" max="14357" width="4.125" style="805" customWidth="1"/>
    <col min="14358" max="14358" width="7.125" style="805" customWidth="1"/>
    <col min="14359" max="14593" width="9" style="805"/>
    <col min="14594" max="14601" width="4.125" style="805" customWidth="1"/>
    <col min="14602" max="14602" width="2.625" style="805" customWidth="1"/>
    <col min="14603" max="14603" width="1.625" style="805" customWidth="1"/>
    <col min="14604" max="14604" width="4.125" style="805" customWidth="1"/>
    <col min="14605" max="14607" width="2.375" style="805" customWidth="1"/>
    <col min="14608" max="14613" width="4.125" style="805" customWidth="1"/>
    <col min="14614" max="14614" width="7.125" style="805" customWidth="1"/>
    <col min="14615" max="14849" width="9" style="805"/>
    <col min="14850" max="14857" width="4.125" style="805" customWidth="1"/>
    <col min="14858" max="14858" width="2.625" style="805" customWidth="1"/>
    <col min="14859" max="14859" width="1.625" style="805" customWidth="1"/>
    <col min="14860" max="14860" width="4.125" style="805" customWidth="1"/>
    <col min="14861" max="14863" width="2.375" style="805" customWidth="1"/>
    <col min="14864" max="14869" width="4.125" style="805" customWidth="1"/>
    <col min="14870" max="14870" width="7.125" style="805" customWidth="1"/>
    <col min="14871" max="15105" width="9" style="805"/>
    <col min="15106" max="15113" width="4.125" style="805" customWidth="1"/>
    <col min="15114" max="15114" width="2.625" style="805" customWidth="1"/>
    <col min="15115" max="15115" width="1.625" style="805" customWidth="1"/>
    <col min="15116" max="15116" width="4.125" style="805" customWidth="1"/>
    <col min="15117" max="15119" width="2.375" style="805" customWidth="1"/>
    <col min="15120" max="15125" width="4.125" style="805" customWidth="1"/>
    <col min="15126" max="15126" width="7.125" style="805" customWidth="1"/>
    <col min="15127" max="15361" width="9" style="805"/>
    <col min="15362" max="15369" width="4.125" style="805" customWidth="1"/>
    <col min="15370" max="15370" width="2.625" style="805" customWidth="1"/>
    <col min="15371" max="15371" width="1.625" style="805" customWidth="1"/>
    <col min="15372" max="15372" width="4.125" style="805" customWidth="1"/>
    <col min="15373" max="15375" width="2.375" style="805" customWidth="1"/>
    <col min="15376" max="15381" width="4.125" style="805" customWidth="1"/>
    <col min="15382" max="15382" width="7.125" style="805" customWidth="1"/>
    <col min="15383" max="15617" width="9" style="805"/>
    <col min="15618" max="15625" width="4.125" style="805" customWidth="1"/>
    <col min="15626" max="15626" width="2.625" style="805" customWidth="1"/>
    <col min="15627" max="15627" width="1.625" style="805" customWidth="1"/>
    <col min="15628" max="15628" width="4.125" style="805" customWidth="1"/>
    <col min="15629" max="15631" width="2.375" style="805" customWidth="1"/>
    <col min="15632" max="15637" width="4.125" style="805" customWidth="1"/>
    <col min="15638" max="15638" width="7.125" style="805" customWidth="1"/>
    <col min="15639" max="15873" width="9" style="805"/>
    <col min="15874" max="15881" width="4.125" style="805" customWidth="1"/>
    <col min="15882" max="15882" width="2.625" style="805" customWidth="1"/>
    <col min="15883" max="15883" width="1.625" style="805" customWidth="1"/>
    <col min="15884" max="15884" width="4.125" style="805" customWidth="1"/>
    <col min="15885" max="15887" width="2.375" style="805" customWidth="1"/>
    <col min="15888" max="15893" width="4.125" style="805" customWidth="1"/>
    <col min="15894" max="15894" width="7.125" style="805" customWidth="1"/>
    <col min="15895" max="16129" width="9" style="805"/>
    <col min="16130" max="16137" width="4.125" style="805" customWidth="1"/>
    <col min="16138" max="16138" width="2.625" style="805" customWidth="1"/>
    <col min="16139" max="16139" width="1.625" style="805" customWidth="1"/>
    <col min="16140" max="16140" width="4.125" style="805" customWidth="1"/>
    <col min="16141" max="16143" width="2.375" style="805" customWidth="1"/>
    <col min="16144" max="16149" width="4.125" style="805" customWidth="1"/>
    <col min="16150" max="16150" width="7.125" style="805" customWidth="1"/>
    <col min="16151" max="16384" width="9" style="805"/>
  </cols>
  <sheetData>
    <row r="1" spans="1:22" ht="15.95" customHeight="1">
      <c r="A1" s="1943"/>
      <c r="B1" s="1943"/>
      <c r="C1" s="1943"/>
      <c r="P1" s="1958" t="s">
        <v>1727</v>
      </c>
      <c r="Q1" s="1959"/>
      <c r="R1" s="1952"/>
      <c r="S1" s="1953"/>
      <c r="T1" s="1953"/>
      <c r="U1" s="1953"/>
      <c r="V1" s="1954"/>
    </row>
    <row r="2" spans="1:22" ht="15.95" customHeight="1">
      <c r="P2" s="1960" t="s">
        <v>1704</v>
      </c>
      <c r="Q2" s="1961"/>
      <c r="R2" s="1955"/>
      <c r="S2" s="1956"/>
      <c r="T2" s="1956"/>
      <c r="U2" s="1956"/>
      <c r="V2" s="1957"/>
    </row>
    <row r="3" spans="1:22" ht="21.95" customHeight="1">
      <c r="A3" s="1944"/>
      <c r="B3" s="1944"/>
      <c r="C3" s="1944"/>
      <c r="D3" s="1944"/>
      <c r="E3" s="1944"/>
      <c r="F3" s="1944"/>
      <c r="G3" s="1944"/>
      <c r="H3" s="1944"/>
      <c r="I3" s="1944"/>
      <c r="J3" s="1944"/>
      <c r="K3" s="1944"/>
      <c r="L3" s="1944"/>
      <c r="M3" s="1944"/>
      <c r="N3" s="1944"/>
      <c r="O3" s="1944"/>
      <c r="P3" s="1944"/>
      <c r="Q3" s="1944"/>
      <c r="R3" s="1944"/>
      <c r="S3" s="1944"/>
      <c r="T3" s="1944"/>
      <c r="U3" s="1944"/>
      <c r="V3" s="1944"/>
    </row>
    <row r="4" spans="1:22" ht="21.95" customHeight="1">
      <c r="A4" s="1945" t="s">
        <v>1705</v>
      </c>
      <c r="B4" s="1945"/>
      <c r="C4" s="1945"/>
      <c r="D4" s="1945"/>
      <c r="E4" s="1945"/>
      <c r="F4" s="1945"/>
      <c r="G4" s="1945"/>
      <c r="H4" s="1945"/>
      <c r="I4" s="1945"/>
      <c r="J4" s="1945"/>
      <c r="K4" s="1945"/>
      <c r="L4" s="1945"/>
      <c r="M4" s="1945"/>
      <c r="N4" s="1945"/>
      <c r="O4" s="1945"/>
      <c r="P4" s="1945"/>
      <c r="Q4" s="1945"/>
      <c r="R4" s="1945"/>
      <c r="S4" s="1945"/>
      <c r="T4" s="1945"/>
      <c r="U4" s="1945"/>
      <c r="V4" s="1945"/>
    </row>
    <row r="5" spans="1:22" ht="21.95" customHeight="1">
      <c r="A5" s="1944"/>
      <c r="B5" s="1944"/>
      <c r="C5" s="1944"/>
      <c r="D5" s="1944"/>
      <c r="E5" s="1944"/>
      <c r="F5" s="1944"/>
      <c r="G5" s="1944"/>
      <c r="H5" s="1944"/>
      <c r="I5" s="1944"/>
      <c r="J5" s="1944"/>
      <c r="K5" s="1944"/>
      <c r="L5" s="1944"/>
      <c r="M5" s="1944"/>
      <c r="N5" s="1944"/>
      <c r="O5" s="1944"/>
      <c r="P5" s="1944"/>
      <c r="Q5" s="1944"/>
      <c r="R5" s="1944"/>
      <c r="S5" s="1944"/>
      <c r="T5" s="1944"/>
      <c r="U5" s="1944"/>
      <c r="V5" s="1944"/>
    </row>
    <row r="6" spans="1:22" ht="21.95" customHeight="1"/>
    <row r="7" spans="1:22" ht="21.95" customHeight="1">
      <c r="A7" s="1946" t="s">
        <v>1706</v>
      </c>
      <c r="B7" s="1947"/>
      <c r="C7" s="1947"/>
      <c r="D7" s="1948"/>
      <c r="E7" s="1948"/>
      <c r="F7" s="1948"/>
      <c r="G7" s="1948"/>
      <c r="H7" s="1948"/>
      <c r="I7" s="1948"/>
      <c r="J7" s="1948"/>
      <c r="K7" s="1949"/>
      <c r="L7" s="806"/>
      <c r="O7" s="1950" t="s">
        <v>1707</v>
      </c>
      <c r="P7" s="1950"/>
      <c r="Q7" s="1951">
        <f>入力!$C$6</f>
        <v>0</v>
      </c>
      <c r="R7" s="1951"/>
      <c r="S7" s="1951"/>
      <c r="T7" s="1951"/>
      <c r="U7" s="1951"/>
      <c r="V7" s="1951"/>
    </row>
    <row r="8" spans="1:22" ht="21.95" customHeight="1">
      <c r="A8" s="1933" t="s">
        <v>1708</v>
      </c>
      <c r="B8" s="1934"/>
      <c r="C8" s="1934"/>
      <c r="D8" s="1931"/>
      <c r="E8" s="1931"/>
      <c r="F8" s="1931"/>
      <c r="G8" s="1931"/>
      <c r="H8" s="1931"/>
      <c r="I8" s="1931"/>
      <c r="J8" s="1931"/>
      <c r="K8" s="1932"/>
      <c r="L8" s="806"/>
      <c r="O8" s="806"/>
      <c r="P8" s="1942" t="s">
        <v>1709</v>
      </c>
      <c r="Q8" s="1942"/>
      <c r="R8" s="1942"/>
      <c r="S8" s="1942"/>
      <c r="T8" s="1942"/>
      <c r="U8" s="1942"/>
      <c r="V8" s="1942"/>
    </row>
    <row r="9" spans="1:22" ht="21.95" customHeight="1">
      <c r="A9" s="1933" t="s">
        <v>1710</v>
      </c>
      <c r="B9" s="1934"/>
      <c r="C9" s="1934"/>
      <c r="D9" s="1931"/>
      <c r="E9" s="1931"/>
      <c r="F9" s="1931"/>
      <c r="G9" s="1931"/>
      <c r="H9" s="1931"/>
      <c r="I9" s="1931"/>
      <c r="J9" s="1931"/>
      <c r="K9" s="1932"/>
      <c r="L9" s="806"/>
      <c r="O9" s="1935" t="s">
        <v>1711</v>
      </c>
      <c r="P9" s="1935"/>
      <c r="Q9" s="1935"/>
      <c r="R9" s="1935"/>
      <c r="S9" s="1935"/>
      <c r="T9" s="1935"/>
      <c r="U9" s="806"/>
      <c r="V9" s="806"/>
    </row>
    <row r="10" spans="1:22" ht="21.95" customHeight="1">
      <c r="A10" s="1936" t="s">
        <v>1712</v>
      </c>
      <c r="B10" s="1937"/>
      <c r="C10" s="1937"/>
      <c r="D10" s="1938" t="s">
        <v>1713</v>
      </c>
      <c r="E10" s="1939"/>
      <c r="F10" s="1939"/>
      <c r="G10" s="1939"/>
      <c r="H10" s="1939"/>
      <c r="I10" s="1939"/>
      <c r="J10" s="1939"/>
      <c r="K10" s="1940"/>
      <c r="L10" s="806"/>
      <c r="O10" s="1941"/>
      <c r="P10" s="1941"/>
      <c r="Q10" s="1941"/>
      <c r="R10" s="1941"/>
      <c r="S10" s="1941"/>
      <c r="T10" s="1941"/>
      <c r="U10" s="1941"/>
      <c r="V10" s="1941"/>
    </row>
    <row r="11" spans="1:22" ht="21.95" customHeight="1"/>
    <row r="12" spans="1:22" ht="21.95" customHeight="1">
      <c r="A12" s="1924" t="s">
        <v>1714</v>
      </c>
      <c r="B12" s="1925"/>
      <c r="C12" s="1925"/>
      <c r="D12" s="1925"/>
      <c r="E12" s="1925"/>
      <c r="F12" s="1925"/>
      <c r="G12" s="1925"/>
      <c r="H12" s="1925"/>
      <c r="I12" s="1925"/>
      <c r="J12" s="1925"/>
      <c r="K12" s="1925"/>
      <c r="L12" s="1925"/>
      <c r="M12" s="1925"/>
      <c r="N12" s="1925"/>
      <c r="O12" s="1925"/>
      <c r="P12" s="1925"/>
      <c r="Q12" s="1925"/>
      <c r="R12" s="1925"/>
      <c r="S12" s="1926"/>
      <c r="T12" s="1927" t="s">
        <v>1715</v>
      </c>
      <c r="U12" s="1925"/>
      <c r="V12" s="1928"/>
    </row>
    <row r="13" spans="1:22" ht="21.95" customHeight="1">
      <c r="A13" s="1929" t="s">
        <v>1716</v>
      </c>
      <c r="B13" s="1930" t="s">
        <v>1717</v>
      </c>
      <c r="C13" s="1930"/>
      <c r="D13" s="1930"/>
      <c r="E13" s="1930"/>
      <c r="F13" s="1930"/>
      <c r="G13" s="1930"/>
      <c r="H13" s="1930"/>
      <c r="I13" s="1930"/>
      <c r="J13" s="1930"/>
      <c r="K13" s="1930"/>
      <c r="L13" s="1930"/>
      <c r="M13" s="1930"/>
      <c r="N13" s="1930"/>
      <c r="O13" s="1930"/>
      <c r="P13" s="1930"/>
      <c r="Q13" s="1930"/>
      <c r="R13" s="1930"/>
      <c r="S13" s="1930"/>
      <c r="T13" s="1931"/>
      <c r="U13" s="1931"/>
      <c r="V13" s="1932"/>
    </row>
    <row r="14" spans="1:22" ht="21.95" customHeight="1">
      <c r="A14" s="1929"/>
      <c r="B14" s="1930" t="s">
        <v>1718</v>
      </c>
      <c r="C14" s="1930"/>
      <c r="D14" s="1930"/>
      <c r="E14" s="1930"/>
      <c r="F14" s="1930"/>
      <c r="G14" s="1930"/>
      <c r="H14" s="1930"/>
      <c r="I14" s="1930"/>
      <c r="J14" s="1930"/>
      <c r="K14" s="1930"/>
      <c r="L14" s="1930"/>
      <c r="M14" s="1930"/>
      <c r="N14" s="1930"/>
      <c r="O14" s="1930"/>
      <c r="P14" s="1930"/>
      <c r="Q14" s="1930"/>
      <c r="R14" s="1930"/>
      <c r="S14" s="1930"/>
      <c r="T14" s="1931"/>
      <c r="U14" s="1931"/>
      <c r="V14" s="1932"/>
    </row>
    <row r="15" spans="1:22" ht="21.95" customHeight="1">
      <c r="A15" s="1929"/>
      <c r="B15" s="1930" t="s">
        <v>1719</v>
      </c>
      <c r="C15" s="1930"/>
      <c r="D15" s="1930"/>
      <c r="E15" s="1930"/>
      <c r="F15" s="1930"/>
      <c r="G15" s="1930"/>
      <c r="H15" s="1930"/>
      <c r="I15" s="1930"/>
      <c r="J15" s="1930"/>
      <c r="K15" s="1930"/>
      <c r="L15" s="1930"/>
      <c r="M15" s="1930"/>
      <c r="N15" s="1930"/>
      <c r="O15" s="1930"/>
      <c r="P15" s="1930"/>
      <c r="Q15" s="1930"/>
      <c r="R15" s="1930"/>
      <c r="S15" s="1930"/>
      <c r="T15" s="1931"/>
      <c r="U15" s="1931"/>
      <c r="V15" s="1932"/>
    </row>
    <row r="16" spans="1:22" ht="21.95" customHeight="1">
      <c r="A16" s="1909" t="s">
        <v>1720</v>
      </c>
      <c r="B16" s="1912" t="s">
        <v>1721</v>
      </c>
      <c r="C16" s="1913"/>
      <c r="D16" s="1913"/>
      <c r="E16" s="1913"/>
      <c r="F16" s="1913"/>
      <c r="G16" s="1913"/>
      <c r="H16" s="1913"/>
      <c r="I16" s="1913"/>
      <c r="J16" s="1913"/>
      <c r="K16" s="1913"/>
      <c r="L16" s="1913"/>
      <c r="M16" s="1913"/>
      <c r="N16" s="1913"/>
      <c r="O16" s="1913"/>
      <c r="P16" s="1913"/>
      <c r="Q16" s="1913"/>
      <c r="R16" s="1913"/>
      <c r="S16" s="1913"/>
      <c r="T16" s="1913"/>
      <c r="U16" s="1913"/>
      <c r="V16" s="1914"/>
    </row>
    <row r="17" spans="1:22" ht="21.95" customHeight="1">
      <c r="A17" s="1910"/>
      <c r="B17" s="1915"/>
      <c r="C17" s="1916"/>
      <c r="D17" s="1916"/>
      <c r="E17" s="1916"/>
      <c r="F17" s="1916"/>
      <c r="G17" s="1916"/>
      <c r="H17" s="1916"/>
      <c r="I17" s="1916"/>
      <c r="J17" s="1916"/>
      <c r="K17" s="1916"/>
      <c r="L17" s="1916"/>
      <c r="M17" s="1916"/>
      <c r="N17" s="1916"/>
      <c r="O17" s="1916"/>
      <c r="P17" s="1916"/>
      <c r="Q17" s="1916"/>
      <c r="R17" s="1916"/>
      <c r="S17" s="1916"/>
      <c r="T17" s="1916"/>
      <c r="U17" s="1916"/>
      <c r="V17" s="1917"/>
    </row>
    <row r="18" spans="1:22" ht="21.95" customHeight="1">
      <c r="A18" s="1910"/>
      <c r="B18" s="1918"/>
      <c r="C18" s="1919"/>
      <c r="D18" s="1919"/>
      <c r="E18" s="1919"/>
      <c r="F18" s="1919"/>
      <c r="G18" s="1919"/>
      <c r="H18" s="1919"/>
      <c r="I18" s="1919"/>
      <c r="J18" s="1919"/>
      <c r="K18" s="1919"/>
      <c r="L18" s="1919"/>
      <c r="M18" s="1919"/>
      <c r="N18" s="1919"/>
      <c r="O18" s="1919"/>
      <c r="P18" s="1919"/>
      <c r="Q18" s="1919"/>
      <c r="R18" s="1919"/>
      <c r="S18" s="1919"/>
      <c r="T18" s="1919"/>
      <c r="U18" s="1919"/>
      <c r="V18" s="1920"/>
    </row>
    <row r="19" spans="1:22" ht="21.95" customHeight="1">
      <c r="A19" s="1910"/>
      <c r="B19" s="1912" t="s">
        <v>1722</v>
      </c>
      <c r="C19" s="1913"/>
      <c r="D19" s="1913"/>
      <c r="E19" s="1913"/>
      <c r="F19" s="1913"/>
      <c r="G19" s="1913"/>
      <c r="H19" s="1913"/>
      <c r="I19" s="1913"/>
      <c r="J19" s="1913"/>
      <c r="K19" s="1913"/>
      <c r="L19" s="1913"/>
      <c r="M19" s="1913"/>
      <c r="N19" s="1913"/>
      <c r="O19" s="1913"/>
      <c r="P19" s="1913"/>
      <c r="Q19" s="1913"/>
      <c r="R19" s="1913"/>
      <c r="S19" s="1913"/>
      <c r="T19" s="1913"/>
      <c r="U19" s="1913"/>
      <c r="V19" s="1914"/>
    </row>
    <row r="20" spans="1:22" ht="21.95" customHeight="1">
      <c r="A20" s="1910"/>
      <c r="B20" s="1921"/>
      <c r="C20" s="1922"/>
      <c r="D20" s="1922"/>
      <c r="E20" s="1922"/>
      <c r="F20" s="1922"/>
      <c r="G20" s="1922"/>
      <c r="H20" s="1922"/>
      <c r="I20" s="1922"/>
      <c r="J20" s="1922"/>
      <c r="K20" s="1922"/>
      <c r="L20" s="1922"/>
      <c r="M20" s="1922"/>
      <c r="N20" s="1922"/>
      <c r="O20" s="1922"/>
      <c r="P20" s="1922"/>
      <c r="Q20" s="1922"/>
      <c r="R20" s="1922"/>
      <c r="S20" s="1922"/>
      <c r="T20" s="1922"/>
      <c r="U20" s="1922"/>
      <c r="V20" s="1923"/>
    </row>
    <row r="21" spans="1:22" ht="21.95" customHeight="1">
      <c r="A21" s="1910"/>
      <c r="B21" s="1918"/>
      <c r="C21" s="1919"/>
      <c r="D21" s="1919"/>
      <c r="E21" s="1919"/>
      <c r="F21" s="1919"/>
      <c r="G21" s="1919"/>
      <c r="H21" s="1919"/>
      <c r="I21" s="1919"/>
      <c r="J21" s="1919"/>
      <c r="K21" s="1919"/>
      <c r="L21" s="1919"/>
      <c r="M21" s="1919"/>
      <c r="N21" s="1919"/>
      <c r="O21" s="1919"/>
      <c r="P21" s="1919"/>
      <c r="Q21" s="1919"/>
      <c r="R21" s="1919"/>
      <c r="S21" s="1919"/>
      <c r="T21" s="1919"/>
      <c r="U21" s="1919"/>
      <c r="V21" s="1920"/>
    </row>
    <row r="22" spans="1:22" ht="21.95" customHeight="1">
      <c r="A22" s="1910"/>
      <c r="B22" s="1912" t="s">
        <v>1723</v>
      </c>
      <c r="C22" s="1913"/>
      <c r="D22" s="1913"/>
      <c r="E22" s="1913"/>
      <c r="F22" s="1913"/>
      <c r="G22" s="1913"/>
      <c r="H22" s="1913"/>
      <c r="I22" s="1913"/>
      <c r="J22" s="1913"/>
      <c r="K22" s="1913"/>
      <c r="L22" s="1913"/>
      <c r="M22" s="1913"/>
      <c r="N22" s="1913"/>
      <c r="O22" s="1913"/>
      <c r="P22" s="1913"/>
      <c r="Q22" s="1913"/>
      <c r="R22" s="1913"/>
      <c r="S22" s="1913"/>
      <c r="T22" s="1913"/>
      <c r="U22" s="1913"/>
      <c r="V22" s="1914"/>
    </row>
    <row r="23" spans="1:22" ht="21.95" customHeight="1">
      <c r="A23" s="1910"/>
      <c r="B23" s="1921"/>
      <c r="C23" s="1922"/>
      <c r="D23" s="1922"/>
      <c r="E23" s="1922"/>
      <c r="F23" s="1922"/>
      <c r="G23" s="1922"/>
      <c r="H23" s="1922"/>
      <c r="I23" s="1922"/>
      <c r="J23" s="1922"/>
      <c r="K23" s="1922"/>
      <c r="L23" s="1922"/>
      <c r="M23" s="1922"/>
      <c r="N23" s="1922"/>
      <c r="O23" s="1922"/>
      <c r="P23" s="1922"/>
      <c r="Q23" s="1922"/>
      <c r="R23" s="1922"/>
      <c r="S23" s="1922"/>
      <c r="T23" s="1922"/>
      <c r="U23" s="1922"/>
      <c r="V23" s="1923"/>
    </row>
    <row r="24" spans="1:22" ht="21.95" customHeight="1">
      <c r="A24" s="1910"/>
      <c r="B24" s="1918"/>
      <c r="C24" s="1919"/>
      <c r="D24" s="1919"/>
      <c r="E24" s="1919"/>
      <c r="F24" s="1919"/>
      <c r="G24" s="1919"/>
      <c r="H24" s="1919"/>
      <c r="I24" s="1919"/>
      <c r="J24" s="1919"/>
      <c r="K24" s="1919"/>
      <c r="L24" s="1919"/>
      <c r="M24" s="1919"/>
      <c r="N24" s="1919"/>
      <c r="O24" s="1919"/>
      <c r="P24" s="1919"/>
      <c r="Q24" s="1919"/>
      <c r="R24" s="1919"/>
      <c r="S24" s="1919"/>
      <c r="T24" s="1919"/>
      <c r="U24" s="1919"/>
      <c r="V24" s="1920"/>
    </row>
    <row r="25" spans="1:22" ht="21.95" customHeight="1">
      <c r="A25" s="1910"/>
      <c r="B25" s="1912" t="s">
        <v>1724</v>
      </c>
      <c r="C25" s="1913"/>
      <c r="D25" s="1913"/>
      <c r="E25" s="1913"/>
      <c r="F25" s="1913"/>
      <c r="G25" s="1913"/>
      <c r="H25" s="1913"/>
      <c r="I25" s="1913"/>
      <c r="J25" s="1913"/>
      <c r="K25" s="1913"/>
      <c r="L25" s="1913"/>
      <c r="M25" s="1913"/>
      <c r="N25" s="1913"/>
      <c r="O25" s="1913"/>
      <c r="P25" s="1913"/>
      <c r="Q25" s="1913"/>
      <c r="R25" s="1913"/>
      <c r="S25" s="1913"/>
      <c r="T25" s="1913"/>
      <c r="U25" s="1913"/>
      <c r="V25" s="1914"/>
    </row>
    <row r="26" spans="1:22" ht="21.95" customHeight="1">
      <c r="A26" s="1910"/>
      <c r="B26" s="1921"/>
      <c r="C26" s="1922"/>
      <c r="D26" s="1922"/>
      <c r="E26" s="1922"/>
      <c r="F26" s="1922"/>
      <c r="G26" s="1922"/>
      <c r="H26" s="1922"/>
      <c r="I26" s="1922"/>
      <c r="J26" s="1922"/>
      <c r="K26" s="1922"/>
      <c r="L26" s="1922"/>
      <c r="M26" s="1922"/>
      <c r="N26" s="1922"/>
      <c r="O26" s="1922"/>
      <c r="P26" s="1922"/>
      <c r="Q26" s="1922"/>
      <c r="R26" s="1922"/>
      <c r="S26" s="1922"/>
      <c r="T26" s="1922"/>
      <c r="U26" s="1922"/>
      <c r="V26" s="1923"/>
    </row>
    <row r="27" spans="1:22" ht="21.95" customHeight="1">
      <c r="A27" s="1910"/>
      <c r="B27" s="1918"/>
      <c r="C27" s="1919"/>
      <c r="D27" s="1919"/>
      <c r="E27" s="1919"/>
      <c r="F27" s="1919"/>
      <c r="G27" s="1919"/>
      <c r="H27" s="1919"/>
      <c r="I27" s="1919"/>
      <c r="J27" s="1919"/>
      <c r="K27" s="1919"/>
      <c r="L27" s="1919"/>
      <c r="M27" s="1919"/>
      <c r="N27" s="1919"/>
      <c r="O27" s="1919"/>
      <c r="P27" s="1919"/>
      <c r="Q27" s="1919"/>
      <c r="R27" s="1919"/>
      <c r="S27" s="1919"/>
      <c r="T27" s="1919"/>
      <c r="U27" s="1919"/>
      <c r="V27" s="1920"/>
    </row>
    <row r="28" spans="1:22" ht="21.95" customHeight="1">
      <c r="A28" s="1910"/>
      <c r="B28" s="1912" t="s">
        <v>1725</v>
      </c>
      <c r="C28" s="1913"/>
      <c r="D28" s="1913"/>
      <c r="E28" s="1913"/>
      <c r="F28" s="1913"/>
      <c r="G28" s="1913"/>
      <c r="H28" s="1913"/>
      <c r="I28" s="1913"/>
      <c r="J28" s="1913"/>
      <c r="K28" s="1913"/>
      <c r="L28" s="1913"/>
      <c r="M28" s="1913"/>
      <c r="N28" s="1913"/>
      <c r="O28" s="1913"/>
      <c r="P28" s="1913"/>
      <c r="Q28" s="1913"/>
      <c r="R28" s="1913"/>
      <c r="S28" s="1913"/>
      <c r="T28" s="1913"/>
      <c r="U28" s="1913"/>
      <c r="V28" s="1914"/>
    </row>
    <row r="29" spans="1:22" ht="21.95" customHeight="1">
      <c r="A29" s="1910"/>
      <c r="B29" s="1921"/>
      <c r="C29" s="1922"/>
      <c r="D29" s="1922"/>
      <c r="E29" s="1922"/>
      <c r="F29" s="1922"/>
      <c r="G29" s="1922"/>
      <c r="H29" s="1922"/>
      <c r="I29" s="1922"/>
      <c r="J29" s="1922"/>
      <c r="K29" s="1922"/>
      <c r="L29" s="1922"/>
      <c r="M29" s="1922"/>
      <c r="N29" s="1922"/>
      <c r="O29" s="1922"/>
      <c r="P29" s="1922"/>
      <c r="Q29" s="1922"/>
      <c r="R29" s="1922"/>
      <c r="S29" s="1922"/>
      <c r="T29" s="1922"/>
      <c r="U29" s="1922"/>
      <c r="V29" s="1923"/>
    </row>
    <row r="30" spans="1:22" ht="21.95" customHeight="1">
      <c r="A30" s="1911"/>
      <c r="B30" s="1918"/>
      <c r="C30" s="1919"/>
      <c r="D30" s="1919"/>
      <c r="E30" s="1919"/>
      <c r="F30" s="1919"/>
      <c r="G30" s="1919"/>
      <c r="H30" s="1919"/>
      <c r="I30" s="1919"/>
      <c r="J30" s="1919"/>
      <c r="K30" s="1919"/>
      <c r="L30" s="1919"/>
      <c r="M30" s="1919"/>
      <c r="N30" s="1919"/>
      <c r="O30" s="1919"/>
      <c r="P30" s="1919"/>
      <c r="Q30" s="1919"/>
      <c r="R30" s="1919"/>
      <c r="S30" s="1919"/>
      <c r="T30" s="1919"/>
      <c r="U30" s="1919"/>
      <c r="V30" s="1920"/>
    </row>
    <row r="31" spans="1:22" ht="21.95" customHeight="1">
      <c r="A31" s="1900" t="s">
        <v>1726</v>
      </c>
      <c r="B31" s="1903"/>
      <c r="C31" s="1904"/>
      <c r="D31" s="1904"/>
      <c r="E31" s="1904"/>
      <c r="F31" s="1904"/>
      <c r="G31" s="1904"/>
      <c r="H31" s="1904"/>
      <c r="I31" s="1904"/>
      <c r="J31" s="1904"/>
      <c r="K31" s="1904"/>
      <c r="L31" s="1904"/>
      <c r="M31" s="1904"/>
      <c r="N31" s="1904"/>
      <c r="O31" s="1904"/>
      <c r="P31" s="1904"/>
      <c r="Q31" s="1904"/>
      <c r="R31" s="1904"/>
      <c r="S31" s="1904"/>
      <c r="T31" s="1904"/>
      <c r="U31" s="1904"/>
      <c r="V31" s="1905"/>
    </row>
    <row r="32" spans="1:22" ht="21.95" customHeight="1">
      <c r="A32" s="1901"/>
      <c r="B32" s="1897"/>
      <c r="C32" s="1898"/>
      <c r="D32" s="1898"/>
      <c r="E32" s="1898"/>
      <c r="F32" s="1898"/>
      <c r="G32" s="1898"/>
      <c r="H32" s="1898"/>
      <c r="I32" s="1898"/>
      <c r="J32" s="1898"/>
      <c r="K32" s="1898"/>
      <c r="L32" s="1898"/>
      <c r="M32" s="1898"/>
      <c r="N32" s="1898"/>
      <c r="O32" s="1898"/>
      <c r="P32" s="1898"/>
      <c r="Q32" s="1898"/>
      <c r="R32" s="1898"/>
      <c r="S32" s="1898"/>
      <c r="T32" s="1898"/>
      <c r="U32" s="1898"/>
      <c r="V32" s="1899"/>
    </row>
    <row r="33" spans="1:22" ht="21.95" customHeight="1">
      <c r="A33" s="1901"/>
      <c r="B33" s="1897"/>
      <c r="C33" s="1898"/>
      <c r="D33" s="1898"/>
      <c r="E33" s="1898"/>
      <c r="F33" s="1898"/>
      <c r="G33" s="1898"/>
      <c r="H33" s="1898"/>
      <c r="I33" s="1898"/>
      <c r="J33" s="1898"/>
      <c r="K33" s="1898"/>
      <c r="L33" s="1898"/>
      <c r="M33" s="1898"/>
      <c r="N33" s="1898"/>
      <c r="O33" s="1898"/>
      <c r="P33" s="1898"/>
      <c r="Q33" s="1898"/>
      <c r="R33" s="1898"/>
      <c r="S33" s="1898"/>
      <c r="T33" s="1898"/>
      <c r="U33" s="1898"/>
      <c r="V33" s="1899"/>
    </row>
    <row r="34" spans="1:22" ht="21.95" customHeight="1">
      <c r="A34" s="1901"/>
      <c r="B34" s="1897"/>
      <c r="C34" s="1898"/>
      <c r="D34" s="1898"/>
      <c r="E34" s="1898"/>
      <c r="F34" s="1898"/>
      <c r="G34" s="1898"/>
      <c r="H34" s="1898"/>
      <c r="I34" s="1898"/>
      <c r="J34" s="1898"/>
      <c r="K34" s="1898"/>
      <c r="L34" s="1898"/>
      <c r="M34" s="1898"/>
      <c r="N34" s="1898"/>
      <c r="O34" s="1898"/>
      <c r="P34" s="1898"/>
      <c r="Q34" s="1898"/>
      <c r="R34" s="1898"/>
      <c r="S34" s="1898"/>
      <c r="T34" s="1898"/>
      <c r="U34" s="1898"/>
      <c r="V34" s="1899"/>
    </row>
    <row r="35" spans="1:22" ht="21.95" customHeight="1">
      <c r="A35" s="1901"/>
      <c r="B35" s="1897"/>
      <c r="C35" s="1898"/>
      <c r="D35" s="1898"/>
      <c r="E35" s="1898"/>
      <c r="F35" s="1898"/>
      <c r="G35" s="1898"/>
      <c r="H35" s="1898"/>
      <c r="I35" s="1898"/>
      <c r="J35" s="1898"/>
      <c r="K35" s="1898"/>
      <c r="L35" s="1898"/>
      <c r="M35" s="1898"/>
      <c r="N35" s="1898"/>
      <c r="O35" s="1898"/>
      <c r="P35" s="1898"/>
      <c r="Q35" s="1898"/>
      <c r="R35" s="1898"/>
      <c r="S35" s="1898"/>
      <c r="T35" s="1898"/>
      <c r="U35" s="1898"/>
      <c r="V35" s="1899"/>
    </row>
    <row r="36" spans="1:22" ht="21.95" customHeight="1">
      <c r="A36" s="1902"/>
      <c r="B36" s="1906"/>
      <c r="C36" s="1907"/>
      <c r="D36" s="1907"/>
      <c r="E36" s="1907"/>
      <c r="F36" s="1907"/>
      <c r="G36" s="1907"/>
      <c r="H36" s="1907"/>
      <c r="I36" s="1907"/>
      <c r="J36" s="1907"/>
      <c r="K36" s="1907"/>
      <c r="L36" s="1907"/>
      <c r="M36" s="1907"/>
      <c r="N36" s="1907"/>
      <c r="O36" s="1907"/>
      <c r="P36" s="1907"/>
      <c r="Q36" s="1907"/>
      <c r="R36" s="1907"/>
      <c r="S36" s="1907"/>
      <c r="T36" s="1907"/>
      <c r="U36" s="1907"/>
      <c r="V36" s="1908"/>
    </row>
  </sheetData>
  <mergeCells count="52">
    <mergeCell ref="A8:C8"/>
    <mergeCell ref="D8:K8"/>
    <mergeCell ref="P8:V8"/>
    <mergeCell ref="A1:C1"/>
    <mergeCell ref="A3:V3"/>
    <mergeCell ref="A4:V4"/>
    <mergeCell ref="A5:V5"/>
    <mergeCell ref="A7:C7"/>
    <mergeCell ref="D7:K7"/>
    <mergeCell ref="O7:P7"/>
    <mergeCell ref="Q7:V7"/>
    <mergeCell ref="R1:V2"/>
    <mergeCell ref="P1:Q1"/>
    <mergeCell ref="P2:Q2"/>
    <mergeCell ref="A9:C9"/>
    <mergeCell ref="D9:K9"/>
    <mergeCell ref="O9:T9"/>
    <mergeCell ref="A10:C10"/>
    <mergeCell ref="D10:K10"/>
    <mergeCell ref="O10:V10"/>
    <mergeCell ref="A12:S12"/>
    <mergeCell ref="T12:V12"/>
    <mergeCell ref="A13:A15"/>
    <mergeCell ref="B13:S13"/>
    <mergeCell ref="T13:V13"/>
    <mergeCell ref="B14:S14"/>
    <mergeCell ref="T14:V14"/>
    <mergeCell ref="B15:S15"/>
    <mergeCell ref="T15:V15"/>
    <mergeCell ref="A16:A30"/>
    <mergeCell ref="B16:V16"/>
    <mergeCell ref="B17:V17"/>
    <mergeCell ref="B18:V18"/>
    <mergeCell ref="B19:V19"/>
    <mergeCell ref="B20:V20"/>
    <mergeCell ref="B21:V21"/>
    <mergeCell ref="B22:V22"/>
    <mergeCell ref="B23:V23"/>
    <mergeCell ref="B24:V24"/>
    <mergeCell ref="B25:V25"/>
    <mergeCell ref="B26:V26"/>
    <mergeCell ref="B27:V27"/>
    <mergeCell ref="B28:V28"/>
    <mergeCell ref="B29:V29"/>
    <mergeCell ref="B30:V30"/>
    <mergeCell ref="B33:V33"/>
    <mergeCell ref="A31:A36"/>
    <mergeCell ref="B31:V31"/>
    <mergeCell ref="B32:V32"/>
    <mergeCell ref="B34:V34"/>
    <mergeCell ref="B35:V35"/>
    <mergeCell ref="B36:V36"/>
  </mergeCells>
  <phoneticPr fontId="6"/>
  <printOptions horizontalCentered="1" verticalCentered="1"/>
  <pageMargins left="0.59055118110236227" right="0.59055118110236227" top="0.86614173228346458" bottom="0.98425196850393704" header="0.51181102362204722" footer="0.51181102362204722"/>
  <pageSetup paperSize="9" firstPageNumber="15" orientation="portrait" useFirstPageNumber="1" r:id="rId1"/>
  <headerFooter alignWithMargins="0">
    <oddHeader>&amp;R&amp;"ＭＳ 明朝,標準"&amp;10川建安様式第12号</oddHeader>
    <oddFooter>&amp;C- &amp;P -&amp;R&amp;"ＭＳ Ｐ明朝,標準"&amp;10H26.12.12制定</oddFooter>
  </headerFooter>
  <drawing r:id="rId2"/>
</worksheet>
</file>

<file path=xl/worksheets/sheet2.xml><?xml version="1.0" encoding="utf-8"?>
<worksheet xmlns="http://schemas.openxmlformats.org/spreadsheetml/2006/main" xmlns:r="http://schemas.openxmlformats.org/officeDocument/2006/relationships">
  <sheetPr codeName="Sheet1">
    <tabColor indexed="10"/>
    <pageSetUpPr autoPageBreaks="0"/>
  </sheetPr>
  <dimension ref="B1:M72"/>
  <sheetViews>
    <sheetView showZeros="0" tabSelected="1" topLeftCell="A34" zoomScaleNormal="100" workbookViewId="0">
      <selection activeCell="D57" sqref="D57"/>
    </sheetView>
  </sheetViews>
  <sheetFormatPr defaultRowHeight="13.5"/>
  <cols>
    <col min="1" max="1" width="1.625" style="3" customWidth="1"/>
    <col min="2" max="2" width="24" style="3" customWidth="1"/>
    <col min="3" max="3" width="12.125" style="2" customWidth="1"/>
    <col min="4" max="9" width="6.5" style="2" customWidth="1"/>
    <col min="10" max="10" width="6.625" style="2" customWidth="1"/>
    <col min="11" max="11" width="13" style="3" customWidth="1"/>
    <col min="12" max="12" width="4.625" style="3" customWidth="1"/>
    <col min="13" max="13" width="13.875" style="3" customWidth="1"/>
    <col min="14" max="16384" width="9" style="3"/>
  </cols>
  <sheetData>
    <row r="1" spans="2:13" ht="39.950000000000003" customHeight="1">
      <c r="B1" s="1" t="s">
        <v>1997</v>
      </c>
    </row>
    <row r="2" spans="2:13" ht="14.25" customHeight="1">
      <c r="B2" s="4" t="s">
        <v>444</v>
      </c>
      <c r="C2" s="4"/>
      <c r="D2" s="4"/>
      <c r="E2" s="4"/>
      <c r="F2" s="4"/>
      <c r="G2" s="4"/>
      <c r="H2" s="4"/>
      <c r="I2" s="4"/>
    </row>
    <row r="3" spans="2:13">
      <c r="B3" s="5" t="s">
        <v>445</v>
      </c>
      <c r="C3" s="876" t="s">
        <v>2030</v>
      </c>
      <c r="D3" s="7"/>
      <c r="E3" s="7"/>
      <c r="F3" s="7"/>
      <c r="G3" s="7"/>
      <c r="H3" s="7"/>
      <c r="I3" s="7"/>
      <c r="J3" s="8"/>
    </row>
    <row r="4" spans="2:13">
      <c r="B4" s="5" t="s">
        <v>446</v>
      </c>
      <c r="C4" s="876" t="s">
        <v>2030</v>
      </c>
      <c r="D4" s="7"/>
      <c r="E4" s="7"/>
      <c r="F4" s="7"/>
      <c r="G4" s="7"/>
      <c r="H4" s="7"/>
      <c r="I4" s="7"/>
      <c r="J4" s="8"/>
    </row>
    <row r="5" spans="2:13">
      <c r="B5" s="5" t="s">
        <v>447</v>
      </c>
      <c r="C5" s="869"/>
      <c r="D5" s="7"/>
      <c r="E5" s="7"/>
      <c r="F5" s="7"/>
      <c r="G5" s="7"/>
      <c r="H5" s="7"/>
      <c r="I5" s="7"/>
      <c r="J5" s="8"/>
    </row>
    <row r="6" spans="2:13">
      <c r="B6" s="9" t="s">
        <v>448</v>
      </c>
      <c r="C6" s="869"/>
      <c r="D6" s="7"/>
      <c r="E6" s="7"/>
      <c r="F6" s="7"/>
      <c r="G6" s="7"/>
      <c r="H6" s="7"/>
      <c r="I6" s="7"/>
      <c r="J6" s="8"/>
    </row>
    <row r="7" spans="2:13">
      <c r="B7" s="5" t="s">
        <v>449</v>
      </c>
      <c r="C7" s="869"/>
      <c r="D7" s="10"/>
      <c r="E7" s="10"/>
      <c r="F7" s="10"/>
      <c r="G7" s="10"/>
      <c r="H7" s="10"/>
      <c r="I7" s="10"/>
      <c r="J7" s="8"/>
    </row>
    <row r="8" spans="2:13">
      <c r="B8" s="5" t="s">
        <v>450</v>
      </c>
      <c r="C8" s="869"/>
      <c r="D8" s="10"/>
      <c r="E8" s="10"/>
      <c r="F8" s="10"/>
      <c r="G8" s="10"/>
      <c r="H8" s="10"/>
      <c r="I8" s="10"/>
      <c r="J8" s="8"/>
    </row>
    <row r="9" spans="2:13">
      <c r="B9" s="5" t="s">
        <v>451</v>
      </c>
      <c r="C9" s="869"/>
      <c r="D9" s="10"/>
      <c r="E9" s="10"/>
      <c r="F9" s="10"/>
      <c r="G9" s="10"/>
      <c r="H9" s="10"/>
      <c r="I9" s="10"/>
      <c r="J9" s="8"/>
    </row>
    <row r="10" spans="2:13">
      <c r="B10" s="5" t="s">
        <v>452</v>
      </c>
      <c r="C10" s="869"/>
      <c r="D10" s="7"/>
      <c r="E10" s="7"/>
      <c r="F10" s="7"/>
      <c r="G10" s="7"/>
      <c r="H10" s="7"/>
      <c r="I10" s="7"/>
      <c r="J10" s="8"/>
    </row>
    <row r="11" spans="2:13">
      <c r="B11" s="9" t="s">
        <v>453</v>
      </c>
      <c r="C11" s="869"/>
      <c r="D11" s="7"/>
      <c r="E11" s="7"/>
      <c r="F11" s="7"/>
      <c r="G11" s="7"/>
      <c r="H11" s="7"/>
      <c r="I11" s="7"/>
      <c r="J11" s="8"/>
    </row>
    <row r="12" spans="2:13">
      <c r="B12" s="9" t="s">
        <v>454</v>
      </c>
      <c r="C12" s="869"/>
      <c r="D12" s="7"/>
      <c r="E12" s="7"/>
      <c r="F12" s="7"/>
      <c r="G12" s="7"/>
      <c r="H12" s="7"/>
      <c r="I12" s="7"/>
      <c r="J12" s="8"/>
    </row>
    <row r="13" spans="2:13">
      <c r="B13" s="5" t="s">
        <v>455</v>
      </c>
      <c r="C13" s="869"/>
      <c r="D13" s="7"/>
      <c r="E13" s="7"/>
      <c r="F13" s="7"/>
      <c r="G13" s="7"/>
      <c r="H13" s="7"/>
      <c r="I13" s="7"/>
      <c r="J13" s="8"/>
    </row>
    <row r="14" spans="2:13">
      <c r="B14" s="5" t="s">
        <v>456</v>
      </c>
      <c r="C14" s="935" t="s">
        <v>2099</v>
      </c>
      <c r="D14" s="14"/>
      <c r="E14" s="13" t="s">
        <v>458</v>
      </c>
      <c r="F14" s="14"/>
      <c r="G14" s="13" t="s">
        <v>459</v>
      </c>
      <c r="H14" s="14"/>
      <c r="I14" s="13" t="s">
        <v>460</v>
      </c>
      <c r="J14" s="8"/>
    </row>
    <row r="15" spans="2:13" ht="13.5" customHeight="1" thickBot="1">
      <c r="B15" s="5" t="s">
        <v>461</v>
      </c>
      <c r="C15" s="935" t="s">
        <v>2099</v>
      </c>
      <c r="D15" s="14"/>
      <c r="E15" s="13" t="s">
        <v>458</v>
      </c>
      <c r="F15" s="14"/>
      <c r="G15" s="13" t="s">
        <v>459</v>
      </c>
      <c r="H15" s="14"/>
      <c r="I15" s="13" t="s">
        <v>460</v>
      </c>
      <c r="J15" s="8"/>
    </row>
    <row r="16" spans="2:13">
      <c r="B16" s="9" t="s">
        <v>462</v>
      </c>
      <c r="C16" s="935" t="s">
        <v>2099</v>
      </c>
      <c r="D16" s="14"/>
      <c r="E16" s="13" t="s">
        <v>458</v>
      </c>
      <c r="F16" s="14"/>
      <c r="G16" s="13" t="s">
        <v>459</v>
      </c>
      <c r="H16" s="14"/>
      <c r="I16" s="13" t="s">
        <v>460</v>
      </c>
      <c r="J16" s="8"/>
      <c r="M16" s="936" t="s">
        <v>1728</v>
      </c>
    </row>
    <row r="17" spans="2:13" s="15" customFormat="1" ht="14.25" thickBot="1">
      <c r="C17" s="16"/>
      <c r="D17" s="16"/>
      <c r="E17" s="16"/>
      <c r="F17" s="16"/>
      <c r="G17" s="16"/>
      <c r="H17" s="16"/>
      <c r="I17" s="16"/>
      <c r="J17" s="17"/>
      <c r="M17" s="937"/>
    </row>
    <row r="18" spans="2:13">
      <c r="B18" s="4" t="s">
        <v>1692</v>
      </c>
      <c r="C18" s="4"/>
      <c r="D18" s="4"/>
      <c r="E18" s="4"/>
      <c r="F18" s="4"/>
      <c r="G18" s="4"/>
      <c r="H18" s="4"/>
      <c r="I18" s="4"/>
      <c r="J18" s="18"/>
    </row>
    <row r="19" spans="2:13">
      <c r="B19" s="5" t="s">
        <v>1694</v>
      </c>
      <c r="C19" s="869"/>
      <c r="D19" s="14"/>
      <c r="E19" s="11"/>
      <c r="F19" s="14"/>
      <c r="G19" s="11"/>
      <c r="H19" s="19"/>
      <c r="I19" s="11"/>
      <c r="J19" s="8"/>
    </row>
    <row r="20" spans="2:13">
      <c r="B20" s="5" t="s">
        <v>463</v>
      </c>
      <c r="C20" s="870"/>
      <c r="D20" s="14"/>
      <c r="E20" s="11" t="s">
        <v>464</v>
      </c>
      <c r="F20" s="14"/>
      <c r="G20" s="11" t="s">
        <v>465</v>
      </c>
      <c r="H20" s="19"/>
      <c r="I20" s="11" t="s">
        <v>466</v>
      </c>
      <c r="J20" s="8"/>
    </row>
    <row r="21" spans="2:13">
      <c r="B21" s="9" t="s">
        <v>467</v>
      </c>
      <c r="C21" s="869"/>
      <c r="D21" s="6"/>
      <c r="E21" s="6"/>
      <c r="F21" s="6"/>
      <c r="G21" s="6"/>
      <c r="H21" s="6"/>
      <c r="I21" s="6"/>
      <c r="J21" s="8"/>
    </row>
    <row r="22" spans="2:13">
      <c r="B22" s="9" t="s">
        <v>468</v>
      </c>
      <c r="C22" s="869"/>
      <c r="D22" s="6"/>
      <c r="E22" s="6"/>
      <c r="F22" s="6"/>
      <c r="G22" s="6"/>
      <c r="H22" s="6"/>
      <c r="I22" s="6"/>
      <c r="J22" s="8"/>
    </row>
    <row r="23" spans="2:13">
      <c r="B23" s="9" t="s">
        <v>469</v>
      </c>
      <c r="C23" s="871"/>
      <c r="D23" s="11" t="s">
        <v>470</v>
      </c>
      <c r="E23" s="14"/>
      <c r="F23" s="11" t="s">
        <v>470</v>
      </c>
      <c r="G23" s="12"/>
      <c r="H23" s="6"/>
      <c r="I23" s="6"/>
      <c r="J23" s="8"/>
    </row>
    <row r="24" spans="2:13">
      <c r="B24" s="9" t="s">
        <v>471</v>
      </c>
      <c r="C24" s="871"/>
      <c r="D24" s="11" t="s">
        <v>470</v>
      </c>
      <c r="E24" s="14"/>
      <c r="F24" s="11" t="s">
        <v>470</v>
      </c>
      <c r="G24" s="12"/>
      <c r="H24" s="6"/>
      <c r="I24" s="6"/>
      <c r="J24" s="8"/>
    </row>
    <row r="25" spans="2:13">
      <c r="B25" s="9" t="s">
        <v>472</v>
      </c>
      <c r="C25" s="869"/>
      <c r="D25" s="6"/>
      <c r="E25" s="6"/>
      <c r="F25" s="6"/>
      <c r="G25" s="6"/>
      <c r="H25" s="6"/>
      <c r="I25" s="6"/>
      <c r="J25" s="8"/>
    </row>
    <row r="26" spans="2:13">
      <c r="B26" s="9" t="s">
        <v>473</v>
      </c>
      <c r="C26" s="869"/>
      <c r="D26" s="6"/>
      <c r="E26" s="6"/>
      <c r="F26" s="6"/>
      <c r="G26" s="6"/>
      <c r="H26" s="6"/>
      <c r="I26" s="6"/>
      <c r="J26" s="8"/>
    </row>
    <row r="27" spans="2:13">
      <c r="B27" s="9" t="s">
        <v>474</v>
      </c>
      <c r="C27" s="869"/>
      <c r="D27" s="6"/>
      <c r="E27" s="6"/>
      <c r="F27" s="6"/>
      <c r="G27" s="6"/>
      <c r="H27" s="6"/>
      <c r="I27" s="6"/>
      <c r="J27" s="8"/>
    </row>
    <row r="28" spans="2:13">
      <c r="B28" s="9" t="s">
        <v>475</v>
      </c>
      <c r="C28" s="869"/>
      <c r="D28" s="6"/>
      <c r="E28" s="13" t="s">
        <v>1996</v>
      </c>
      <c r="F28" s="12"/>
      <c r="G28" s="11" t="s">
        <v>477</v>
      </c>
      <c r="H28" s="14"/>
      <c r="I28" s="11" t="s">
        <v>478</v>
      </c>
      <c r="J28" s="8"/>
    </row>
    <row r="29" spans="2:13">
      <c r="B29" s="9" t="s">
        <v>479</v>
      </c>
      <c r="C29" s="870"/>
      <c r="D29" s="14"/>
      <c r="E29" s="13" t="s">
        <v>480</v>
      </c>
      <c r="F29" s="14"/>
      <c r="G29" s="13" t="s">
        <v>481</v>
      </c>
      <c r="H29" s="14"/>
      <c r="I29" s="13" t="s">
        <v>482</v>
      </c>
      <c r="J29" s="8"/>
      <c r="M29" s="20"/>
    </row>
    <row r="30" spans="2:13">
      <c r="B30" s="9" t="s">
        <v>483</v>
      </c>
      <c r="C30" s="871"/>
      <c r="D30" s="6"/>
      <c r="E30" s="6"/>
      <c r="F30" s="6"/>
      <c r="G30" s="6"/>
      <c r="H30" s="6"/>
      <c r="I30" s="6"/>
      <c r="J30" s="8"/>
    </row>
    <row r="31" spans="2:13">
      <c r="B31" s="9" t="s">
        <v>484</v>
      </c>
      <c r="C31" s="871"/>
      <c r="D31" s="6"/>
      <c r="E31" s="13" t="s">
        <v>476</v>
      </c>
      <c r="F31" s="12"/>
      <c r="G31" s="11" t="s">
        <v>477</v>
      </c>
      <c r="H31" s="14"/>
      <c r="I31" s="11" t="s">
        <v>478</v>
      </c>
      <c r="J31" s="8"/>
    </row>
    <row r="32" spans="2:13">
      <c r="B32" s="9" t="s">
        <v>485</v>
      </c>
      <c r="C32" s="870"/>
      <c r="D32" s="14"/>
      <c r="E32" s="13" t="s">
        <v>480</v>
      </c>
      <c r="F32" s="14"/>
      <c r="G32" s="13" t="s">
        <v>481</v>
      </c>
      <c r="H32" s="14"/>
      <c r="I32" s="13" t="s">
        <v>482</v>
      </c>
      <c r="J32" s="8"/>
    </row>
    <row r="33" spans="2:13">
      <c r="B33" s="5" t="s">
        <v>486</v>
      </c>
      <c r="C33" s="869"/>
      <c r="D33" s="6"/>
      <c r="E33" s="6"/>
      <c r="F33" s="6"/>
      <c r="G33" s="6"/>
      <c r="H33" s="6"/>
      <c r="I33" s="6"/>
      <c r="J33" s="8"/>
    </row>
    <row r="34" spans="2:13">
      <c r="B34" s="9" t="s">
        <v>487</v>
      </c>
      <c r="C34" s="869"/>
      <c r="D34" s="6"/>
      <c r="E34" s="6"/>
      <c r="F34" s="6"/>
      <c r="G34" s="6"/>
      <c r="H34" s="6"/>
      <c r="I34" s="6"/>
      <c r="J34" s="8"/>
    </row>
    <row r="35" spans="2:13">
      <c r="B35" s="9" t="s">
        <v>488</v>
      </c>
      <c r="C35" s="869"/>
      <c r="D35" s="6"/>
      <c r="E35" s="6"/>
      <c r="F35" s="6"/>
      <c r="G35" s="6"/>
      <c r="H35" s="6"/>
      <c r="I35" s="6"/>
      <c r="J35" s="8"/>
    </row>
    <row r="36" spans="2:13">
      <c r="B36" s="9" t="s">
        <v>489</v>
      </c>
      <c r="C36" s="869"/>
      <c r="D36" s="6"/>
      <c r="E36" s="6"/>
      <c r="F36" s="6"/>
      <c r="G36" s="6"/>
      <c r="H36" s="6"/>
      <c r="I36" s="6"/>
      <c r="J36" s="8"/>
    </row>
    <row r="37" spans="2:13">
      <c r="B37" s="9" t="s">
        <v>490</v>
      </c>
      <c r="C37" s="869"/>
      <c r="D37" s="6"/>
      <c r="E37" s="6"/>
      <c r="F37" s="6"/>
      <c r="G37" s="6"/>
      <c r="H37" s="6"/>
      <c r="I37" s="6"/>
      <c r="J37" s="8"/>
    </row>
    <row r="38" spans="2:13">
      <c r="B38" s="9" t="s">
        <v>491</v>
      </c>
      <c r="C38" s="869"/>
      <c r="D38" s="6"/>
      <c r="E38" s="6"/>
      <c r="F38" s="6"/>
      <c r="G38" s="6"/>
      <c r="H38" s="6"/>
      <c r="I38" s="6"/>
      <c r="J38" s="8"/>
    </row>
    <row r="39" spans="2:13">
      <c r="B39" s="9" t="s">
        <v>492</v>
      </c>
      <c r="C39" s="869"/>
      <c r="D39" s="6"/>
      <c r="E39" s="6"/>
      <c r="F39" s="6"/>
      <c r="G39" s="6"/>
      <c r="H39" s="6"/>
      <c r="I39" s="6"/>
      <c r="J39" s="8"/>
    </row>
    <row r="40" spans="2:13">
      <c r="B40" s="9" t="s">
        <v>493</v>
      </c>
      <c r="C40" s="869"/>
      <c r="D40" s="6"/>
      <c r="E40" s="6"/>
      <c r="F40" s="6"/>
      <c r="G40" s="6"/>
      <c r="H40" s="6"/>
      <c r="I40" s="6"/>
      <c r="J40" s="8"/>
    </row>
    <row r="41" spans="2:13">
      <c r="B41" s="9" t="s">
        <v>489</v>
      </c>
      <c r="C41" s="869"/>
      <c r="D41" s="6"/>
      <c r="E41" s="6"/>
      <c r="F41" s="6"/>
      <c r="G41" s="6"/>
      <c r="H41" s="6"/>
      <c r="I41" s="6"/>
      <c r="J41" s="8"/>
    </row>
    <row r="42" spans="2:13">
      <c r="B42" s="5" t="s">
        <v>494</v>
      </c>
      <c r="C42" s="869"/>
      <c r="D42" s="6"/>
      <c r="E42" s="6"/>
      <c r="F42" s="6"/>
      <c r="G42" s="6"/>
      <c r="H42" s="6"/>
      <c r="I42" s="6"/>
      <c r="J42" s="8"/>
    </row>
    <row r="43" spans="2:13">
      <c r="B43" s="5" t="s">
        <v>456</v>
      </c>
      <c r="C43" s="935" t="s">
        <v>2099</v>
      </c>
      <c r="D43" s="14"/>
      <c r="E43" s="13" t="s">
        <v>480</v>
      </c>
      <c r="F43" s="12"/>
      <c r="G43" s="13" t="s">
        <v>481</v>
      </c>
      <c r="H43" s="12"/>
      <c r="I43" s="13" t="s">
        <v>482</v>
      </c>
      <c r="J43" s="8"/>
      <c r="M43" s="20"/>
    </row>
    <row r="44" spans="2:13">
      <c r="B44" s="5" t="s">
        <v>461</v>
      </c>
      <c r="C44" s="935" t="s">
        <v>2099</v>
      </c>
      <c r="D44" s="14"/>
      <c r="E44" s="13" t="s">
        <v>480</v>
      </c>
      <c r="F44" s="12"/>
      <c r="G44" s="13" t="s">
        <v>481</v>
      </c>
      <c r="H44" s="12"/>
      <c r="I44" s="13" t="s">
        <v>482</v>
      </c>
      <c r="J44" s="8"/>
    </row>
    <row r="45" spans="2:13">
      <c r="B45" s="9" t="s">
        <v>462</v>
      </c>
      <c r="C45" s="935" t="s">
        <v>2099</v>
      </c>
      <c r="D45" s="14"/>
      <c r="E45" s="13" t="s">
        <v>480</v>
      </c>
      <c r="F45" s="12"/>
      <c r="G45" s="13" t="s">
        <v>481</v>
      </c>
      <c r="H45" s="12"/>
      <c r="I45" s="13" t="s">
        <v>482</v>
      </c>
      <c r="J45" s="8"/>
    </row>
    <row r="47" spans="2:13">
      <c r="B47" s="4" t="s">
        <v>1693</v>
      </c>
      <c r="C47" s="4"/>
      <c r="D47" s="4"/>
      <c r="E47" s="4"/>
      <c r="F47" s="4"/>
      <c r="G47" s="4"/>
      <c r="H47" s="4"/>
      <c r="I47" s="4"/>
      <c r="J47" s="18"/>
    </row>
    <row r="48" spans="2:13">
      <c r="B48" s="9" t="s">
        <v>467</v>
      </c>
      <c r="C48" s="869"/>
      <c r="D48" s="6"/>
      <c r="E48" s="6"/>
      <c r="F48" s="6"/>
      <c r="G48" s="6"/>
      <c r="H48" s="6"/>
      <c r="I48" s="6"/>
      <c r="J48" s="8"/>
    </row>
    <row r="49" spans="2:10">
      <c r="B49" s="9" t="s">
        <v>468</v>
      </c>
      <c r="C49" s="869"/>
      <c r="D49" s="6"/>
      <c r="E49" s="6"/>
      <c r="F49" s="6"/>
      <c r="G49" s="6"/>
      <c r="H49" s="6"/>
      <c r="I49" s="6"/>
      <c r="J49" s="8"/>
    </row>
    <row r="50" spans="2:10">
      <c r="B50" s="9" t="s">
        <v>495</v>
      </c>
      <c r="C50" s="869"/>
      <c r="D50" s="11" t="s">
        <v>496</v>
      </c>
      <c r="E50" s="6"/>
      <c r="F50" s="11" t="s">
        <v>496</v>
      </c>
      <c r="G50" s="6"/>
      <c r="H50" s="6"/>
      <c r="I50" s="6"/>
      <c r="J50" s="8"/>
    </row>
    <row r="51" spans="2:10">
      <c r="B51" s="9" t="s">
        <v>497</v>
      </c>
      <c r="C51" s="869"/>
      <c r="D51" s="11" t="s">
        <v>496</v>
      </c>
      <c r="E51" s="6"/>
      <c r="F51" s="11" t="s">
        <v>496</v>
      </c>
      <c r="G51" s="6"/>
      <c r="H51" s="6"/>
      <c r="I51" s="6"/>
      <c r="J51" s="8"/>
    </row>
    <row r="52" spans="2:10">
      <c r="B52" s="9" t="s">
        <v>472</v>
      </c>
      <c r="C52" s="869"/>
      <c r="D52" s="6"/>
      <c r="E52" s="6"/>
      <c r="F52" s="6"/>
      <c r="G52" s="6"/>
      <c r="H52" s="6"/>
      <c r="I52" s="6"/>
      <c r="J52" s="8"/>
    </row>
    <row r="53" spans="2:10">
      <c r="B53" s="9" t="s">
        <v>473</v>
      </c>
      <c r="C53" s="869"/>
      <c r="D53" s="6"/>
      <c r="E53" s="6"/>
      <c r="F53" s="6"/>
      <c r="G53" s="6"/>
      <c r="H53" s="6"/>
      <c r="I53" s="6"/>
      <c r="J53" s="8"/>
    </row>
    <row r="54" spans="2:10">
      <c r="B54" s="9" t="s">
        <v>474</v>
      </c>
      <c r="C54" s="869"/>
      <c r="D54" s="6"/>
      <c r="E54" s="6"/>
      <c r="F54" s="6"/>
      <c r="G54" s="6"/>
      <c r="H54" s="6"/>
      <c r="I54" s="6"/>
      <c r="J54" s="8"/>
    </row>
    <row r="55" spans="2:10">
      <c r="B55" s="9" t="s">
        <v>475</v>
      </c>
      <c r="C55" s="869"/>
      <c r="D55" s="6"/>
      <c r="E55" s="13" t="s">
        <v>2018</v>
      </c>
      <c r="F55" s="14"/>
      <c r="G55" s="11" t="s">
        <v>477</v>
      </c>
      <c r="H55" s="14"/>
      <c r="I55" s="11" t="s">
        <v>478</v>
      </c>
      <c r="J55" s="8"/>
    </row>
    <row r="56" spans="2:10">
      <c r="B56" s="9" t="s">
        <v>479</v>
      </c>
      <c r="C56" s="870"/>
      <c r="D56" s="14"/>
      <c r="E56" s="13" t="s">
        <v>480</v>
      </c>
      <c r="F56" s="14"/>
      <c r="G56" s="13" t="s">
        <v>481</v>
      </c>
      <c r="H56" s="14"/>
      <c r="I56" s="13" t="s">
        <v>482</v>
      </c>
      <c r="J56" s="8"/>
    </row>
    <row r="57" spans="2:10">
      <c r="B57" s="9" t="s">
        <v>483</v>
      </c>
      <c r="C57" s="869"/>
      <c r="D57" s="6"/>
      <c r="E57" s="6"/>
      <c r="F57" s="6"/>
      <c r="G57" s="6"/>
      <c r="H57" s="6"/>
      <c r="I57" s="6"/>
      <c r="J57" s="8"/>
    </row>
    <row r="58" spans="2:10">
      <c r="B58" s="9" t="s">
        <v>484</v>
      </c>
      <c r="C58" s="869"/>
      <c r="D58" s="6"/>
      <c r="E58" s="13" t="s">
        <v>2018</v>
      </c>
      <c r="F58" s="12"/>
      <c r="G58" s="11" t="s">
        <v>477</v>
      </c>
      <c r="H58" s="14"/>
      <c r="I58" s="11" t="s">
        <v>478</v>
      </c>
      <c r="J58" s="8"/>
    </row>
    <row r="59" spans="2:10">
      <c r="B59" s="9" t="s">
        <v>485</v>
      </c>
      <c r="C59" s="870"/>
      <c r="D59" s="14"/>
      <c r="E59" s="13" t="s">
        <v>480</v>
      </c>
      <c r="F59" s="14"/>
      <c r="G59" s="13" t="s">
        <v>481</v>
      </c>
      <c r="H59" s="14"/>
      <c r="I59" s="13" t="s">
        <v>482</v>
      </c>
      <c r="J59" s="8"/>
    </row>
    <row r="60" spans="2:10">
      <c r="B60" s="5" t="s">
        <v>486</v>
      </c>
      <c r="C60" s="869"/>
      <c r="D60" s="6"/>
      <c r="E60" s="6"/>
      <c r="F60" s="6"/>
      <c r="G60" s="6"/>
      <c r="H60" s="6"/>
      <c r="I60" s="6"/>
      <c r="J60" s="8"/>
    </row>
    <row r="61" spans="2:10">
      <c r="B61" s="9" t="s">
        <v>487</v>
      </c>
      <c r="C61" s="869"/>
      <c r="D61" s="6"/>
      <c r="E61" s="6"/>
      <c r="F61" s="6"/>
      <c r="G61" s="6"/>
      <c r="H61" s="6"/>
      <c r="I61" s="6"/>
      <c r="J61" s="8"/>
    </row>
    <row r="62" spans="2:10">
      <c r="B62" s="9" t="s">
        <v>488</v>
      </c>
      <c r="C62" s="869"/>
      <c r="D62" s="6"/>
      <c r="E62" s="6"/>
      <c r="F62" s="6"/>
      <c r="G62" s="6"/>
      <c r="H62" s="6"/>
      <c r="I62" s="6"/>
      <c r="J62" s="8"/>
    </row>
    <row r="63" spans="2:10">
      <c r="B63" s="9" t="s">
        <v>489</v>
      </c>
      <c r="C63" s="869"/>
      <c r="D63" s="6"/>
      <c r="E63" s="6"/>
      <c r="F63" s="6"/>
      <c r="G63" s="6"/>
      <c r="H63" s="6"/>
      <c r="I63" s="6"/>
      <c r="J63" s="8"/>
    </row>
    <row r="64" spans="2:10">
      <c r="B64" s="9" t="s">
        <v>490</v>
      </c>
      <c r="C64" s="869"/>
      <c r="D64" s="6"/>
      <c r="E64" s="6"/>
      <c r="F64" s="6"/>
      <c r="G64" s="6"/>
      <c r="H64" s="6"/>
      <c r="I64" s="6"/>
      <c r="J64" s="8"/>
    </row>
    <row r="65" spans="2:10">
      <c r="B65" s="9" t="s">
        <v>491</v>
      </c>
      <c r="C65" s="869"/>
      <c r="D65" s="6"/>
      <c r="E65" s="6"/>
      <c r="F65" s="6"/>
      <c r="G65" s="6"/>
      <c r="H65" s="6"/>
      <c r="I65" s="6"/>
      <c r="J65" s="8"/>
    </row>
    <row r="66" spans="2:10">
      <c r="B66" s="9" t="s">
        <v>492</v>
      </c>
      <c r="C66" s="869"/>
      <c r="D66" s="6"/>
      <c r="E66" s="6"/>
      <c r="F66" s="6"/>
      <c r="G66" s="6"/>
      <c r="H66" s="6"/>
      <c r="I66" s="6"/>
      <c r="J66" s="8"/>
    </row>
    <row r="67" spans="2:10">
      <c r="B67" s="9" t="s">
        <v>493</v>
      </c>
      <c r="C67" s="869"/>
      <c r="D67" s="6"/>
      <c r="E67" s="6"/>
      <c r="F67" s="6"/>
      <c r="G67" s="6"/>
      <c r="H67" s="6"/>
      <c r="I67" s="6"/>
      <c r="J67" s="8"/>
    </row>
    <row r="68" spans="2:10">
      <c r="B68" s="9" t="s">
        <v>489</v>
      </c>
      <c r="C68" s="869"/>
      <c r="D68" s="6"/>
      <c r="E68" s="6"/>
      <c r="F68" s="6"/>
      <c r="G68" s="6"/>
      <c r="H68" s="6"/>
      <c r="I68" s="6"/>
      <c r="J68" s="8"/>
    </row>
    <row r="69" spans="2:10">
      <c r="B69" s="5" t="s">
        <v>494</v>
      </c>
      <c r="C69" s="869"/>
      <c r="D69" s="6"/>
      <c r="E69" s="6"/>
      <c r="F69" s="6"/>
      <c r="G69" s="6"/>
      <c r="H69" s="6"/>
      <c r="I69" s="6"/>
      <c r="J69" s="8"/>
    </row>
    <row r="70" spans="2:10">
      <c r="B70" s="5" t="s">
        <v>456</v>
      </c>
      <c r="C70" s="935" t="s">
        <v>2099</v>
      </c>
      <c r="D70" s="14"/>
      <c r="E70" s="13" t="s">
        <v>480</v>
      </c>
      <c r="F70" s="12"/>
      <c r="G70" s="13" t="s">
        <v>481</v>
      </c>
      <c r="H70" s="12"/>
      <c r="I70" s="13" t="s">
        <v>482</v>
      </c>
      <c r="J70" s="8"/>
    </row>
    <row r="71" spans="2:10">
      <c r="B71" s="5" t="s">
        <v>461</v>
      </c>
      <c r="C71" s="935" t="s">
        <v>2099</v>
      </c>
      <c r="D71" s="14"/>
      <c r="E71" s="13" t="s">
        <v>480</v>
      </c>
      <c r="F71" s="12"/>
      <c r="G71" s="13" t="s">
        <v>481</v>
      </c>
      <c r="H71" s="12"/>
      <c r="I71" s="13" t="s">
        <v>482</v>
      </c>
      <c r="J71" s="8"/>
    </row>
    <row r="72" spans="2:10">
      <c r="B72" s="9" t="s">
        <v>462</v>
      </c>
      <c r="C72" s="935" t="s">
        <v>2099</v>
      </c>
      <c r="D72" s="14"/>
      <c r="E72" s="13" t="s">
        <v>480</v>
      </c>
      <c r="F72" s="12"/>
      <c r="G72" s="13" t="s">
        <v>481</v>
      </c>
      <c r="H72" s="12"/>
      <c r="I72" s="13" t="s">
        <v>482</v>
      </c>
      <c r="J72" s="8"/>
    </row>
  </sheetData>
  <sheetProtection selectLockedCells="1"/>
  <mergeCells count="1">
    <mergeCell ref="M16:M17"/>
  </mergeCells>
  <phoneticPr fontId="5"/>
  <pageMargins left="0.75" right="0.75" top="1" bottom="1" header="0.51200000000000001" footer="0.51200000000000001"/>
  <pageSetup paperSize="9" orientation="portrait" horizontalDpi="400" verticalDpi="400" r:id="rId1"/>
  <headerFooter alignWithMargins="0"/>
  <drawing r:id="rId2"/>
  <legacyDrawing r:id="rId3"/>
  <controls>
    <control shapeId="1026" r:id="rId4" name="CommandButton1"/>
    <control shapeId="1025" r:id="rId5" name="TextBox1"/>
  </controls>
</worksheet>
</file>

<file path=xl/worksheets/sheet20.xml><?xml version="1.0" encoding="utf-8"?>
<worksheet xmlns="http://schemas.openxmlformats.org/spreadsheetml/2006/main" xmlns:r="http://schemas.openxmlformats.org/officeDocument/2006/relationships">
  <sheetPr codeName="Sheet21">
    <tabColor rgb="FFFFFF00"/>
  </sheetPr>
  <dimension ref="A1:U63"/>
  <sheetViews>
    <sheetView showZeros="0" view="pageBreakPreview" zoomScale="70" zoomScaleNormal="100" zoomScaleSheetLayoutView="70" workbookViewId="0">
      <selection activeCell="J2" sqref="J2:T2"/>
    </sheetView>
  </sheetViews>
  <sheetFormatPr defaultRowHeight="13.5"/>
  <cols>
    <col min="1" max="1" width="3" style="44" customWidth="1"/>
    <col min="2" max="2" width="8.625" style="44" customWidth="1"/>
    <col min="3" max="3" width="11.125" style="44" customWidth="1"/>
    <col min="4" max="4" width="19.625" style="44" customWidth="1"/>
    <col min="5" max="5" width="9.625" style="44" customWidth="1"/>
    <col min="6" max="6" width="17.125" style="44" customWidth="1"/>
    <col min="7" max="7" width="8.5" style="44" customWidth="1"/>
    <col min="8" max="8" width="8.625" style="44" customWidth="1"/>
    <col min="9" max="9" width="16.75" style="44" customWidth="1"/>
    <col min="10" max="10" width="17.625" style="44" customWidth="1"/>
    <col min="11" max="20" width="5.625" style="44" customWidth="1"/>
    <col min="21" max="21" width="16.375" style="44" customWidth="1"/>
    <col min="22" max="16384" width="9" style="44"/>
  </cols>
  <sheetData>
    <row r="1" spans="1:21" ht="25.5" customHeight="1">
      <c r="C1" s="969" t="s">
        <v>1448</v>
      </c>
      <c r="D1" s="969"/>
      <c r="E1" s="777"/>
      <c r="F1" s="777"/>
      <c r="J1" s="508" t="s">
        <v>754</v>
      </c>
      <c r="K1" s="509"/>
      <c r="L1" s="509"/>
      <c r="M1" s="509"/>
      <c r="N1" s="479" t="s">
        <v>753</v>
      </c>
      <c r="O1" s="509"/>
      <c r="P1" s="509" t="s">
        <v>2104</v>
      </c>
      <c r="Q1" s="509"/>
      <c r="R1" s="509"/>
      <c r="S1" s="509"/>
      <c r="T1" s="509"/>
      <c r="U1" s="468" t="s">
        <v>724</v>
      </c>
    </row>
    <row r="2" spans="1:21" ht="25.5" customHeight="1">
      <c r="C2" s="969"/>
      <c r="D2" s="969"/>
      <c r="E2" s="777"/>
      <c r="F2" s="778"/>
      <c r="J2" s="1962" t="s">
        <v>752</v>
      </c>
      <c r="K2" s="1962"/>
      <c r="L2" s="1962"/>
      <c r="M2" s="1962"/>
      <c r="N2" s="1962"/>
      <c r="O2" s="1962"/>
      <c r="P2" s="1962"/>
      <c r="Q2" s="1962"/>
      <c r="R2" s="1962"/>
      <c r="S2" s="1962"/>
      <c r="T2" s="1962"/>
      <c r="U2" s="48" t="s">
        <v>751</v>
      </c>
    </row>
    <row r="3" spans="1:21" ht="21" customHeight="1">
      <c r="J3" s="280"/>
      <c r="K3" s="278">
        <v>1</v>
      </c>
      <c r="L3" s="278">
        <v>2</v>
      </c>
      <c r="M3" s="278">
        <v>3</v>
      </c>
      <c r="N3" s="278">
        <v>4</v>
      </c>
      <c r="O3" s="278">
        <v>5</v>
      </c>
      <c r="P3" s="278">
        <v>6</v>
      </c>
      <c r="Q3" s="278">
        <v>7</v>
      </c>
      <c r="R3" s="278">
        <v>8</v>
      </c>
      <c r="S3" s="278">
        <v>9</v>
      </c>
      <c r="T3" s="278">
        <v>10</v>
      </c>
      <c r="U3" s="48" t="s">
        <v>750</v>
      </c>
    </row>
    <row r="4" spans="1:21" ht="21" customHeight="1">
      <c r="A4" s="48" t="s">
        <v>391</v>
      </c>
      <c r="C4" s="1963">
        <f>入力!$C$6</f>
        <v>0</v>
      </c>
      <c r="D4" s="1963"/>
      <c r="E4" s="896" t="s">
        <v>2035</v>
      </c>
      <c r="J4" s="280" t="s">
        <v>749</v>
      </c>
      <c r="K4" s="280"/>
      <c r="L4" s="280"/>
      <c r="M4" s="280"/>
      <c r="N4" s="280"/>
      <c r="O4" s="280"/>
      <c r="P4" s="280"/>
      <c r="Q4" s="280"/>
      <c r="R4" s="280"/>
      <c r="S4" s="280"/>
      <c r="T4" s="280"/>
      <c r="U4" s="48" t="s">
        <v>748</v>
      </c>
    </row>
    <row r="5" spans="1:21" ht="21" customHeight="1">
      <c r="A5" s="48" t="s">
        <v>747</v>
      </c>
      <c r="C5" s="894">
        <f>入力!$C$8</f>
        <v>0</v>
      </c>
      <c r="D5" s="895"/>
      <c r="E5" s="468" t="s">
        <v>746</v>
      </c>
      <c r="F5" s="1838">
        <f>入力!$C$25</f>
        <v>0</v>
      </c>
      <c r="G5" s="1839"/>
      <c r="H5" s="1839"/>
      <c r="J5" s="280" t="s">
        <v>745</v>
      </c>
      <c r="K5" s="280"/>
      <c r="L5" s="280"/>
      <c r="M5" s="280"/>
      <c r="N5" s="280"/>
      <c r="O5" s="280"/>
      <c r="P5" s="280"/>
      <c r="Q5" s="280"/>
      <c r="R5" s="280"/>
      <c r="S5" s="280"/>
      <c r="T5" s="280"/>
      <c r="U5" s="48" t="s">
        <v>744</v>
      </c>
    </row>
    <row r="6" spans="1:21" ht="21" customHeight="1">
      <c r="E6" s="468" t="s">
        <v>743</v>
      </c>
      <c r="F6" s="1811">
        <f>入力!$C$52</f>
        <v>0</v>
      </c>
      <c r="G6" s="1583"/>
      <c r="H6" s="1583"/>
      <c r="J6" s="280" t="s">
        <v>742</v>
      </c>
      <c r="K6" s="280"/>
      <c r="L6" s="280"/>
      <c r="M6" s="280"/>
      <c r="N6" s="280"/>
      <c r="O6" s="280"/>
      <c r="P6" s="280"/>
      <c r="Q6" s="280"/>
      <c r="R6" s="280"/>
      <c r="S6" s="280"/>
      <c r="T6" s="280"/>
      <c r="U6" s="48" t="s">
        <v>741</v>
      </c>
    </row>
    <row r="7" spans="1:21" ht="21" customHeight="1">
      <c r="E7" s="279" t="s">
        <v>740</v>
      </c>
      <c r="F7" s="1811">
        <f>入力!$C$53</f>
        <v>0</v>
      </c>
      <c r="G7" s="1583"/>
      <c r="H7" s="1583"/>
      <c r="J7" s="280" t="s">
        <v>739</v>
      </c>
      <c r="K7" s="280"/>
      <c r="L7" s="280"/>
      <c r="M7" s="280"/>
      <c r="N7" s="280"/>
      <c r="O7" s="280"/>
      <c r="P7" s="280"/>
      <c r="Q7" s="280"/>
      <c r="R7" s="280"/>
      <c r="S7" s="280"/>
      <c r="T7" s="280"/>
      <c r="U7" s="48" t="s">
        <v>738</v>
      </c>
    </row>
    <row r="8" spans="1:21" ht="21" customHeight="1">
      <c r="E8" s="279" t="s">
        <v>737</v>
      </c>
      <c r="F8" s="1811" t="str">
        <f>日付!$B$6</f>
        <v>--</v>
      </c>
      <c r="G8" s="1583"/>
      <c r="H8" s="1583"/>
      <c r="J8" s="280" t="s">
        <v>736</v>
      </c>
      <c r="K8" s="280"/>
      <c r="L8" s="280"/>
      <c r="M8" s="280"/>
      <c r="N8" s="280"/>
      <c r="O8" s="280"/>
      <c r="P8" s="280"/>
      <c r="Q8" s="280"/>
      <c r="R8" s="280"/>
      <c r="S8" s="280"/>
      <c r="T8" s="280"/>
      <c r="U8" s="48" t="s">
        <v>735</v>
      </c>
    </row>
    <row r="9" spans="1:21" ht="21" customHeight="1">
      <c r="B9" s="1964" t="s">
        <v>734</v>
      </c>
      <c r="C9" s="1964"/>
      <c r="D9" s="1964"/>
      <c r="E9" s="1964"/>
      <c r="F9" s="1964"/>
      <c r="G9" s="1964"/>
      <c r="H9" s="1964"/>
      <c r="J9" s="280" t="s">
        <v>733</v>
      </c>
      <c r="K9" s="280"/>
      <c r="L9" s="280"/>
      <c r="M9" s="280"/>
      <c r="N9" s="280"/>
      <c r="O9" s="280"/>
      <c r="P9" s="280"/>
      <c r="Q9" s="280"/>
      <c r="R9" s="280"/>
      <c r="S9" s="280"/>
      <c r="T9" s="280"/>
      <c r="U9" s="48" t="s">
        <v>732</v>
      </c>
    </row>
    <row r="10" spans="1:21" ht="21" customHeight="1">
      <c r="B10" s="1965" t="s">
        <v>731</v>
      </c>
      <c r="C10" s="1965"/>
      <c r="D10" s="1965"/>
      <c r="E10" s="1965"/>
      <c r="F10" s="1965"/>
      <c r="G10" s="1965"/>
      <c r="H10" s="1965"/>
      <c r="J10" s="280" t="s">
        <v>730</v>
      </c>
      <c r="K10" s="280"/>
      <c r="L10" s="280"/>
      <c r="M10" s="280"/>
      <c r="N10" s="280"/>
      <c r="O10" s="280"/>
      <c r="P10" s="280"/>
      <c r="Q10" s="280"/>
      <c r="R10" s="280"/>
      <c r="S10" s="280"/>
      <c r="T10" s="280"/>
      <c r="U10" s="48" t="s">
        <v>729</v>
      </c>
    </row>
    <row r="11" spans="1:21" ht="21" customHeight="1">
      <c r="A11" s="1565" t="s">
        <v>728</v>
      </c>
      <c r="B11" s="1565"/>
      <c r="C11" s="1565"/>
      <c r="D11" s="1565"/>
      <c r="E11" s="1565"/>
      <c r="F11" s="1565"/>
      <c r="G11" s="1565"/>
      <c r="H11" s="1565"/>
      <c r="J11" s="280" t="s">
        <v>727</v>
      </c>
      <c r="K11" s="280"/>
      <c r="L11" s="280"/>
      <c r="M11" s="280"/>
      <c r="N11" s="280"/>
      <c r="O11" s="280"/>
      <c r="P11" s="280"/>
      <c r="Q11" s="280"/>
      <c r="R11" s="280"/>
      <c r="S11" s="280"/>
      <c r="T11" s="280"/>
      <c r="U11" s="48" t="s">
        <v>726</v>
      </c>
    </row>
    <row r="12" spans="1:21" ht="21" customHeight="1">
      <c r="A12" s="1823" t="s">
        <v>725</v>
      </c>
      <c r="B12" s="1815" t="s">
        <v>724</v>
      </c>
      <c r="C12" s="1563"/>
      <c r="D12" s="1860" t="s">
        <v>723</v>
      </c>
      <c r="E12" s="1860" t="s">
        <v>722</v>
      </c>
      <c r="F12" s="1860" t="s">
        <v>721</v>
      </c>
      <c r="G12" s="1888" t="s">
        <v>720</v>
      </c>
      <c r="H12" s="1888" t="s">
        <v>719</v>
      </c>
      <c r="J12" s="280" t="s">
        <v>718</v>
      </c>
      <c r="K12" s="280"/>
      <c r="L12" s="280"/>
      <c r="M12" s="280"/>
      <c r="N12" s="280"/>
      <c r="O12" s="280"/>
      <c r="P12" s="280"/>
      <c r="Q12" s="280"/>
      <c r="R12" s="280"/>
      <c r="S12" s="280"/>
      <c r="T12" s="280"/>
      <c r="U12" s="48" t="s">
        <v>717</v>
      </c>
    </row>
    <row r="13" spans="1:21" ht="21" customHeight="1">
      <c r="A13" s="1825"/>
      <c r="B13" s="1818"/>
      <c r="C13" s="1566"/>
      <c r="D13" s="1889"/>
      <c r="E13" s="1889"/>
      <c r="F13" s="1889"/>
      <c r="G13" s="1889"/>
      <c r="H13" s="1889"/>
      <c r="J13" s="280" t="s">
        <v>716</v>
      </c>
      <c r="K13" s="280"/>
      <c r="L13" s="280"/>
      <c r="M13" s="280"/>
      <c r="N13" s="280"/>
      <c r="O13" s="280"/>
      <c r="P13" s="280"/>
      <c r="Q13" s="280"/>
      <c r="R13" s="280"/>
      <c r="S13" s="280"/>
      <c r="T13" s="280"/>
      <c r="U13" s="48" t="s">
        <v>715</v>
      </c>
    </row>
    <row r="14" spans="1:21" ht="21" customHeight="1">
      <c r="A14" s="1966">
        <v>1</v>
      </c>
      <c r="B14" s="1561"/>
      <c r="C14" s="1563"/>
      <c r="D14" s="1966"/>
      <c r="E14" s="280"/>
      <c r="F14" s="510" t="s">
        <v>697</v>
      </c>
      <c r="G14" s="1966"/>
      <c r="H14" s="1966"/>
      <c r="J14" s="280" t="s">
        <v>714</v>
      </c>
      <c r="K14" s="280"/>
      <c r="L14" s="280"/>
      <c r="M14" s="280"/>
      <c r="N14" s="280"/>
      <c r="O14" s="280"/>
      <c r="P14" s="280"/>
      <c r="Q14" s="280"/>
      <c r="R14" s="280"/>
      <c r="S14" s="280"/>
      <c r="T14" s="280"/>
      <c r="U14" s="48" t="s">
        <v>713</v>
      </c>
    </row>
    <row r="15" spans="1:21" ht="21" customHeight="1">
      <c r="A15" s="1967"/>
      <c r="B15" s="1564"/>
      <c r="C15" s="1566"/>
      <c r="D15" s="1967"/>
      <c r="E15" s="280"/>
      <c r="F15" s="510" t="s">
        <v>697</v>
      </c>
      <c r="G15" s="1967"/>
      <c r="H15" s="1967"/>
      <c r="J15" s="280" t="s">
        <v>712</v>
      </c>
      <c r="K15" s="280"/>
      <c r="L15" s="280"/>
      <c r="M15" s="280"/>
      <c r="N15" s="280"/>
      <c r="O15" s="280"/>
      <c r="P15" s="280"/>
      <c r="Q15" s="280"/>
      <c r="R15" s="280"/>
      <c r="S15" s="280"/>
      <c r="T15" s="280"/>
      <c r="U15" s="48" t="s">
        <v>711</v>
      </c>
    </row>
    <row r="16" spans="1:21" ht="21" customHeight="1">
      <c r="A16" s="1966">
        <v>2</v>
      </c>
      <c r="B16" s="1561"/>
      <c r="C16" s="1563"/>
      <c r="D16" s="1966"/>
      <c r="E16" s="280"/>
      <c r="F16" s="510" t="s">
        <v>697</v>
      </c>
      <c r="G16" s="1966"/>
      <c r="H16" s="1966"/>
      <c r="J16" s="280" t="s">
        <v>710</v>
      </c>
      <c r="K16" s="280"/>
      <c r="L16" s="280"/>
      <c r="M16" s="280"/>
      <c r="N16" s="280"/>
      <c r="O16" s="280"/>
      <c r="P16" s="280"/>
      <c r="Q16" s="280"/>
      <c r="R16" s="280"/>
      <c r="S16" s="280"/>
      <c r="T16" s="280"/>
      <c r="U16" s="48" t="s">
        <v>709</v>
      </c>
    </row>
    <row r="17" spans="1:21" ht="21" customHeight="1">
      <c r="A17" s="1967"/>
      <c r="B17" s="1564"/>
      <c r="C17" s="1566"/>
      <c r="D17" s="1967"/>
      <c r="E17" s="280"/>
      <c r="F17" s="510" t="s">
        <v>697</v>
      </c>
      <c r="G17" s="1967"/>
      <c r="H17" s="1967"/>
      <c r="J17" s="280" t="s">
        <v>708</v>
      </c>
      <c r="K17" s="280"/>
      <c r="L17" s="280"/>
      <c r="M17" s="280"/>
      <c r="N17" s="280"/>
      <c r="O17" s="280"/>
      <c r="P17" s="280"/>
      <c r="Q17" s="280"/>
      <c r="R17" s="280"/>
      <c r="S17" s="280"/>
      <c r="T17" s="280"/>
      <c r="U17" s="48" t="s">
        <v>707</v>
      </c>
    </row>
    <row r="18" spans="1:21" ht="21" customHeight="1">
      <c r="A18" s="1966">
        <v>3</v>
      </c>
      <c r="B18" s="1561"/>
      <c r="C18" s="1563"/>
      <c r="D18" s="1966"/>
      <c r="E18" s="280"/>
      <c r="F18" s="510" t="s">
        <v>697</v>
      </c>
      <c r="G18" s="1966"/>
      <c r="H18" s="1966"/>
      <c r="J18" s="280" t="s">
        <v>706</v>
      </c>
      <c r="K18" s="280"/>
      <c r="L18" s="280"/>
      <c r="M18" s="280"/>
      <c r="N18" s="280"/>
      <c r="O18" s="280"/>
      <c r="P18" s="280"/>
      <c r="Q18" s="280"/>
      <c r="R18" s="280"/>
      <c r="S18" s="280"/>
      <c r="T18" s="280"/>
      <c r="U18" s="48" t="s">
        <v>705</v>
      </c>
    </row>
    <row r="19" spans="1:21" ht="21" customHeight="1">
      <c r="A19" s="1967"/>
      <c r="B19" s="1564"/>
      <c r="C19" s="1566"/>
      <c r="D19" s="1967"/>
      <c r="E19" s="280"/>
      <c r="F19" s="510" t="s">
        <v>697</v>
      </c>
      <c r="G19" s="1967"/>
      <c r="H19" s="1967"/>
      <c r="J19" s="280" t="s">
        <v>704</v>
      </c>
      <c r="K19" s="280"/>
      <c r="L19" s="280"/>
      <c r="M19" s="280"/>
      <c r="N19" s="280"/>
      <c r="O19" s="280"/>
      <c r="P19" s="280"/>
      <c r="Q19" s="280"/>
      <c r="R19" s="280"/>
      <c r="S19" s="280"/>
      <c r="T19" s="280"/>
      <c r="U19" s="48" t="s">
        <v>703</v>
      </c>
    </row>
    <row r="20" spans="1:21" ht="21" customHeight="1">
      <c r="A20" s="1966">
        <v>4</v>
      </c>
      <c r="B20" s="1561"/>
      <c r="C20" s="1563"/>
      <c r="D20" s="1966"/>
      <c r="E20" s="280"/>
      <c r="F20" s="510" t="s">
        <v>697</v>
      </c>
      <c r="G20" s="1966"/>
      <c r="H20" s="1966"/>
      <c r="J20" s="280" t="s">
        <v>702</v>
      </c>
      <c r="K20" s="280"/>
      <c r="L20" s="280"/>
      <c r="M20" s="280"/>
      <c r="N20" s="280"/>
      <c r="O20" s="280"/>
      <c r="P20" s="280"/>
      <c r="Q20" s="280"/>
      <c r="R20" s="280"/>
      <c r="S20" s="280"/>
      <c r="T20" s="280"/>
      <c r="U20" s="48" t="s">
        <v>701</v>
      </c>
    </row>
    <row r="21" spans="1:21" ht="21" customHeight="1">
      <c r="A21" s="1967"/>
      <c r="B21" s="1564"/>
      <c r="C21" s="1566"/>
      <c r="D21" s="1967"/>
      <c r="E21" s="280"/>
      <c r="F21" s="510" t="s">
        <v>697</v>
      </c>
      <c r="G21" s="1967"/>
      <c r="H21" s="1967"/>
      <c r="J21" s="280" t="s">
        <v>700</v>
      </c>
      <c r="K21" s="280"/>
      <c r="L21" s="280"/>
      <c r="M21" s="280"/>
      <c r="N21" s="280"/>
      <c r="O21" s="280"/>
      <c r="P21" s="280"/>
      <c r="Q21" s="280"/>
      <c r="R21" s="280"/>
      <c r="S21" s="280"/>
      <c r="T21" s="280"/>
      <c r="U21" s="48" t="s">
        <v>699</v>
      </c>
    </row>
    <row r="22" spans="1:21" ht="21" customHeight="1">
      <c r="A22" s="1966">
        <v>5</v>
      </c>
      <c r="B22" s="1561"/>
      <c r="C22" s="1563"/>
      <c r="D22" s="1966"/>
      <c r="E22" s="280"/>
      <c r="F22" s="510" t="s">
        <v>697</v>
      </c>
      <c r="G22" s="1966"/>
      <c r="H22" s="1966"/>
      <c r="J22" s="1560" t="s">
        <v>698</v>
      </c>
      <c r="K22" s="1560"/>
      <c r="L22" s="1560"/>
      <c r="M22" s="1560"/>
      <c r="N22" s="1560"/>
      <c r="O22" s="1560"/>
      <c r="P22" s="1560"/>
      <c r="Q22" s="1560"/>
      <c r="R22" s="1560"/>
      <c r="S22" s="1560"/>
      <c r="T22" s="1560"/>
    </row>
    <row r="23" spans="1:21" ht="21" customHeight="1">
      <c r="A23" s="1967"/>
      <c r="B23" s="1564"/>
      <c r="C23" s="1566"/>
      <c r="D23" s="1967"/>
      <c r="E23" s="280"/>
      <c r="F23" s="510" t="s">
        <v>697</v>
      </c>
      <c r="G23" s="1967"/>
      <c r="H23" s="1967"/>
      <c r="J23" s="280"/>
      <c r="K23" s="280"/>
      <c r="L23" s="280"/>
      <c r="M23" s="280"/>
      <c r="N23" s="280"/>
      <c r="O23" s="280"/>
      <c r="P23" s="280"/>
      <c r="Q23" s="280"/>
      <c r="R23" s="280"/>
      <c r="S23" s="280"/>
      <c r="T23" s="280"/>
    </row>
    <row r="24" spans="1:21" ht="21" customHeight="1">
      <c r="A24" s="1966">
        <v>6</v>
      </c>
      <c r="B24" s="1561"/>
      <c r="C24" s="1563"/>
      <c r="D24" s="1966"/>
      <c r="E24" s="280"/>
      <c r="F24" s="510" t="s">
        <v>697</v>
      </c>
      <c r="G24" s="1966"/>
      <c r="H24" s="1966"/>
      <c r="J24" s="280"/>
      <c r="K24" s="280"/>
      <c r="L24" s="280"/>
      <c r="M24" s="280"/>
      <c r="N24" s="280"/>
      <c r="O24" s="280"/>
      <c r="P24" s="280"/>
      <c r="Q24" s="280"/>
      <c r="R24" s="280"/>
      <c r="S24" s="280"/>
      <c r="T24" s="280"/>
    </row>
    <row r="25" spans="1:21" ht="21" customHeight="1">
      <c r="A25" s="1967"/>
      <c r="B25" s="1564"/>
      <c r="C25" s="1566"/>
      <c r="D25" s="1967"/>
      <c r="E25" s="280"/>
      <c r="F25" s="510" t="s">
        <v>697</v>
      </c>
      <c r="G25" s="1967"/>
      <c r="H25" s="1967"/>
      <c r="J25" s="280"/>
      <c r="K25" s="280"/>
      <c r="L25" s="280"/>
      <c r="M25" s="280"/>
      <c r="N25" s="280"/>
      <c r="O25" s="280"/>
      <c r="P25" s="280"/>
      <c r="Q25" s="280"/>
      <c r="R25" s="280"/>
      <c r="S25" s="280"/>
      <c r="T25" s="280"/>
    </row>
    <row r="26" spans="1:21" ht="21" customHeight="1">
      <c r="A26" s="1966">
        <v>7</v>
      </c>
      <c r="B26" s="1561"/>
      <c r="C26" s="1563"/>
      <c r="D26" s="1966"/>
      <c r="E26" s="280"/>
      <c r="F26" s="510" t="s">
        <v>697</v>
      </c>
      <c r="G26" s="1966"/>
      <c r="H26" s="1966"/>
      <c r="J26" s="280"/>
      <c r="K26" s="280"/>
      <c r="L26" s="280"/>
      <c r="M26" s="280"/>
      <c r="N26" s="280"/>
      <c r="O26" s="280"/>
      <c r="P26" s="280"/>
      <c r="Q26" s="280"/>
      <c r="R26" s="280"/>
      <c r="S26" s="280"/>
      <c r="T26" s="280"/>
    </row>
    <row r="27" spans="1:21" ht="21" customHeight="1">
      <c r="A27" s="1967"/>
      <c r="B27" s="1564"/>
      <c r="C27" s="1566"/>
      <c r="D27" s="1967"/>
      <c r="E27" s="280"/>
      <c r="F27" s="510" t="s">
        <v>697</v>
      </c>
      <c r="G27" s="1967"/>
      <c r="H27" s="1967"/>
      <c r="J27" s="280"/>
      <c r="K27" s="280"/>
      <c r="L27" s="280"/>
      <c r="M27" s="280"/>
      <c r="N27" s="280"/>
      <c r="O27" s="280"/>
      <c r="P27" s="280"/>
      <c r="Q27" s="280"/>
      <c r="R27" s="280"/>
      <c r="S27" s="280"/>
      <c r="T27" s="280"/>
    </row>
    <row r="28" spans="1:21" ht="21" customHeight="1">
      <c r="A28" s="1966">
        <v>8</v>
      </c>
      <c r="B28" s="1561"/>
      <c r="C28" s="1563"/>
      <c r="D28" s="1966"/>
      <c r="E28" s="280"/>
      <c r="F28" s="510" t="s">
        <v>697</v>
      </c>
      <c r="G28" s="1966"/>
      <c r="H28" s="1966"/>
      <c r="J28" s="280"/>
      <c r="K28" s="280"/>
      <c r="L28" s="280"/>
      <c r="M28" s="280"/>
      <c r="N28" s="280"/>
      <c r="O28" s="280"/>
      <c r="P28" s="280"/>
      <c r="Q28" s="280"/>
      <c r="R28" s="280"/>
      <c r="S28" s="280"/>
      <c r="T28" s="280"/>
    </row>
    <row r="29" spans="1:21" ht="21" customHeight="1">
      <c r="A29" s="1967"/>
      <c r="B29" s="1564"/>
      <c r="C29" s="1566"/>
      <c r="D29" s="1967"/>
      <c r="E29" s="280"/>
      <c r="F29" s="510" t="s">
        <v>697</v>
      </c>
      <c r="G29" s="1967"/>
      <c r="H29" s="1967"/>
    </row>
    <row r="30" spans="1:21" ht="21" customHeight="1">
      <c r="A30" s="1966">
        <v>9</v>
      </c>
      <c r="B30" s="1561"/>
      <c r="C30" s="1563"/>
      <c r="D30" s="1966"/>
      <c r="E30" s="280"/>
      <c r="F30" s="510" t="s">
        <v>697</v>
      </c>
      <c r="G30" s="1966"/>
      <c r="H30" s="1966"/>
    </row>
    <row r="31" spans="1:21" ht="21" customHeight="1">
      <c r="A31" s="1967"/>
      <c r="B31" s="1564"/>
      <c r="C31" s="1566"/>
      <c r="D31" s="1967"/>
      <c r="E31" s="280"/>
      <c r="F31" s="510" t="s">
        <v>697</v>
      </c>
      <c r="G31" s="1967"/>
      <c r="H31" s="1967"/>
    </row>
    <row r="32" spans="1:21" ht="21" customHeight="1">
      <c r="A32" s="1966">
        <v>10</v>
      </c>
      <c r="B32" s="1561"/>
      <c r="C32" s="1563"/>
      <c r="D32" s="1966"/>
      <c r="E32" s="280"/>
      <c r="F32" s="510" t="s">
        <v>697</v>
      </c>
      <c r="G32" s="1966"/>
      <c r="H32" s="1966"/>
    </row>
    <row r="33" spans="1:8" ht="21" customHeight="1">
      <c r="A33" s="1967"/>
      <c r="B33" s="1564"/>
      <c r="C33" s="1566"/>
      <c r="D33" s="1967"/>
      <c r="E33" s="280"/>
      <c r="F33" s="510" t="s">
        <v>697</v>
      </c>
      <c r="G33" s="1967"/>
      <c r="H33" s="1967"/>
    </row>
    <row r="34" spans="1:8" ht="81" customHeight="1">
      <c r="A34" s="1974" t="s">
        <v>696</v>
      </c>
      <c r="B34" s="1975"/>
      <c r="C34" s="1976"/>
      <c r="D34" s="1977"/>
      <c r="E34" s="1977"/>
      <c r="F34" s="1977"/>
      <c r="G34" s="1977"/>
      <c r="H34" s="1977"/>
    </row>
    <row r="35" spans="1:8" ht="21" customHeight="1">
      <c r="A35" s="1560" t="s">
        <v>695</v>
      </c>
      <c r="B35" s="1560"/>
      <c r="C35" s="1560"/>
      <c r="D35" s="1560"/>
      <c r="E35" s="1560"/>
      <c r="F35" s="1971" t="s">
        <v>694</v>
      </c>
      <c r="G35" s="1972"/>
      <c r="H35" s="1973"/>
    </row>
    <row r="36" spans="1:8" ht="42" customHeight="1">
      <c r="A36" s="458" t="s">
        <v>579</v>
      </c>
      <c r="B36" s="1968"/>
      <c r="C36" s="1969"/>
      <c r="D36" s="1969"/>
      <c r="E36" s="1970"/>
      <c r="F36" s="1968"/>
      <c r="G36" s="1969"/>
      <c r="H36" s="1970"/>
    </row>
    <row r="37" spans="1:8" ht="5.25" customHeight="1"/>
    <row r="63" ht="7.5" customHeight="1"/>
  </sheetData>
  <mergeCells count="74">
    <mergeCell ref="B36:E36"/>
    <mergeCell ref="F36:H36"/>
    <mergeCell ref="A32:A33"/>
    <mergeCell ref="B32:C33"/>
    <mergeCell ref="D32:D33"/>
    <mergeCell ref="G32:G33"/>
    <mergeCell ref="A35:E35"/>
    <mergeCell ref="F35:H35"/>
    <mergeCell ref="H32:H33"/>
    <mergeCell ref="A34:C34"/>
    <mergeCell ref="D34:H34"/>
    <mergeCell ref="A28:A29"/>
    <mergeCell ref="B28:C29"/>
    <mergeCell ref="D28:D29"/>
    <mergeCell ref="G28:G29"/>
    <mergeCell ref="H28:H29"/>
    <mergeCell ref="A30:A31"/>
    <mergeCell ref="B30:C31"/>
    <mergeCell ref="D30:D31"/>
    <mergeCell ref="G30:G31"/>
    <mergeCell ref="H30:H31"/>
    <mergeCell ref="A24:A25"/>
    <mergeCell ref="B24:C25"/>
    <mergeCell ref="D24:D25"/>
    <mergeCell ref="G24:G25"/>
    <mergeCell ref="H24:H25"/>
    <mergeCell ref="A26:A27"/>
    <mergeCell ref="B26:C27"/>
    <mergeCell ref="D26:D27"/>
    <mergeCell ref="G26:G27"/>
    <mergeCell ref="H26:H27"/>
    <mergeCell ref="J22:T22"/>
    <mergeCell ref="A18:A19"/>
    <mergeCell ref="B18:C19"/>
    <mergeCell ref="D18:D19"/>
    <mergeCell ref="G18:G19"/>
    <mergeCell ref="H18:H19"/>
    <mergeCell ref="A20:A21"/>
    <mergeCell ref="B20:C21"/>
    <mergeCell ref="D20:D21"/>
    <mergeCell ref="G20:G21"/>
    <mergeCell ref="H20:H21"/>
    <mergeCell ref="A22:A23"/>
    <mergeCell ref="B22:C23"/>
    <mergeCell ref="D22:D23"/>
    <mergeCell ref="G22:G23"/>
    <mergeCell ref="H22:H23"/>
    <mergeCell ref="A14:A15"/>
    <mergeCell ref="B14:C15"/>
    <mergeCell ref="D14:D15"/>
    <mergeCell ref="G14:G15"/>
    <mergeCell ref="H14:H15"/>
    <mergeCell ref="A16:A17"/>
    <mergeCell ref="B16:C17"/>
    <mergeCell ref="D16:D17"/>
    <mergeCell ref="G16:G17"/>
    <mergeCell ref="H16:H17"/>
    <mergeCell ref="B9:H9"/>
    <mergeCell ref="B10:H10"/>
    <mergeCell ref="A11:H11"/>
    <mergeCell ref="A12:A13"/>
    <mergeCell ref="B12:C13"/>
    <mergeCell ref="D12:D13"/>
    <mergeCell ref="E12:E13"/>
    <mergeCell ref="F12:F13"/>
    <mergeCell ref="G12:G13"/>
    <mergeCell ref="H12:H13"/>
    <mergeCell ref="F8:H8"/>
    <mergeCell ref="C1:D2"/>
    <mergeCell ref="J2:T2"/>
    <mergeCell ref="C4:D4"/>
    <mergeCell ref="F5:H5"/>
    <mergeCell ref="F6:H6"/>
    <mergeCell ref="F7:H7"/>
  </mergeCells>
  <phoneticPr fontId="5"/>
  <pageMargins left="1.0629921259842521" right="0.51181102362204722" top="0.62992125984251968" bottom="0.39370078740157483" header="0.31496062992125984" footer="0.27559055118110237"/>
  <pageSetup paperSize="8" firstPageNumber="16" orientation="landscape" useFirstPageNumber="1" verticalDpi="1200" r:id="rId1"/>
  <headerFooter alignWithMargins="0">
    <oddHeader>&amp;R&amp;"ＭＳ 明朝,標準"&amp;10川建安様式第13号</oddHeader>
    <oddFooter>&amp;C- &amp;P -&amp;R&amp;"ＭＳ Ｐ明朝,標準"&amp;10H26.12.12改訂</oddFooter>
  </headerFooter>
  <drawing r:id="rId2"/>
</worksheet>
</file>

<file path=xl/worksheets/sheet21.xml><?xml version="1.0" encoding="utf-8"?>
<worksheet xmlns="http://schemas.openxmlformats.org/spreadsheetml/2006/main" xmlns:r="http://schemas.openxmlformats.org/officeDocument/2006/relationships">
  <sheetPr codeName="Sheet22">
    <tabColor rgb="FFFFFF00"/>
  </sheetPr>
  <dimension ref="B1:BB107"/>
  <sheetViews>
    <sheetView showZeros="0" view="pageBreakPreview" zoomScale="60" zoomScaleNormal="100" workbookViewId="0">
      <selection activeCell="BM24" sqref="BM24"/>
    </sheetView>
  </sheetViews>
  <sheetFormatPr defaultColWidth="2.5" defaultRowHeight="13.5"/>
  <cols>
    <col min="1" max="1" width="2.5" style="378"/>
    <col min="2" max="12" width="2.5" style="378" customWidth="1"/>
    <col min="13" max="13" width="2.625" style="378" customWidth="1"/>
    <col min="14" max="30" width="2.5" style="378"/>
    <col min="31" max="31" width="3" style="378" bestFit="1" customWidth="1"/>
    <col min="32" max="41" width="2.5" style="378"/>
    <col min="42" max="42" width="1.875" style="378" customWidth="1"/>
    <col min="43" max="46" width="2.5" style="378"/>
    <col min="47" max="47" width="1.875" style="378" customWidth="1"/>
    <col min="48" max="48" width="4.375" style="379" customWidth="1"/>
    <col min="49" max="49" width="12.625" style="379" customWidth="1"/>
    <col min="50" max="50" width="10.625" style="379" customWidth="1"/>
    <col min="51" max="51" width="22" style="379" customWidth="1"/>
    <col min="52" max="52" width="4.125" style="379" customWidth="1"/>
    <col min="53" max="53" width="16" style="379" customWidth="1"/>
    <col min="54" max="54" width="32.125" style="379" customWidth="1"/>
    <col min="55" max="16384" width="2.5" style="378"/>
  </cols>
  <sheetData>
    <row r="1" spans="2:54" ht="15" customHeight="1">
      <c r="S1" s="401"/>
      <c r="T1" s="399"/>
      <c r="U1" s="399"/>
      <c r="V1" s="399"/>
      <c r="X1" s="401"/>
      <c r="Y1" s="399"/>
      <c r="Z1" s="399"/>
      <c r="AA1" s="399"/>
      <c r="AC1" s="401"/>
      <c r="AD1" s="399"/>
      <c r="AE1" s="399"/>
      <c r="AF1" s="399"/>
      <c r="AP1" s="386"/>
      <c r="AR1" s="453"/>
      <c r="AS1" s="400"/>
      <c r="AU1" s="386"/>
      <c r="BB1" s="797" t="s">
        <v>2038</v>
      </c>
    </row>
    <row r="2" spans="2:54" ht="15" customHeight="1">
      <c r="B2" s="2188" t="s">
        <v>1435</v>
      </c>
      <c r="C2" s="2188"/>
      <c r="D2" s="2188"/>
      <c r="E2" s="2188"/>
      <c r="F2" s="2188"/>
      <c r="G2" s="2188"/>
      <c r="H2" s="2188"/>
      <c r="I2" s="2188"/>
      <c r="J2" s="2188"/>
      <c r="K2" s="2188"/>
      <c r="L2" s="2188"/>
      <c r="M2" s="2188"/>
      <c r="N2" s="2188"/>
      <c r="O2" s="2188"/>
      <c r="P2" s="2188"/>
      <c r="Q2" s="2188"/>
      <c r="R2" s="2188"/>
      <c r="S2" s="399"/>
      <c r="T2" s="399"/>
      <c r="U2" s="399"/>
      <c r="V2" s="399"/>
      <c r="X2" s="399"/>
      <c r="Y2" s="399"/>
      <c r="Z2" s="399"/>
      <c r="AA2" s="399"/>
      <c r="AC2" s="399"/>
      <c r="AD2" s="399"/>
      <c r="AE2" s="399"/>
      <c r="AF2" s="399"/>
      <c r="AP2" s="386"/>
      <c r="AR2" s="453"/>
      <c r="AS2" s="400"/>
      <c r="AU2" s="386"/>
    </row>
    <row r="3" spans="2:54" ht="15" customHeight="1">
      <c r="B3" s="2188"/>
      <c r="C3" s="2188"/>
      <c r="D3" s="2188"/>
      <c r="E3" s="2188"/>
      <c r="F3" s="2188"/>
      <c r="G3" s="2188"/>
      <c r="H3" s="2188"/>
      <c r="I3" s="2188"/>
      <c r="J3" s="2188"/>
      <c r="K3" s="2188"/>
      <c r="L3" s="2188"/>
      <c r="M3" s="2188"/>
      <c r="N3" s="2188"/>
      <c r="O3" s="2188"/>
      <c r="P3" s="2188"/>
      <c r="Q3" s="2188"/>
      <c r="R3" s="2188"/>
      <c r="S3" s="399"/>
      <c r="T3" s="399"/>
      <c r="U3" s="399"/>
      <c r="V3" s="399"/>
      <c r="X3" s="399"/>
      <c r="Y3" s="399"/>
      <c r="Z3" s="399"/>
      <c r="AA3" s="399"/>
      <c r="AC3" s="399"/>
      <c r="AD3" s="399"/>
      <c r="AE3" s="399"/>
      <c r="AF3" s="399"/>
      <c r="AP3" s="386"/>
      <c r="AR3" s="453"/>
      <c r="AS3" s="400"/>
      <c r="AU3" s="386"/>
      <c r="AV3" s="1978" t="s">
        <v>1434</v>
      </c>
      <c r="AW3" s="1979"/>
      <c r="AX3" s="1979"/>
      <c r="AY3" s="1979"/>
      <c r="AZ3" s="1979"/>
      <c r="BA3" s="1979"/>
      <c r="BB3" s="1979"/>
    </row>
    <row r="4" spans="2:54" ht="15" customHeight="1">
      <c r="B4" s="784"/>
      <c r="C4" s="784"/>
      <c r="D4" s="784"/>
      <c r="E4" s="784"/>
      <c r="F4" s="787"/>
      <c r="G4" s="787"/>
      <c r="H4" s="787"/>
      <c r="I4" s="787"/>
      <c r="J4" s="787"/>
      <c r="K4" s="787"/>
      <c r="L4" s="787"/>
      <c r="M4" s="787"/>
      <c r="N4" s="787"/>
      <c r="O4" s="787"/>
      <c r="P4" s="787"/>
      <c r="Q4" s="787"/>
      <c r="R4" s="787"/>
      <c r="S4" s="399"/>
      <c r="T4" s="399"/>
      <c r="U4" s="399"/>
      <c r="V4" s="399"/>
      <c r="X4" s="399"/>
      <c r="Y4" s="399"/>
      <c r="Z4" s="399"/>
      <c r="AA4" s="399"/>
      <c r="AC4" s="399"/>
      <c r="AD4" s="399"/>
      <c r="AE4" s="399"/>
      <c r="AF4" s="399"/>
      <c r="AP4" s="386"/>
      <c r="AR4" s="453"/>
      <c r="AS4" s="400"/>
      <c r="AU4" s="386"/>
      <c r="AV4" s="1979"/>
      <c r="AW4" s="1979"/>
      <c r="AX4" s="1979"/>
      <c r="AY4" s="1979"/>
      <c r="AZ4" s="1979"/>
      <c r="BA4" s="1979"/>
      <c r="BB4" s="1979"/>
    </row>
    <row r="5" spans="2:54" ht="15" customHeight="1">
      <c r="B5" s="784"/>
      <c r="C5" s="784"/>
      <c r="D5" s="784"/>
      <c r="E5" s="784"/>
      <c r="F5" s="787"/>
      <c r="G5" s="787"/>
      <c r="H5" s="787"/>
      <c r="I5" s="787"/>
      <c r="J5" s="787"/>
      <c r="K5" s="787"/>
      <c r="L5" s="787"/>
      <c r="M5" s="787"/>
      <c r="N5" s="787"/>
      <c r="O5" s="787"/>
      <c r="P5" s="787"/>
      <c r="Q5" s="787"/>
      <c r="R5" s="787"/>
      <c r="S5" s="399"/>
      <c r="T5" s="399"/>
      <c r="U5" s="399"/>
      <c r="V5" s="399"/>
      <c r="X5" s="399"/>
      <c r="Y5" s="399"/>
      <c r="Z5" s="399"/>
      <c r="AA5" s="399"/>
      <c r="AC5" s="399"/>
      <c r="AD5" s="399"/>
      <c r="AE5" s="399"/>
      <c r="AF5" s="399"/>
      <c r="AP5" s="386"/>
      <c r="AR5" s="453"/>
      <c r="AS5" s="400"/>
      <c r="AU5" s="386"/>
      <c r="AV5" s="400"/>
      <c r="AW5" s="400"/>
      <c r="AX5" s="400"/>
      <c r="AY5" s="400"/>
      <c r="AZ5" s="400"/>
      <c r="BA5" s="400"/>
      <c r="BB5" s="400"/>
    </row>
    <row r="6" spans="2:54" ht="15" customHeight="1">
      <c r="B6" s="397"/>
      <c r="C6" s="397"/>
      <c r="D6" s="397"/>
      <c r="E6" s="397"/>
      <c r="F6" s="397"/>
      <c r="G6" s="397"/>
      <c r="H6" s="397"/>
      <c r="I6" s="397"/>
      <c r="J6" s="397"/>
      <c r="K6" s="397"/>
      <c r="L6" s="397"/>
      <c r="M6" s="397"/>
      <c r="N6" s="397"/>
      <c r="O6" s="397"/>
      <c r="P6" s="397"/>
      <c r="Q6" s="397"/>
      <c r="R6" s="397"/>
      <c r="S6" s="396"/>
      <c r="T6" s="396"/>
      <c r="AP6" s="386"/>
      <c r="AR6" s="453"/>
      <c r="AS6" s="400"/>
      <c r="AU6" s="386"/>
      <c r="AV6" s="395" t="s">
        <v>1466</v>
      </c>
      <c r="AW6" s="1984" t="s">
        <v>1433</v>
      </c>
      <c r="AX6" s="1984"/>
      <c r="AY6" s="1984"/>
      <c r="AZ6" s="1984"/>
      <c r="BA6" s="1984"/>
      <c r="BB6" s="1984"/>
    </row>
    <row r="7" spans="2:54" ht="15" customHeight="1">
      <c r="C7" s="394"/>
      <c r="D7" s="394"/>
      <c r="E7" s="394"/>
      <c r="F7" s="394"/>
      <c r="G7" s="394"/>
      <c r="H7" s="394"/>
      <c r="I7" s="394"/>
      <c r="J7" s="394"/>
      <c r="K7" s="394"/>
      <c r="L7" s="394"/>
      <c r="M7" s="394"/>
      <c r="N7" s="394"/>
      <c r="O7" s="394"/>
      <c r="P7" s="394"/>
      <c r="Q7" s="394"/>
      <c r="R7" s="394"/>
      <c r="S7" s="394"/>
      <c r="T7" s="394"/>
      <c r="U7" s="394"/>
      <c r="V7" s="394"/>
      <c r="W7" s="394"/>
      <c r="X7" s="394"/>
      <c r="Y7" s="394"/>
      <c r="Z7" s="394"/>
      <c r="AA7" s="394"/>
      <c r="AP7" s="386"/>
      <c r="AR7" s="453"/>
      <c r="AS7" s="400"/>
      <c r="AU7" s="386"/>
      <c r="AV7" s="395"/>
      <c r="AW7" s="1984" t="s">
        <v>1432</v>
      </c>
      <c r="AX7" s="1984"/>
      <c r="AY7" s="1984"/>
      <c r="AZ7" s="1984"/>
      <c r="BA7" s="1984"/>
      <c r="BB7" s="1984"/>
    </row>
    <row r="8" spans="2:54" ht="15" customHeight="1" thickBot="1">
      <c r="B8" s="393" t="s">
        <v>1454</v>
      </c>
      <c r="AC8" s="2189" t="s">
        <v>1427</v>
      </c>
      <c r="AD8" s="2190"/>
      <c r="AE8" s="2190"/>
      <c r="AF8" s="2190"/>
      <c r="AG8" s="2191"/>
      <c r="AH8" s="2190"/>
      <c r="AI8" s="2190"/>
      <c r="AJ8" s="2190"/>
      <c r="AK8" s="2190"/>
      <c r="AL8" s="2190"/>
      <c r="AM8" s="2190"/>
      <c r="AN8" s="2190"/>
      <c r="AO8" s="2191"/>
      <c r="AP8" s="386"/>
      <c r="AR8" s="453"/>
      <c r="AS8" s="400"/>
      <c r="AU8" s="386"/>
      <c r="AV8" s="395"/>
      <c r="AW8" s="398" t="s">
        <v>1431</v>
      </c>
      <c r="AX8" s="398"/>
      <c r="AY8" s="398"/>
      <c r="AZ8" s="398"/>
      <c r="BA8" s="398"/>
      <c r="BB8" s="398"/>
    </row>
    <row r="9" spans="2:54" ht="19.5" customHeight="1" thickTop="1">
      <c r="B9" s="2101" t="s">
        <v>1414</v>
      </c>
      <c r="C9" s="2102"/>
      <c r="D9" s="2102"/>
      <c r="E9" s="2102"/>
      <c r="F9" s="2102"/>
      <c r="G9" s="2192"/>
      <c r="H9" s="2181"/>
      <c r="I9" s="2193"/>
      <c r="J9" s="2193"/>
      <c r="K9" s="2193"/>
      <c r="L9" s="2193"/>
      <c r="M9" s="2193"/>
      <c r="N9" s="2193"/>
      <c r="O9" s="2193"/>
      <c r="P9" s="2193"/>
      <c r="Q9" s="2193"/>
      <c r="R9" s="2193"/>
      <c r="S9" s="2193"/>
      <c r="T9" s="2193"/>
      <c r="U9" s="2193"/>
      <c r="V9" s="2193"/>
      <c r="W9" s="2193"/>
      <c r="X9" s="2193"/>
      <c r="Y9" s="2193"/>
      <c r="Z9" s="2193"/>
      <c r="AA9" s="2193"/>
      <c r="AB9" s="2193"/>
      <c r="AC9" s="2194" t="s">
        <v>1455</v>
      </c>
      <c r="AD9" s="2195"/>
      <c r="AE9" s="2195"/>
      <c r="AF9" s="2195"/>
      <c r="AG9" s="2195"/>
      <c r="AH9" s="2195"/>
      <c r="AI9" s="2195"/>
      <c r="AJ9" s="2195"/>
      <c r="AK9" s="2195"/>
      <c r="AL9" s="2195"/>
      <c r="AM9" s="2195"/>
      <c r="AN9" s="2195"/>
      <c r="AO9" s="2196"/>
      <c r="AP9" s="386"/>
      <c r="AR9" s="453"/>
      <c r="AS9" s="400"/>
      <c r="AU9" s="386"/>
      <c r="AV9" s="395"/>
      <c r="AW9" s="395"/>
      <c r="AX9" s="395"/>
      <c r="AY9" s="395"/>
      <c r="AZ9" s="395"/>
      <c r="BA9" s="395"/>
      <c r="BB9" s="735"/>
    </row>
    <row r="10" spans="2:54" ht="21" customHeight="1">
      <c r="B10" s="2172" t="s">
        <v>1424</v>
      </c>
      <c r="C10" s="2173"/>
      <c r="D10" s="2173"/>
      <c r="E10" s="2173"/>
      <c r="F10" s="2173"/>
      <c r="G10" s="2197"/>
      <c r="H10" s="2198"/>
      <c r="I10" s="2199"/>
      <c r="J10" s="2199"/>
      <c r="K10" s="2199"/>
      <c r="L10" s="2199"/>
      <c r="M10" s="2199"/>
      <c r="N10" s="2199"/>
      <c r="O10" s="2199"/>
      <c r="P10" s="2199"/>
      <c r="Q10" s="2199"/>
      <c r="R10" s="2199"/>
      <c r="S10" s="2199"/>
      <c r="T10" s="2199"/>
      <c r="U10" s="2199"/>
      <c r="V10" s="2199"/>
      <c r="W10" s="2199"/>
      <c r="X10" s="2199"/>
      <c r="Y10" s="2199"/>
      <c r="Z10" s="2199"/>
      <c r="AA10" s="2199"/>
      <c r="AB10" s="2199"/>
      <c r="AC10" s="2202" t="s">
        <v>1423</v>
      </c>
      <c r="AD10" s="2123"/>
      <c r="AE10" s="2123"/>
      <c r="AF10" s="2123"/>
      <c r="AG10" s="2123"/>
      <c r="AH10" s="2123"/>
      <c r="AI10" s="2123"/>
      <c r="AJ10" s="2123"/>
      <c r="AK10" s="2123"/>
      <c r="AL10" s="2123"/>
      <c r="AM10" s="2123"/>
      <c r="AN10" s="2123"/>
      <c r="AO10" s="2203"/>
      <c r="AP10" s="386"/>
      <c r="AR10" s="453"/>
      <c r="AS10" s="400"/>
      <c r="AU10" s="386"/>
      <c r="AV10" s="1985" t="s">
        <v>1430</v>
      </c>
      <c r="AW10" s="1986"/>
      <c r="AX10" s="1986"/>
      <c r="AY10" s="1986"/>
      <c r="AZ10" s="1986"/>
      <c r="BA10" s="1986"/>
      <c r="BB10" s="1987"/>
    </row>
    <row r="11" spans="2:54" ht="16.5" customHeight="1" thickBot="1">
      <c r="B11" s="2175"/>
      <c r="C11" s="2087"/>
      <c r="D11" s="2087"/>
      <c r="E11" s="2087"/>
      <c r="F11" s="2087"/>
      <c r="G11" s="2187"/>
      <c r="H11" s="2200"/>
      <c r="I11" s="2201"/>
      <c r="J11" s="2201"/>
      <c r="K11" s="2201"/>
      <c r="L11" s="2201"/>
      <c r="M11" s="2201"/>
      <c r="N11" s="2201"/>
      <c r="O11" s="2201"/>
      <c r="P11" s="2201"/>
      <c r="Q11" s="2201"/>
      <c r="R11" s="2201"/>
      <c r="S11" s="2201"/>
      <c r="T11" s="2201"/>
      <c r="U11" s="2201"/>
      <c r="V11" s="2201"/>
      <c r="W11" s="2201"/>
      <c r="X11" s="2201"/>
      <c r="Y11" s="2201"/>
      <c r="Z11" s="2201"/>
      <c r="AA11" s="2201"/>
      <c r="AB11" s="2201"/>
      <c r="AC11" s="2204"/>
      <c r="AD11" s="2205"/>
      <c r="AE11" s="2205"/>
      <c r="AF11" s="2205"/>
      <c r="AG11" s="2205"/>
      <c r="AH11" s="2205"/>
      <c r="AI11" s="2205"/>
      <c r="AJ11" s="2205"/>
      <c r="AK11" s="2205"/>
      <c r="AL11" s="2205"/>
      <c r="AM11" s="2205"/>
      <c r="AN11" s="2205"/>
      <c r="AO11" s="2206"/>
      <c r="AP11" s="386"/>
      <c r="AR11" s="453"/>
      <c r="AS11" s="400"/>
      <c r="AU11" s="386"/>
      <c r="AV11" s="390"/>
      <c r="AW11" s="386" t="s">
        <v>1429</v>
      </c>
      <c r="AX11" s="392" t="str">
        <f>入力!$C$3</f>
        <v>株式会社　川口建設</v>
      </c>
      <c r="AY11" s="381"/>
      <c r="AZ11" s="381"/>
      <c r="BA11" s="386" t="s">
        <v>1487</v>
      </c>
      <c r="BB11" s="381"/>
    </row>
    <row r="12" spans="2:54" ht="16.5" customHeight="1" thickTop="1">
      <c r="B12" s="2101" t="s">
        <v>1414</v>
      </c>
      <c r="C12" s="2102"/>
      <c r="D12" s="2102"/>
      <c r="E12" s="2102"/>
      <c r="F12" s="2102"/>
      <c r="G12" s="2192"/>
      <c r="H12" s="2207"/>
      <c r="I12" s="2208"/>
      <c r="J12" s="2208"/>
      <c r="K12" s="2208"/>
      <c r="L12" s="2208"/>
      <c r="M12" s="2208"/>
      <c r="N12" s="2208"/>
      <c r="O12" s="2208"/>
      <c r="P12" s="2208"/>
      <c r="Q12" s="2208"/>
      <c r="R12" s="2208"/>
      <c r="S12" s="2208"/>
      <c r="T12" s="2208"/>
      <c r="U12" s="2208"/>
      <c r="V12" s="2208"/>
      <c r="W12" s="2209"/>
      <c r="X12" s="2209"/>
      <c r="Y12" s="2209"/>
      <c r="Z12" s="2209"/>
      <c r="AA12" s="2209"/>
      <c r="AB12" s="2210"/>
      <c r="AC12" s="2195" t="s">
        <v>1421</v>
      </c>
      <c r="AD12" s="2195"/>
      <c r="AE12" s="2195"/>
      <c r="AF12" s="2195"/>
      <c r="AG12" s="2195"/>
      <c r="AH12" s="2195"/>
      <c r="AI12" s="2195"/>
      <c r="AJ12" s="2195"/>
      <c r="AK12" s="2195"/>
      <c r="AL12" s="2195"/>
      <c r="AM12" s="2195"/>
      <c r="AN12" s="2195"/>
      <c r="AO12" s="2211"/>
      <c r="AP12" s="386"/>
      <c r="AR12" s="453"/>
      <c r="AS12" s="400"/>
      <c r="AU12" s="386"/>
      <c r="AV12" s="390"/>
      <c r="AW12" s="386" t="s">
        <v>1428</v>
      </c>
      <c r="AX12" s="1988">
        <f>入力!$C$6</f>
        <v>0</v>
      </c>
      <c r="AY12" s="1989"/>
      <c r="AZ12" s="381"/>
      <c r="BA12" s="1990" t="s">
        <v>1467</v>
      </c>
      <c r="BB12" s="1991"/>
    </row>
    <row r="13" spans="2:54" ht="16.5" customHeight="1">
      <c r="B13" s="2172" t="s">
        <v>1418</v>
      </c>
      <c r="C13" s="2173"/>
      <c r="D13" s="2173"/>
      <c r="E13" s="2173"/>
      <c r="F13" s="2173"/>
      <c r="G13" s="2174"/>
      <c r="H13" s="2212"/>
      <c r="I13" s="2213"/>
      <c r="J13" s="2213"/>
      <c r="K13" s="2213"/>
      <c r="L13" s="2213"/>
      <c r="M13" s="2213"/>
      <c r="N13" s="2213"/>
      <c r="O13" s="2213"/>
      <c r="P13" s="2213"/>
      <c r="Q13" s="2213"/>
      <c r="R13" s="2213"/>
      <c r="S13" s="2213"/>
      <c r="T13" s="2213"/>
      <c r="U13" s="2213"/>
      <c r="V13" s="2213"/>
      <c r="W13" s="2216" t="s">
        <v>1417</v>
      </c>
      <c r="X13" s="2216"/>
      <c r="Y13" s="2216"/>
      <c r="Z13" s="2216"/>
      <c r="AA13" s="2216"/>
      <c r="AB13" s="2217"/>
      <c r="AC13" s="2123"/>
      <c r="AD13" s="2220"/>
      <c r="AE13" s="2220"/>
      <c r="AF13" s="2220"/>
      <c r="AG13" s="2220"/>
      <c r="AH13" s="2220"/>
      <c r="AI13" s="2220"/>
      <c r="AJ13" s="2220"/>
      <c r="AK13" s="2220"/>
      <c r="AL13" s="2220"/>
      <c r="AM13" s="2220"/>
      <c r="AN13" s="2220"/>
      <c r="AO13" s="2221"/>
      <c r="AP13" s="386"/>
      <c r="AR13" s="453"/>
      <c r="AS13" s="400"/>
      <c r="AU13" s="386"/>
      <c r="AV13" s="390"/>
      <c r="AW13" s="386" t="s">
        <v>1426</v>
      </c>
      <c r="AX13" s="392">
        <f>入力!$C$8</f>
        <v>0</v>
      </c>
      <c r="AY13" s="381"/>
      <c r="AZ13" s="381"/>
      <c r="BA13" s="1990" t="s">
        <v>1467</v>
      </c>
      <c r="BB13" s="1991"/>
    </row>
    <row r="14" spans="2:54" ht="16.5" customHeight="1">
      <c r="B14" s="2224" t="s">
        <v>1415</v>
      </c>
      <c r="C14" s="2225"/>
      <c r="D14" s="2225"/>
      <c r="E14" s="2225"/>
      <c r="F14" s="2225"/>
      <c r="G14" s="2226"/>
      <c r="H14" s="2214"/>
      <c r="I14" s="2215"/>
      <c r="J14" s="2215"/>
      <c r="K14" s="2215"/>
      <c r="L14" s="2215"/>
      <c r="M14" s="2215"/>
      <c r="N14" s="2215"/>
      <c r="O14" s="2215"/>
      <c r="P14" s="2215"/>
      <c r="Q14" s="2215"/>
      <c r="R14" s="2215"/>
      <c r="S14" s="2215"/>
      <c r="T14" s="2215"/>
      <c r="U14" s="2215"/>
      <c r="V14" s="2215"/>
      <c r="W14" s="2218"/>
      <c r="X14" s="2218"/>
      <c r="Y14" s="2218"/>
      <c r="Z14" s="2218"/>
      <c r="AA14" s="2218"/>
      <c r="AB14" s="2219"/>
      <c r="AC14" s="2222"/>
      <c r="AD14" s="2222"/>
      <c r="AE14" s="2222"/>
      <c r="AF14" s="2222"/>
      <c r="AG14" s="2222"/>
      <c r="AH14" s="2222"/>
      <c r="AI14" s="2222"/>
      <c r="AJ14" s="2222"/>
      <c r="AK14" s="2222"/>
      <c r="AL14" s="2222"/>
      <c r="AM14" s="2222"/>
      <c r="AN14" s="2222"/>
      <c r="AO14" s="2223"/>
      <c r="AP14" s="386"/>
      <c r="AR14" s="453"/>
      <c r="AS14" s="400"/>
      <c r="AU14" s="386"/>
      <c r="AV14" s="390"/>
      <c r="AW14" s="386" t="s">
        <v>1425</v>
      </c>
      <c r="AX14" s="386"/>
      <c r="AY14" s="381"/>
      <c r="AZ14" s="381"/>
      <c r="BA14" s="1990" t="s">
        <v>1467</v>
      </c>
      <c r="BB14" s="1991"/>
    </row>
    <row r="15" spans="2:54" ht="16.5" customHeight="1">
      <c r="B15" s="2227" t="s">
        <v>1414</v>
      </c>
      <c r="C15" s="2228"/>
      <c r="D15" s="2228"/>
      <c r="E15" s="2228"/>
      <c r="F15" s="2228"/>
      <c r="G15" s="2229"/>
      <c r="H15" s="2230"/>
      <c r="I15" s="2231"/>
      <c r="J15" s="2231"/>
      <c r="K15" s="2231"/>
      <c r="L15" s="2231"/>
      <c r="M15" s="2231"/>
      <c r="N15" s="2231"/>
      <c r="O15" s="2231"/>
      <c r="P15" s="2231"/>
      <c r="Q15" s="2231"/>
      <c r="R15" s="2231"/>
      <c r="S15" s="2231"/>
      <c r="T15" s="2231"/>
      <c r="U15" s="2231"/>
      <c r="V15" s="2232"/>
      <c r="W15" s="2156" t="s">
        <v>927</v>
      </c>
      <c r="X15" s="2149"/>
      <c r="Y15" s="2149"/>
      <c r="Z15" s="2149"/>
      <c r="AA15" s="2149"/>
      <c r="AB15" s="2150"/>
      <c r="AC15" s="2156" t="s">
        <v>1413</v>
      </c>
      <c r="AD15" s="2149"/>
      <c r="AE15" s="2149"/>
      <c r="AF15" s="2149"/>
      <c r="AG15" s="2149"/>
      <c r="AH15" s="2149"/>
      <c r="AI15" s="2149"/>
      <c r="AJ15" s="2149"/>
      <c r="AK15" s="2149"/>
      <c r="AL15" s="2149"/>
      <c r="AM15" s="2149"/>
      <c r="AN15" s="2149"/>
      <c r="AO15" s="2150"/>
      <c r="AP15" s="386"/>
      <c r="AR15" s="453"/>
      <c r="AS15" s="400"/>
      <c r="AU15" s="386"/>
      <c r="AV15" s="390"/>
      <c r="AW15" s="391" t="s">
        <v>1468</v>
      </c>
      <c r="AX15" s="386"/>
      <c r="AY15" s="381"/>
      <c r="AZ15" s="381"/>
      <c r="BA15" s="1990" t="s">
        <v>1467</v>
      </c>
      <c r="BB15" s="1991"/>
    </row>
    <row r="16" spans="2:54" ht="16.5" customHeight="1">
      <c r="B16" s="2185" t="s">
        <v>1411</v>
      </c>
      <c r="C16" s="2084"/>
      <c r="D16" s="2084"/>
      <c r="E16" s="2084"/>
      <c r="F16" s="2084"/>
      <c r="G16" s="2186"/>
      <c r="H16" s="2137"/>
      <c r="I16" s="2138"/>
      <c r="J16" s="2138"/>
      <c r="K16" s="2138"/>
      <c r="L16" s="2138"/>
      <c r="M16" s="2138"/>
      <c r="N16" s="2138"/>
      <c r="O16" s="2138"/>
      <c r="P16" s="2138"/>
      <c r="Q16" s="2138"/>
      <c r="R16" s="2138"/>
      <c r="S16" s="2138"/>
      <c r="T16" s="2138"/>
      <c r="U16" s="2138"/>
      <c r="V16" s="2139"/>
      <c r="W16" s="2161"/>
      <c r="X16" s="2162"/>
      <c r="Y16" s="2162"/>
      <c r="Z16" s="2162"/>
      <c r="AA16" s="2162"/>
      <c r="AB16" s="2163"/>
      <c r="AC16" s="2166"/>
      <c r="AD16" s="2167"/>
      <c r="AE16" s="2167"/>
      <c r="AF16" s="2167"/>
      <c r="AG16" s="2167"/>
      <c r="AH16" s="2167"/>
      <c r="AI16" s="2167"/>
      <c r="AJ16" s="2167"/>
      <c r="AK16" s="2167"/>
      <c r="AL16" s="2167"/>
      <c r="AM16" s="2167"/>
      <c r="AN16" s="2167"/>
      <c r="AO16" s="2168"/>
      <c r="AP16" s="386"/>
      <c r="AR16" s="453"/>
      <c r="AS16" s="400"/>
      <c r="AU16" s="386"/>
      <c r="AV16" s="390"/>
      <c r="AW16" s="391" t="s">
        <v>1469</v>
      </c>
      <c r="AX16" s="386"/>
      <c r="AY16" s="381"/>
      <c r="AZ16" s="381"/>
      <c r="BA16" s="1990" t="s">
        <v>1422</v>
      </c>
      <c r="BB16" s="1991"/>
    </row>
    <row r="17" spans="2:54" ht="16.5" customHeight="1">
      <c r="B17" s="2175"/>
      <c r="C17" s="2087"/>
      <c r="D17" s="2087"/>
      <c r="E17" s="2087"/>
      <c r="F17" s="2087"/>
      <c r="G17" s="2187"/>
      <c r="H17" s="2125"/>
      <c r="I17" s="2126"/>
      <c r="J17" s="2126"/>
      <c r="K17" s="2126"/>
      <c r="L17" s="2126"/>
      <c r="M17" s="2126"/>
      <c r="N17" s="2126"/>
      <c r="O17" s="2126"/>
      <c r="P17" s="2126"/>
      <c r="Q17" s="2126"/>
      <c r="R17" s="2126"/>
      <c r="S17" s="2126"/>
      <c r="T17" s="2126"/>
      <c r="U17" s="2126"/>
      <c r="V17" s="2127"/>
      <c r="W17" s="1769"/>
      <c r="X17" s="2164"/>
      <c r="Y17" s="2164"/>
      <c r="Z17" s="2164"/>
      <c r="AA17" s="2164"/>
      <c r="AB17" s="2165"/>
      <c r="AC17" s="2169"/>
      <c r="AD17" s="2170"/>
      <c r="AE17" s="2170"/>
      <c r="AF17" s="2170"/>
      <c r="AG17" s="2170"/>
      <c r="AH17" s="2170"/>
      <c r="AI17" s="2170"/>
      <c r="AJ17" s="2170" t="s">
        <v>1456</v>
      </c>
      <c r="AK17" s="2170"/>
      <c r="AL17" s="2170"/>
      <c r="AM17" s="2170"/>
      <c r="AN17" s="2170"/>
      <c r="AO17" s="2171"/>
      <c r="AP17" s="386"/>
      <c r="AR17" s="453"/>
      <c r="AS17" s="400"/>
      <c r="AU17" s="386"/>
      <c r="AV17" s="390"/>
      <c r="AW17" s="386" t="s">
        <v>1420</v>
      </c>
      <c r="AX17" s="1992" t="s">
        <v>1470</v>
      </c>
      <c r="AY17" s="1993"/>
      <c r="AZ17" s="381"/>
      <c r="BA17" s="1990" t="s">
        <v>1419</v>
      </c>
      <c r="BB17" s="1991"/>
    </row>
    <row r="18" spans="2:54" ht="16.5" customHeight="1">
      <c r="B18" s="2172" t="s">
        <v>1408</v>
      </c>
      <c r="C18" s="2173"/>
      <c r="D18" s="2173"/>
      <c r="E18" s="2173"/>
      <c r="F18" s="2173"/>
      <c r="G18" s="2174"/>
      <c r="H18" s="2177"/>
      <c r="I18" s="2178"/>
      <c r="J18" s="2178"/>
      <c r="K18" s="2178"/>
      <c r="L18" s="2178"/>
      <c r="M18" s="2178"/>
      <c r="N18" s="2178"/>
      <c r="O18" s="2178"/>
      <c r="P18" s="2178"/>
      <c r="Q18" s="2178"/>
      <c r="R18" s="2178"/>
      <c r="S18" s="2178"/>
      <c r="T18" s="2178"/>
      <c r="U18" s="2178"/>
      <c r="V18" s="2178"/>
      <c r="W18" s="2178"/>
      <c r="X18" s="2178"/>
      <c r="Y18" s="2178"/>
      <c r="Z18" s="2178"/>
      <c r="AA18" s="2178"/>
      <c r="AB18" s="2178"/>
      <c r="AC18" s="2028" t="s">
        <v>1457</v>
      </c>
      <c r="AD18" s="2029"/>
      <c r="AE18" s="2030"/>
      <c r="AF18" s="2075"/>
      <c r="AG18" s="2076"/>
      <c r="AH18" s="2076"/>
      <c r="AI18" s="2076"/>
      <c r="AJ18" s="2076"/>
      <c r="AK18" s="2076"/>
      <c r="AL18" s="2076"/>
      <c r="AM18" s="2076"/>
      <c r="AN18" s="2076"/>
      <c r="AO18" s="2077"/>
      <c r="AP18" s="386"/>
      <c r="AR18" s="453"/>
      <c r="AS18" s="400"/>
      <c r="AU18" s="386"/>
      <c r="AV18" s="389"/>
      <c r="AW18" s="388"/>
      <c r="AX18" s="388"/>
      <c r="AY18" s="380"/>
      <c r="AZ18" s="380"/>
      <c r="BA18" s="2008" t="s">
        <v>1416</v>
      </c>
      <c r="BB18" s="1831"/>
    </row>
    <row r="19" spans="2:54" ht="16.5" customHeight="1">
      <c r="B19" s="2175"/>
      <c r="C19" s="2087"/>
      <c r="D19" s="2087"/>
      <c r="E19" s="2087"/>
      <c r="F19" s="2087"/>
      <c r="G19" s="2176"/>
      <c r="H19" s="2179"/>
      <c r="I19" s="2180"/>
      <c r="J19" s="2180"/>
      <c r="K19" s="2180"/>
      <c r="L19" s="2180"/>
      <c r="M19" s="2180"/>
      <c r="N19" s="2180"/>
      <c r="O19" s="2180"/>
      <c r="P19" s="2180"/>
      <c r="Q19" s="2180"/>
      <c r="R19" s="2180"/>
      <c r="S19" s="2180"/>
      <c r="T19" s="2180"/>
      <c r="U19" s="2180"/>
      <c r="V19" s="2180"/>
      <c r="W19" s="2180"/>
      <c r="X19" s="2180"/>
      <c r="Y19" s="2180"/>
      <c r="Z19" s="2180"/>
      <c r="AA19" s="2180"/>
      <c r="AB19" s="2180"/>
      <c r="AC19" s="2031"/>
      <c r="AD19" s="2032"/>
      <c r="AE19" s="2033"/>
      <c r="AF19" s="2081"/>
      <c r="AG19" s="2082"/>
      <c r="AH19" s="2082"/>
      <c r="AI19" s="2082"/>
      <c r="AJ19" s="2082"/>
      <c r="AK19" s="2082"/>
      <c r="AL19" s="2082"/>
      <c r="AM19" s="2082"/>
      <c r="AN19" s="2082"/>
      <c r="AO19" s="2083"/>
      <c r="AP19" s="386"/>
      <c r="AR19" s="453"/>
      <c r="AS19" s="400"/>
      <c r="AU19" s="386"/>
    </row>
    <row r="20" spans="2:54" ht="21" customHeight="1">
      <c r="B20" s="2148" t="s">
        <v>1458</v>
      </c>
      <c r="C20" s="2149"/>
      <c r="D20" s="2149"/>
      <c r="E20" s="2149"/>
      <c r="F20" s="2149"/>
      <c r="G20" s="2150"/>
      <c r="H20" s="2181"/>
      <c r="I20" s="2182"/>
      <c r="J20" s="2182"/>
      <c r="K20" s="2182"/>
      <c r="L20" s="2182"/>
      <c r="M20" s="2182"/>
      <c r="N20" s="2182"/>
      <c r="O20" s="2182"/>
      <c r="P20" s="2182"/>
      <c r="Q20" s="2182"/>
      <c r="R20" s="2182"/>
      <c r="S20" s="2182"/>
      <c r="T20" s="2182"/>
      <c r="U20" s="2182"/>
      <c r="V20" s="2182"/>
      <c r="W20" s="2182"/>
      <c r="X20" s="2182"/>
      <c r="Y20" s="2182"/>
      <c r="Z20" s="2182"/>
      <c r="AA20" s="2182"/>
      <c r="AB20" s="2182"/>
      <c r="AC20" s="2182"/>
      <c r="AD20" s="2182"/>
      <c r="AE20" s="2182"/>
      <c r="AF20" s="2182"/>
      <c r="AG20" s="2183"/>
      <c r="AH20" s="2154" t="s">
        <v>1459</v>
      </c>
      <c r="AI20" s="2184"/>
      <c r="AJ20" s="2184"/>
      <c r="AK20" s="2184"/>
      <c r="AL20" s="2184"/>
      <c r="AM20" s="2184"/>
      <c r="AN20" s="2184"/>
      <c r="AO20" s="2155"/>
      <c r="AP20" s="386"/>
      <c r="AR20" s="453"/>
      <c r="AS20" s="400"/>
      <c r="AU20" s="386"/>
      <c r="AV20" s="1985" t="s">
        <v>1412</v>
      </c>
      <c r="AW20" s="1986"/>
      <c r="AX20" s="1986"/>
      <c r="AY20" s="1986"/>
      <c r="AZ20" s="1986"/>
      <c r="BA20" s="1986"/>
      <c r="BB20" s="1987"/>
    </row>
    <row r="21" spans="2:54" ht="21" customHeight="1">
      <c r="B21" s="2148" t="s">
        <v>1460</v>
      </c>
      <c r="C21" s="2149"/>
      <c r="D21" s="2149"/>
      <c r="E21" s="2149"/>
      <c r="F21" s="2149"/>
      <c r="G21" s="2150"/>
      <c r="H21" s="2151"/>
      <c r="I21" s="2152"/>
      <c r="J21" s="2152"/>
      <c r="K21" s="2152"/>
      <c r="L21" s="2152"/>
      <c r="M21" s="2152"/>
      <c r="N21" s="2152"/>
      <c r="O21" s="2152"/>
      <c r="P21" s="2152"/>
      <c r="Q21" s="2152"/>
      <c r="R21" s="2152"/>
      <c r="S21" s="2152"/>
      <c r="T21" s="2152"/>
      <c r="U21" s="1734"/>
      <c r="V21" s="2153"/>
      <c r="W21" s="2154" t="s">
        <v>1461</v>
      </c>
      <c r="X21" s="2155"/>
      <c r="Y21" s="2156"/>
      <c r="Z21" s="1734"/>
      <c r="AA21" s="1734"/>
      <c r="AB21" s="1734"/>
      <c r="AC21" s="1734"/>
      <c r="AD21" s="1734"/>
      <c r="AE21" s="1734"/>
      <c r="AF21" s="1734"/>
      <c r="AG21" s="2153"/>
      <c r="AH21" s="2157"/>
      <c r="AI21" s="2076"/>
      <c r="AJ21" s="2076"/>
      <c r="AK21" s="2076"/>
      <c r="AL21" s="2076"/>
      <c r="AM21" s="2076"/>
      <c r="AN21" s="2076"/>
      <c r="AO21" s="2158"/>
      <c r="AP21" s="386"/>
      <c r="AR21" s="453"/>
      <c r="AS21" s="400"/>
      <c r="AU21" s="386"/>
      <c r="AV21" s="2009" t="s">
        <v>1410</v>
      </c>
      <c r="AW21" s="2010"/>
      <c r="AX21" s="2010"/>
      <c r="AY21" s="2010"/>
      <c r="AZ21" s="2010"/>
      <c r="BA21" s="2010"/>
      <c r="BB21" s="2011"/>
    </row>
    <row r="22" spans="2:54" ht="15" customHeight="1">
      <c r="B22" s="2122" t="s">
        <v>1406</v>
      </c>
      <c r="C22" s="2123"/>
      <c r="D22" s="2123"/>
      <c r="E22" s="2123"/>
      <c r="F22" s="2123"/>
      <c r="G22" s="2124"/>
      <c r="H22" s="2128"/>
      <c r="I22" s="2128"/>
      <c r="J22" s="2128"/>
      <c r="K22" s="2128"/>
      <c r="L22" s="2128"/>
      <c r="M22" s="2128"/>
      <c r="N22" s="2128"/>
      <c r="O22" s="2128"/>
      <c r="P22" s="2128"/>
      <c r="Q22" s="2128"/>
      <c r="R22" s="2128"/>
      <c r="S22" s="2128"/>
      <c r="T22" s="2128"/>
      <c r="U22" s="2128"/>
      <c r="V22" s="2128"/>
      <c r="W22" s="2066" t="s">
        <v>1405</v>
      </c>
      <c r="X22" s="2159"/>
      <c r="Y22" s="2159"/>
      <c r="Z22" s="2159"/>
      <c r="AA22" s="2159"/>
      <c r="AB22" s="2160"/>
      <c r="AC22" s="2130"/>
      <c r="AD22" s="2067"/>
      <c r="AE22" s="2067"/>
      <c r="AF22" s="2067"/>
      <c r="AG22" s="2067"/>
      <c r="AH22" s="2067"/>
      <c r="AI22" s="2067"/>
      <c r="AJ22" s="2067"/>
      <c r="AK22" s="2067"/>
      <c r="AL22" s="2067"/>
      <c r="AM22" s="2067"/>
      <c r="AN22" s="2067"/>
      <c r="AO22" s="2068"/>
      <c r="AP22" s="386"/>
      <c r="AR22" s="453"/>
      <c r="AS22" s="400"/>
      <c r="AU22" s="386"/>
      <c r="AV22" s="2009" t="s">
        <v>1409</v>
      </c>
      <c r="AW22" s="2010"/>
      <c r="AX22" s="2010"/>
      <c r="AY22" s="2010"/>
      <c r="AZ22" s="2010"/>
      <c r="BA22" s="2010"/>
      <c r="BB22" s="2011"/>
    </row>
    <row r="23" spans="2:54" ht="15" customHeight="1">
      <c r="B23" s="2125"/>
      <c r="C23" s="2126"/>
      <c r="D23" s="2126"/>
      <c r="E23" s="2126"/>
      <c r="F23" s="2126"/>
      <c r="G23" s="2127"/>
      <c r="H23" s="2128"/>
      <c r="I23" s="2128"/>
      <c r="J23" s="2128"/>
      <c r="K23" s="2128"/>
      <c r="L23" s="2128"/>
      <c r="M23" s="2128"/>
      <c r="N23" s="2128"/>
      <c r="O23" s="2128"/>
      <c r="P23" s="2128"/>
      <c r="Q23" s="2128"/>
      <c r="R23" s="2128"/>
      <c r="S23" s="2128"/>
      <c r="T23" s="2128"/>
      <c r="U23" s="2128"/>
      <c r="V23" s="2128"/>
      <c r="W23" s="2012"/>
      <c r="X23" s="2013"/>
      <c r="Y23" s="2013"/>
      <c r="Z23" s="2013"/>
      <c r="AA23" s="2013"/>
      <c r="AB23" s="2021"/>
      <c r="AC23" s="2072"/>
      <c r="AD23" s="2073"/>
      <c r="AE23" s="2073"/>
      <c r="AF23" s="2073"/>
      <c r="AG23" s="2073"/>
      <c r="AH23" s="2073"/>
      <c r="AI23" s="2073"/>
      <c r="AJ23" s="2073"/>
      <c r="AK23" s="2073"/>
      <c r="AL23" s="2073"/>
      <c r="AM23" s="2073"/>
      <c r="AN23" s="2073"/>
      <c r="AO23" s="2074"/>
      <c r="AP23" s="386"/>
      <c r="AR23" s="453"/>
      <c r="AS23" s="400"/>
      <c r="AU23" s="386"/>
      <c r="AV23" s="788"/>
      <c r="AW23" s="789"/>
      <c r="AX23" s="789"/>
      <c r="AY23" s="790"/>
      <c r="AZ23" s="387"/>
      <c r="BA23" s="789"/>
      <c r="BB23" s="440"/>
    </row>
    <row r="24" spans="2:54" ht="15" customHeight="1">
      <c r="B24" s="2122" t="s">
        <v>1403</v>
      </c>
      <c r="C24" s="2123"/>
      <c r="D24" s="2123"/>
      <c r="E24" s="2123"/>
      <c r="F24" s="2123"/>
      <c r="G24" s="2124"/>
      <c r="H24" s="2128"/>
      <c r="I24" s="2128"/>
      <c r="J24" s="2128"/>
      <c r="K24" s="2128"/>
      <c r="L24" s="2128"/>
      <c r="M24" s="2128"/>
      <c r="N24" s="2128"/>
      <c r="O24" s="2128"/>
      <c r="P24" s="2128"/>
      <c r="Q24" s="2128"/>
      <c r="R24" s="2128"/>
      <c r="S24" s="2128"/>
      <c r="T24" s="2128"/>
      <c r="U24" s="2128"/>
      <c r="V24" s="2128"/>
      <c r="W24" s="2130" t="s">
        <v>1402</v>
      </c>
      <c r="X24" s="2067"/>
      <c r="Y24" s="2067"/>
      <c r="Z24" s="2067"/>
      <c r="AA24" s="2067"/>
      <c r="AB24" s="2068"/>
      <c r="AC24" s="2131"/>
      <c r="AD24" s="2132"/>
      <c r="AE24" s="2132"/>
      <c r="AF24" s="2132"/>
      <c r="AG24" s="2132"/>
      <c r="AH24" s="2132"/>
      <c r="AI24" s="2132"/>
      <c r="AJ24" s="2132"/>
      <c r="AK24" s="2132"/>
      <c r="AL24" s="2132"/>
      <c r="AM24" s="2132"/>
      <c r="AN24" s="2132"/>
      <c r="AO24" s="2133"/>
      <c r="AP24" s="386"/>
      <c r="AR24" s="453"/>
      <c r="AS24" s="400"/>
      <c r="AU24" s="386"/>
      <c r="AV24" s="439">
        <v>1</v>
      </c>
      <c r="AW24" s="382" t="s">
        <v>1471</v>
      </c>
      <c r="AX24" s="386"/>
      <c r="AY24" s="791"/>
      <c r="AZ24" s="439">
        <v>1</v>
      </c>
      <c r="BA24" s="1980" t="s">
        <v>1407</v>
      </c>
      <c r="BB24" s="1981"/>
    </row>
    <row r="25" spans="2:54" ht="15" customHeight="1">
      <c r="B25" s="2125"/>
      <c r="C25" s="2126"/>
      <c r="D25" s="2126"/>
      <c r="E25" s="2126"/>
      <c r="F25" s="2126"/>
      <c r="G25" s="2127"/>
      <c r="H25" s="2128"/>
      <c r="I25" s="2128"/>
      <c r="J25" s="2128"/>
      <c r="K25" s="2128"/>
      <c r="L25" s="2128"/>
      <c r="M25" s="2128"/>
      <c r="N25" s="2128"/>
      <c r="O25" s="2128"/>
      <c r="P25" s="2129"/>
      <c r="Q25" s="2129"/>
      <c r="R25" s="2129"/>
      <c r="S25" s="2129"/>
      <c r="T25" s="2129"/>
      <c r="U25" s="2129"/>
      <c r="V25" s="2129"/>
      <c r="W25" s="2072"/>
      <c r="X25" s="2073"/>
      <c r="Y25" s="2073"/>
      <c r="Z25" s="2073"/>
      <c r="AA25" s="2073"/>
      <c r="AB25" s="2074"/>
      <c r="AC25" s="2134"/>
      <c r="AD25" s="2135"/>
      <c r="AE25" s="2135"/>
      <c r="AF25" s="2135"/>
      <c r="AG25" s="2135"/>
      <c r="AH25" s="2135"/>
      <c r="AI25" s="2135"/>
      <c r="AJ25" s="2135"/>
      <c r="AK25" s="2135"/>
      <c r="AL25" s="2135"/>
      <c r="AM25" s="2135"/>
      <c r="AN25" s="2135"/>
      <c r="AO25" s="2136"/>
      <c r="AP25" s="386"/>
      <c r="AR25" s="453"/>
      <c r="AS25" s="400"/>
      <c r="AU25" s="386"/>
      <c r="AV25" s="387"/>
      <c r="AW25" s="386"/>
      <c r="AX25" s="386"/>
      <c r="AY25" s="791"/>
      <c r="AZ25" s="384"/>
      <c r="BA25" s="385"/>
      <c r="BB25" s="795"/>
    </row>
    <row r="26" spans="2:54" ht="15" customHeight="1">
      <c r="B26" s="2122" t="s">
        <v>1401</v>
      </c>
      <c r="C26" s="2123"/>
      <c r="D26" s="2123"/>
      <c r="E26" s="2123"/>
      <c r="F26" s="2123"/>
      <c r="G26" s="2124"/>
      <c r="H26" s="2130" t="s">
        <v>1400</v>
      </c>
      <c r="I26" s="2068"/>
      <c r="J26" s="2130"/>
      <c r="K26" s="2068"/>
      <c r="L26" s="2130" t="s">
        <v>1399</v>
      </c>
      <c r="M26" s="2068"/>
      <c r="N26" s="2130"/>
      <c r="O26" s="2067"/>
      <c r="P26" s="2140" t="s">
        <v>1398</v>
      </c>
      <c r="Q26" s="2141"/>
      <c r="R26" s="2141"/>
      <c r="S26" s="2141"/>
      <c r="T26" s="2141"/>
      <c r="U26" s="2141"/>
      <c r="V26" s="2142"/>
      <c r="W26" s="2067" t="s">
        <v>1397</v>
      </c>
      <c r="X26" s="2067"/>
      <c r="Y26" s="2067"/>
      <c r="Z26" s="2067"/>
      <c r="AA26" s="2067"/>
      <c r="AB26" s="2068"/>
      <c r="AC26" s="2130"/>
      <c r="AD26" s="2067"/>
      <c r="AE26" s="2067"/>
      <c r="AF26" s="2067"/>
      <c r="AG26" s="2067"/>
      <c r="AH26" s="2067"/>
      <c r="AI26" s="2067"/>
      <c r="AJ26" s="2067"/>
      <c r="AK26" s="2067"/>
      <c r="AL26" s="2067"/>
      <c r="AM26" s="2067"/>
      <c r="AN26" s="2067"/>
      <c r="AO26" s="2146"/>
      <c r="AP26" s="386"/>
      <c r="AR26" s="453"/>
      <c r="AS26" s="400"/>
      <c r="AU26" s="386"/>
      <c r="AV26" s="439">
        <v>2</v>
      </c>
      <c r="AW26" s="382" t="s">
        <v>1472</v>
      </c>
      <c r="AX26" s="386"/>
      <c r="AY26" s="791"/>
      <c r="AZ26" s="439">
        <v>2</v>
      </c>
      <c r="BA26" s="1982" t="s">
        <v>1594</v>
      </c>
      <c r="BB26" s="1983"/>
    </row>
    <row r="27" spans="2:54" ht="15" customHeight="1">
      <c r="B27" s="2137"/>
      <c r="C27" s="2138"/>
      <c r="D27" s="2138"/>
      <c r="E27" s="2138"/>
      <c r="F27" s="2138"/>
      <c r="G27" s="2139"/>
      <c r="H27" s="2069"/>
      <c r="I27" s="2071"/>
      <c r="J27" s="2069"/>
      <c r="K27" s="2071"/>
      <c r="L27" s="2069"/>
      <c r="M27" s="2071"/>
      <c r="N27" s="2069"/>
      <c r="O27" s="2070"/>
      <c r="P27" s="2143"/>
      <c r="Q27" s="2144"/>
      <c r="R27" s="2144"/>
      <c r="S27" s="2144"/>
      <c r="T27" s="2144"/>
      <c r="U27" s="2144"/>
      <c r="V27" s="2145"/>
      <c r="W27" s="2070"/>
      <c r="X27" s="2070"/>
      <c r="Y27" s="2070"/>
      <c r="Z27" s="2070"/>
      <c r="AA27" s="2070"/>
      <c r="AB27" s="2071"/>
      <c r="AC27" s="2069"/>
      <c r="AD27" s="2070"/>
      <c r="AE27" s="2070"/>
      <c r="AF27" s="2070"/>
      <c r="AG27" s="2070"/>
      <c r="AH27" s="2070"/>
      <c r="AI27" s="2070"/>
      <c r="AJ27" s="2070"/>
      <c r="AK27" s="2070"/>
      <c r="AL27" s="2070"/>
      <c r="AM27" s="2070"/>
      <c r="AN27" s="2070"/>
      <c r="AO27" s="2147"/>
      <c r="AP27" s="386"/>
      <c r="AR27" s="453"/>
      <c r="AS27" s="400"/>
      <c r="AU27" s="386"/>
      <c r="AV27" s="792"/>
      <c r="AW27" s="382" t="s">
        <v>1473</v>
      </c>
      <c r="AX27" s="386"/>
      <c r="AY27" s="791"/>
      <c r="AZ27" s="384"/>
      <c r="BA27" s="1982" t="s">
        <v>1595</v>
      </c>
      <c r="BB27" s="1983"/>
    </row>
    <row r="28" spans="2:54" ht="16.5" customHeight="1">
      <c r="B28" s="2063" t="s">
        <v>1396</v>
      </c>
      <c r="C28" s="2064"/>
      <c r="D28" s="2064"/>
      <c r="E28" s="2064"/>
      <c r="F28" s="2064"/>
      <c r="G28" s="2064"/>
      <c r="H28" s="2064"/>
      <c r="I28" s="2064"/>
      <c r="J28" s="2064"/>
      <c r="K28" s="2064"/>
      <c r="L28" s="2064"/>
      <c r="M28" s="2064"/>
      <c r="N28" s="2064"/>
      <c r="O28" s="2064"/>
      <c r="P28" s="2064"/>
      <c r="Q28" s="2064"/>
      <c r="R28" s="2064"/>
      <c r="S28" s="2064"/>
      <c r="T28" s="2064"/>
      <c r="U28" s="2064"/>
      <c r="V28" s="2064"/>
      <c r="W28" s="2064"/>
      <c r="X28" s="2064"/>
      <c r="Y28" s="2064"/>
      <c r="Z28" s="2064"/>
      <c r="AA28" s="2064"/>
      <c r="AB28" s="2065"/>
      <c r="AC28" s="2066" t="s">
        <v>2036</v>
      </c>
      <c r="AD28" s="2067"/>
      <c r="AE28" s="2067"/>
      <c r="AF28" s="2067"/>
      <c r="AG28" s="2068"/>
      <c r="AH28" s="2075" t="s">
        <v>1462</v>
      </c>
      <c r="AI28" s="2076"/>
      <c r="AJ28" s="2076"/>
      <c r="AK28" s="2076"/>
      <c r="AL28" s="2076"/>
      <c r="AM28" s="2076"/>
      <c r="AN28" s="2076"/>
      <c r="AO28" s="2077"/>
      <c r="AP28" s="386"/>
      <c r="AR28" s="453"/>
      <c r="AS28" s="400"/>
      <c r="AU28" s="386"/>
      <c r="AV28" s="384"/>
      <c r="AW28" s="382" t="s">
        <v>1474</v>
      </c>
      <c r="AX28" s="386"/>
      <c r="AY28" s="791"/>
      <c r="AZ28" s="384"/>
      <c r="BA28" s="1980"/>
      <c r="BB28" s="1981"/>
    </row>
    <row r="29" spans="2:54" ht="15" customHeight="1">
      <c r="B29" s="731"/>
      <c r="C29" s="2084" t="s">
        <v>1395</v>
      </c>
      <c r="D29" s="2084"/>
      <c r="E29" s="2084"/>
      <c r="F29" s="2047" t="s">
        <v>1394</v>
      </c>
      <c r="G29" s="2047"/>
      <c r="H29" s="2085" t="s">
        <v>1393</v>
      </c>
      <c r="I29" s="2085"/>
      <c r="J29" s="2085"/>
      <c r="K29" s="2085"/>
      <c r="L29" s="2085"/>
      <c r="M29" s="2085"/>
      <c r="N29" s="2085"/>
      <c r="O29" s="2085"/>
      <c r="P29" s="2085"/>
      <c r="Q29" s="2085"/>
      <c r="R29" s="2085"/>
      <c r="S29" s="2085"/>
      <c r="T29" s="2085"/>
      <c r="U29" s="2085"/>
      <c r="V29" s="2085"/>
      <c r="W29" s="2085"/>
      <c r="X29" s="2085"/>
      <c r="Y29" s="2085"/>
      <c r="Z29" s="2085"/>
      <c r="AA29" s="2085"/>
      <c r="AB29" s="2086"/>
      <c r="AC29" s="2069"/>
      <c r="AD29" s="2070"/>
      <c r="AE29" s="2070"/>
      <c r="AF29" s="2070"/>
      <c r="AG29" s="2071"/>
      <c r="AH29" s="2078"/>
      <c r="AI29" s="2079"/>
      <c r="AJ29" s="2079"/>
      <c r="AK29" s="2079"/>
      <c r="AL29" s="2079"/>
      <c r="AM29" s="2079"/>
      <c r="AN29" s="2079"/>
      <c r="AO29" s="2080"/>
      <c r="AP29" s="386"/>
      <c r="AR29" s="453"/>
      <c r="AS29" s="400"/>
      <c r="AU29" s="386"/>
      <c r="AV29" s="387"/>
      <c r="AW29" s="386"/>
      <c r="AX29" s="386"/>
      <c r="AY29" s="791"/>
      <c r="AZ29" s="439">
        <v>3</v>
      </c>
      <c r="BA29" s="1980" t="s">
        <v>1598</v>
      </c>
      <c r="BB29" s="1981"/>
    </row>
    <row r="30" spans="2:54" ht="15" customHeight="1">
      <c r="B30" s="732"/>
      <c r="C30" s="2087" t="s">
        <v>1392</v>
      </c>
      <c r="D30" s="2087"/>
      <c r="E30" s="2087"/>
      <c r="F30" s="2032"/>
      <c r="G30" s="2032"/>
      <c r="H30" s="2032"/>
      <c r="I30" s="2032"/>
      <c r="J30" s="2032"/>
      <c r="K30" s="2032"/>
      <c r="L30" s="2032"/>
      <c r="M30" s="2032"/>
      <c r="N30" s="2032"/>
      <c r="O30" s="2032"/>
      <c r="P30" s="2032"/>
      <c r="Q30" s="2032"/>
      <c r="R30" s="2032"/>
      <c r="S30" s="2032"/>
      <c r="T30" s="2032"/>
      <c r="U30" s="2032"/>
      <c r="V30" s="2032"/>
      <c r="W30" s="2032"/>
      <c r="X30" s="2032"/>
      <c r="Y30" s="2032"/>
      <c r="Z30" s="2032"/>
      <c r="AA30" s="2032"/>
      <c r="AB30" s="2033"/>
      <c r="AC30" s="2072"/>
      <c r="AD30" s="2073"/>
      <c r="AE30" s="2073"/>
      <c r="AF30" s="2073"/>
      <c r="AG30" s="2074"/>
      <c r="AH30" s="2081"/>
      <c r="AI30" s="2082"/>
      <c r="AJ30" s="2082"/>
      <c r="AK30" s="2082"/>
      <c r="AL30" s="2082"/>
      <c r="AM30" s="2082"/>
      <c r="AN30" s="2082"/>
      <c r="AO30" s="2083"/>
      <c r="AP30" s="386"/>
      <c r="AR30" s="453"/>
      <c r="AS30" s="400"/>
      <c r="AU30" s="386"/>
      <c r="AV30" s="439">
        <v>3</v>
      </c>
      <c r="AW30" s="382" t="s">
        <v>1404</v>
      </c>
      <c r="AX30" s="386"/>
      <c r="AY30" s="791"/>
      <c r="AZ30" s="384"/>
      <c r="BA30" s="1980" t="s">
        <v>1600</v>
      </c>
      <c r="BB30" s="1981"/>
    </row>
    <row r="31" spans="2:54" ht="15" customHeight="1">
      <c r="AP31" s="386"/>
      <c r="AR31" s="453"/>
      <c r="AS31" s="400"/>
      <c r="AU31" s="386"/>
      <c r="AV31" s="792"/>
      <c r="AW31" s="382" t="s">
        <v>1475</v>
      </c>
      <c r="AX31" s="386"/>
      <c r="AY31" s="791"/>
      <c r="AZ31" s="384"/>
      <c r="BA31" s="1980" t="s">
        <v>1599</v>
      </c>
      <c r="BB31" s="1981"/>
    </row>
    <row r="32" spans="2:54" ht="16.5" customHeight="1">
      <c r="B32" s="2094" t="s">
        <v>1784</v>
      </c>
      <c r="C32" s="2096" t="s">
        <v>1463</v>
      </c>
      <c r="D32" s="2096"/>
      <c r="E32" s="2096"/>
      <c r="F32" s="2096"/>
      <c r="G32" s="2096"/>
      <c r="H32" s="2096"/>
      <c r="I32" s="2096"/>
      <c r="J32" s="2096"/>
      <c r="K32" s="2096"/>
      <c r="L32" s="2096"/>
      <c r="M32" s="2096"/>
      <c r="N32" s="2096"/>
      <c r="O32" s="2096"/>
      <c r="P32" s="2096"/>
      <c r="Q32" s="2096"/>
      <c r="R32" s="2096"/>
      <c r="S32" s="2096"/>
      <c r="T32" s="2096"/>
      <c r="U32" s="2096"/>
      <c r="V32" s="2096"/>
      <c r="W32" s="2096"/>
      <c r="X32" s="2096"/>
      <c r="Y32" s="2096"/>
      <c r="Z32" s="2096"/>
      <c r="AA32" s="2096"/>
      <c r="AB32" s="2096"/>
      <c r="AC32" s="2096"/>
      <c r="AD32" s="2096"/>
      <c r="AE32" s="2096"/>
      <c r="AF32" s="2096"/>
      <c r="AG32" s="2096"/>
      <c r="AH32" s="2096"/>
      <c r="AI32" s="2096"/>
      <c r="AJ32" s="2096"/>
      <c r="AK32" s="2096"/>
      <c r="AL32" s="2096"/>
      <c r="AM32" s="2096"/>
      <c r="AN32" s="2096"/>
      <c r="AO32" s="2097"/>
      <c r="AP32" s="386"/>
      <c r="AR32" s="453"/>
      <c r="AS32" s="400"/>
      <c r="AU32" s="386"/>
      <c r="AV32" s="384"/>
      <c r="AW32" s="382" t="s">
        <v>1476</v>
      </c>
      <c r="AX32" s="386"/>
      <c r="AY32" s="791"/>
      <c r="AZ32" s="384"/>
      <c r="BA32" s="1980" t="s">
        <v>1478</v>
      </c>
      <c r="BB32" s="1981"/>
    </row>
    <row r="33" spans="2:54" ht="13.5" customHeight="1">
      <c r="B33" s="2095"/>
      <c r="C33" s="432" t="s">
        <v>1873</v>
      </c>
      <c r="D33" s="386"/>
      <c r="E33" s="433"/>
      <c r="F33" s="433"/>
      <c r="G33" s="386"/>
      <c r="H33" s="386"/>
      <c r="I33" s="386"/>
      <c r="J33" s="386"/>
      <c r="K33" s="386"/>
      <c r="L33" s="386"/>
      <c r="M33" s="386"/>
      <c r="N33" s="386"/>
      <c r="O33" s="386"/>
      <c r="P33" s="398" t="s">
        <v>1875</v>
      </c>
      <c r="Q33" s="433"/>
      <c r="R33" s="433"/>
      <c r="S33" s="433"/>
      <c r="T33" s="433"/>
      <c r="U33" s="433"/>
      <c r="V33" s="433"/>
      <c r="W33" s="433"/>
      <c r="X33" s="433"/>
      <c r="Y33" s="433"/>
      <c r="Z33" s="433"/>
      <c r="AA33" s="433"/>
      <c r="AB33" s="433"/>
      <c r="AC33" s="432" t="s">
        <v>1885</v>
      </c>
      <c r="AD33" s="433"/>
      <c r="AE33" s="433"/>
      <c r="AF33" s="433"/>
      <c r="AG33" s="433"/>
      <c r="AH33" s="433"/>
      <c r="AI33" s="433"/>
      <c r="AJ33" s="433"/>
      <c r="AK33" s="433"/>
      <c r="AL33" s="433"/>
      <c r="AM33" s="433"/>
      <c r="AN33" s="433"/>
      <c r="AO33" s="434"/>
      <c r="AP33" s="386"/>
      <c r="AR33" s="453"/>
      <c r="AS33" s="400"/>
      <c r="AU33" s="386"/>
      <c r="AV33" s="387"/>
      <c r="AW33" s="386"/>
      <c r="AX33" s="386"/>
      <c r="AY33" s="791"/>
      <c r="AZ33" s="384"/>
      <c r="BA33" s="1980"/>
      <c r="BB33" s="1981"/>
    </row>
    <row r="34" spans="2:54" ht="13.5" customHeight="1">
      <c r="B34" s="2095"/>
      <c r="C34" s="432" t="s">
        <v>1874</v>
      </c>
      <c r="D34" s="386"/>
      <c r="E34" s="433"/>
      <c r="F34" s="433"/>
      <c r="G34" s="435"/>
      <c r="H34" s="435"/>
      <c r="I34" s="435"/>
      <c r="J34" s="435"/>
      <c r="K34" s="435"/>
      <c r="L34" s="435"/>
      <c r="M34" s="435"/>
      <c r="N34" s="435"/>
      <c r="O34" s="435"/>
      <c r="P34" s="398" t="s">
        <v>1876</v>
      </c>
      <c r="Q34" s="432"/>
      <c r="R34" s="433"/>
      <c r="S34" s="433"/>
      <c r="T34" s="433"/>
      <c r="U34" s="433"/>
      <c r="V34" s="433"/>
      <c r="W34" s="433"/>
      <c r="X34" s="433"/>
      <c r="Y34" s="433"/>
      <c r="Z34" s="433"/>
      <c r="AA34" s="433"/>
      <c r="AB34" s="433"/>
      <c r="AC34" s="432" t="s">
        <v>1886</v>
      </c>
      <c r="AD34" s="432"/>
      <c r="AE34" s="432"/>
      <c r="AF34" s="432"/>
      <c r="AG34" s="432"/>
      <c r="AH34" s="432"/>
      <c r="AI34" s="432"/>
      <c r="AJ34" s="432"/>
      <c r="AK34" s="432"/>
      <c r="AL34" s="432"/>
      <c r="AM34" s="432"/>
      <c r="AN34" s="432"/>
      <c r="AO34" s="434"/>
      <c r="AP34" s="386"/>
      <c r="AR34" s="453"/>
      <c r="AS34" s="400"/>
      <c r="AU34" s="386"/>
      <c r="AV34" s="439">
        <v>4</v>
      </c>
      <c r="AW34" s="382" t="s">
        <v>1477</v>
      </c>
      <c r="AX34" s="386"/>
      <c r="AY34" s="791"/>
      <c r="AZ34" s="439">
        <v>4</v>
      </c>
      <c r="BA34" s="1980" t="s">
        <v>1601</v>
      </c>
      <c r="BB34" s="1981"/>
    </row>
    <row r="35" spans="2:54" ht="13.5" customHeight="1">
      <c r="B35" s="2095"/>
      <c r="C35" s="432" t="s">
        <v>1891</v>
      </c>
      <c r="D35" s="386"/>
      <c r="E35" s="433"/>
      <c r="F35" s="433"/>
      <c r="G35" s="435"/>
      <c r="H35" s="435"/>
      <c r="I35" s="435"/>
      <c r="J35" s="435"/>
      <c r="K35" s="435"/>
      <c r="L35" s="435"/>
      <c r="M35" s="435"/>
      <c r="N35" s="435"/>
      <c r="O35" s="435"/>
      <c r="P35" s="398" t="s">
        <v>1877</v>
      </c>
      <c r="Q35" s="432"/>
      <c r="R35" s="433"/>
      <c r="S35" s="433"/>
      <c r="T35" s="433"/>
      <c r="U35" s="433"/>
      <c r="V35" s="433"/>
      <c r="W35" s="433"/>
      <c r="X35" s="433"/>
      <c r="Y35" s="433"/>
      <c r="Z35" s="433"/>
      <c r="AA35" s="433"/>
      <c r="AB35" s="433"/>
      <c r="AC35" s="432" t="s">
        <v>1887</v>
      </c>
      <c r="AD35" s="432"/>
      <c r="AE35" s="432"/>
      <c r="AF35" s="432"/>
      <c r="AG35" s="432"/>
      <c r="AH35" s="432"/>
      <c r="AI35" s="432"/>
      <c r="AJ35" s="432"/>
      <c r="AK35" s="432"/>
      <c r="AL35" s="432"/>
      <c r="AM35" s="432"/>
      <c r="AN35" s="432"/>
      <c r="AO35" s="434"/>
      <c r="AP35" s="386"/>
      <c r="AR35" s="453"/>
      <c r="AS35" s="400"/>
      <c r="AU35" s="386"/>
      <c r="AV35" s="387"/>
      <c r="AW35" s="386"/>
      <c r="AX35" s="386"/>
      <c r="AY35" s="791"/>
      <c r="AZ35" s="384"/>
      <c r="BA35" s="1980" t="s">
        <v>1602</v>
      </c>
      <c r="BB35" s="1981"/>
    </row>
    <row r="36" spans="2:54" ht="13.5" customHeight="1">
      <c r="B36" s="2095"/>
      <c r="C36" s="432" t="s">
        <v>1892</v>
      </c>
      <c r="D36" s="386"/>
      <c r="E36" s="433"/>
      <c r="F36" s="433"/>
      <c r="G36" s="435"/>
      <c r="H36" s="435"/>
      <c r="I36" s="435"/>
      <c r="J36" s="435"/>
      <c r="K36" s="435"/>
      <c r="L36" s="435"/>
      <c r="M36" s="435"/>
      <c r="N36" s="435"/>
      <c r="O36" s="435"/>
      <c r="P36" s="398" t="s">
        <v>1878</v>
      </c>
      <c r="Q36" s="432"/>
      <c r="R36" s="433"/>
      <c r="S36" s="433"/>
      <c r="T36" s="433"/>
      <c r="U36" s="433"/>
      <c r="V36" s="433"/>
      <c r="W36" s="433"/>
      <c r="X36" s="433"/>
      <c r="Y36" s="433"/>
      <c r="Z36" s="433"/>
      <c r="AA36" s="433"/>
      <c r="AB36" s="433"/>
      <c r="AC36" s="432" t="s">
        <v>1888</v>
      </c>
      <c r="AD36" s="432"/>
      <c r="AE36" s="432"/>
      <c r="AF36" s="432"/>
      <c r="AG36" s="432"/>
      <c r="AH36" s="432"/>
      <c r="AI36" s="432"/>
      <c r="AJ36" s="432"/>
      <c r="AK36" s="432"/>
      <c r="AL36" s="432"/>
      <c r="AM36" s="432"/>
      <c r="AN36" s="432"/>
      <c r="AO36" s="434"/>
      <c r="AP36" s="386"/>
      <c r="AR36" s="453"/>
      <c r="AS36" s="400"/>
      <c r="AU36" s="386"/>
      <c r="AV36" s="439">
        <v>5</v>
      </c>
      <c r="AW36" s="382" t="s">
        <v>1479</v>
      </c>
      <c r="AX36" s="386"/>
      <c r="AY36" s="791"/>
      <c r="AZ36" s="384"/>
      <c r="BA36" s="1980" t="s">
        <v>1603</v>
      </c>
      <c r="BB36" s="1981"/>
    </row>
    <row r="37" spans="2:54" ht="13.5" customHeight="1">
      <c r="B37" s="2095"/>
      <c r="C37" s="432" t="s">
        <v>1893</v>
      </c>
      <c r="D37" s="386"/>
      <c r="E37" s="433"/>
      <c r="F37" s="433"/>
      <c r="G37" s="435"/>
      <c r="H37" s="435"/>
      <c r="I37" s="435"/>
      <c r="J37" s="435"/>
      <c r="K37" s="435"/>
      <c r="L37" s="435"/>
      <c r="M37" s="435"/>
      <c r="N37" s="435"/>
      <c r="O37" s="435"/>
      <c r="P37" s="398" t="s">
        <v>1879</v>
      </c>
      <c r="Q37" s="432"/>
      <c r="R37" s="433"/>
      <c r="S37" s="433"/>
      <c r="T37" s="433"/>
      <c r="U37" s="433"/>
      <c r="V37" s="433"/>
      <c r="W37" s="433"/>
      <c r="X37" s="433"/>
      <c r="Y37" s="433"/>
      <c r="Z37" s="433"/>
      <c r="AA37" s="433"/>
      <c r="AB37" s="433"/>
      <c r="AC37" s="857" t="s">
        <v>1798</v>
      </c>
      <c r="AD37" s="432"/>
      <c r="AE37" s="432"/>
      <c r="AF37" s="432"/>
      <c r="AG37" s="432"/>
      <c r="AH37" s="432"/>
      <c r="AI37" s="432"/>
      <c r="AJ37" s="432"/>
      <c r="AK37" s="432"/>
      <c r="AL37" s="432"/>
      <c r="AM37" s="432"/>
      <c r="AN37" s="432"/>
      <c r="AO37" s="434"/>
      <c r="AP37" s="386"/>
      <c r="AR37" s="453"/>
      <c r="AS37" s="400"/>
      <c r="AU37" s="386"/>
      <c r="AV37" s="387"/>
      <c r="AW37" s="386"/>
      <c r="AX37" s="386"/>
      <c r="AY37" s="791"/>
      <c r="AZ37" s="384"/>
      <c r="BA37" s="1980"/>
      <c r="BB37" s="1981"/>
    </row>
    <row r="38" spans="2:54" ht="13.5" customHeight="1">
      <c r="B38" s="2095"/>
      <c r="C38" s="432" t="s">
        <v>1894</v>
      </c>
      <c r="D38" s="386"/>
      <c r="E38" s="433"/>
      <c r="F38" s="433"/>
      <c r="G38" s="435"/>
      <c r="H38" s="435"/>
      <c r="I38" s="435"/>
      <c r="J38" s="435"/>
      <c r="K38" s="435"/>
      <c r="L38" s="435"/>
      <c r="M38" s="435"/>
      <c r="N38" s="435"/>
      <c r="O38" s="435"/>
      <c r="P38" s="398" t="s">
        <v>1880</v>
      </c>
      <c r="Q38" s="432"/>
      <c r="R38" s="433"/>
      <c r="S38" s="433"/>
      <c r="T38" s="433"/>
      <c r="U38" s="433"/>
      <c r="V38" s="433"/>
      <c r="W38" s="433"/>
      <c r="X38" s="433"/>
      <c r="Y38" s="433"/>
      <c r="Z38" s="433"/>
      <c r="AA38" s="433"/>
      <c r="AB38" s="433"/>
      <c r="AC38" s="432" t="s">
        <v>1799</v>
      </c>
      <c r="AD38" s="432"/>
      <c r="AE38" s="432"/>
      <c r="AF38" s="432"/>
      <c r="AG38" s="432"/>
      <c r="AH38" s="432"/>
      <c r="AI38" s="432"/>
      <c r="AJ38" s="432"/>
      <c r="AK38" s="432"/>
      <c r="AL38" s="432"/>
      <c r="AM38" s="432"/>
      <c r="AN38" s="432"/>
      <c r="AO38" s="434"/>
      <c r="AP38" s="386"/>
      <c r="AR38" s="453"/>
      <c r="AS38" s="400"/>
      <c r="AU38" s="386"/>
      <c r="AV38" s="439">
        <v>6</v>
      </c>
      <c r="AW38" s="382" t="s">
        <v>1480</v>
      </c>
      <c r="AX38" s="386"/>
      <c r="AY38" s="791"/>
      <c r="AZ38" s="439">
        <v>5</v>
      </c>
      <c r="BA38" s="1980" t="s">
        <v>1485</v>
      </c>
      <c r="BB38" s="1981"/>
    </row>
    <row r="39" spans="2:54" ht="13.5" customHeight="1">
      <c r="B39" s="2095"/>
      <c r="C39" s="432" t="s">
        <v>1895</v>
      </c>
      <c r="D39" s="386"/>
      <c r="E39" s="433"/>
      <c r="F39" s="433"/>
      <c r="G39" s="435"/>
      <c r="H39" s="435"/>
      <c r="I39" s="435"/>
      <c r="J39" s="435"/>
      <c r="K39" s="435"/>
      <c r="L39" s="435"/>
      <c r="M39" s="435"/>
      <c r="N39" s="435"/>
      <c r="O39" s="435"/>
      <c r="P39" s="398" t="s">
        <v>1881</v>
      </c>
      <c r="Q39" s="432"/>
      <c r="R39" s="433"/>
      <c r="S39" s="433"/>
      <c r="T39" s="433"/>
      <c r="U39" s="433"/>
      <c r="V39" s="433"/>
      <c r="W39" s="433"/>
      <c r="X39" s="433"/>
      <c r="Y39" s="433"/>
      <c r="Z39" s="433"/>
      <c r="AA39" s="433"/>
      <c r="AB39" s="433"/>
      <c r="AC39" s="432" t="s">
        <v>1889</v>
      </c>
      <c r="AD39" s="432"/>
      <c r="AE39" s="432"/>
      <c r="AF39" s="432"/>
      <c r="AG39" s="432"/>
      <c r="AH39" s="432"/>
      <c r="AI39" s="432"/>
      <c r="AJ39" s="432"/>
      <c r="AK39" s="432"/>
      <c r="AL39" s="432"/>
      <c r="AM39" s="432"/>
      <c r="AN39" s="432"/>
      <c r="AO39" s="434"/>
      <c r="AP39" s="386"/>
      <c r="AR39" s="453"/>
      <c r="AS39" s="400"/>
      <c r="AU39" s="386"/>
      <c r="AV39" s="387"/>
      <c r="AW39" s="386"/>
      <c r="AX39" s="386"/>
      <c r="AY39" s="791"/>
      <c r="AZ39" s="387"/>
      <c r="BA39" s="1980" t="s">
        <v>1604</v>
      </c>
      <c r="BB39" s="1981"/>
    </row>
    <row r="40" spans="2:54" ht="13.5" customHeight="1">
      <c r="B40" s="2095"/>
      <c r="C40" s="432" t="s">
        <v>1896</v>
      </c>
      <c r="D40" s="386"/>
      <c r="E40" s="433"/>
      <c r="F40" s="433"/>
      <c r="G40" s="435"/>
      <c r="H40" s="435"/>
      <c r="I40" s="435"/>
      <c r="J40" s="435"/>
      <c r="K40" s="435"/>
      <c r="L40" s="435"/>
      <c r="M40" s="435"/>
      <c r="N40" s="435"/>
      <c r="O40" s="435"/>
      <c r="P40" s="398" t="s">
        <v>1882</v>
      </c>
      <c r="Q40" s="432"/>
      <c r="R40" s="433"/>
      <c r="S40" s="433"/>
      <c r="T40" s="433"/>
      <c r="U40" s="433"/>
      <c r="V40" s="433"/>
      <c r="W40" s="433"/>
      <c r="X40" s="433"/>
      <c r="Y40" s="433"/>
      <c r="Z40" s="433"/>
      <c r="AA40" s="433"/>
      <c r="AB40" s="433"/>
      <c r="AC40" s="432" t="s">
        <v>1464</v>
      </c>
      <c r="AD40" s="432"/>
      <c r="AE40" s="432"/>
      <c r="AF40" s="432"/>
      <c r="AG40" s="432"/>
      <c r="AH40" s="432"/>
      <c r="AI40" s="432"/>
      <c r="AJ40" s="432"/>
      <c r="AK40" s="432"/>
      <c r="AL40" s="432"/>
      <c r="AM40" s="432"/>
      <c r="AN40" s="432"/>
      <c r="AO40" s="434"/>
      <c r="AP40" s="386"/>
      <c r="AR40" s="453"/>
      <c r="AS40" s="400"/>
      <c r="AU40" s="386"/>
      <c r="AV40" s="439">
        <v>7</v>
      </c>
      <c r="AW40" s="382" t="s">
        <v>1481</v>
      </c>
      <c r="AX40" s="386"/>
      <c r="AY40" s="791"/>
      <c r="AZ40" s="384"/>
      <c r="BA40" s="1980" t="s">
        <v>1605</v>
      </c>
      <c r="BB40" s="1981"/>
    </row>
    <row r="41" spans="2:54" ht="13.5" customHeight="1">
      <c r="B41" s="2095"/>
      <c r="C41" s="432" t="s">
        <v>1897</v>
      </c>
      <c r="D41" s="386"/>
      <c r="E41" s="433"/>
      <c r="F41" s="433"/>
      <c r="G41" s="435"/>
      <c r="H41" s="435"/>
      <c r="I41" s="435"/>
      <c r="J41" s="435"/>
      <c r="K41" s="435"/>
      <c r="L41" s="435"/>
      <c r="M41" s="435"/>
      <c r="N41" s="435"/>
      <c r="O41" s="435"/>
      <c r="P41" s="432" t="s">
        <v>1883</v>
      </c>
      <c r="Q41" s="432"/>
      <c r="R41" s="433"/>
      <c r="S41" s="433"/>
      <c r="T41" s="433"/>
      <c r="U41" s="433"/>
      <c r="V41" s="433"/>
      <c r="W41" s="433"/>
      <c r="X41" s="433"/>
      <c r="Y41" s="433"/>
      <c r="Z41" s="433"/>
      <c r="AA41" s="433"/>
      <c r="AB41" s="433"/>
      <c r="AC41" s="432" t="s">
        <v>1890</v>
      </c>
      <c r="AD41" s="432"/>
      <c r="AE41" s="432"/>
      <c r="AF41" s="432"/>
      <c r="AG41" s="432"/>
      <c r="AH41" s="432"/>
      <c r="AI41" s="432"/>
      <c r="AJ41" s="432"/>
      <c r="AK41" s="432"/>
      <c r="AL41" s="432"/>
      <c r="AM41" s="432"/>
      <c r="AN41" s="432"/>
      <c r="AO41" s="434"/>
      <c r="AP41" s="386"/>
      <c r="AR41" s="453"/>
      <c r="AS41" s="400"/>
      <c r="AU41" s="386"/>
      <c r="AV41" s="387"/>
      <c r="AW41" s="386"/>
      <c r="AX41" s="386"/>
      <c r="AY41" s="791"/>
      <c r="AZ41" s="384"/>
      <c r="BA41" s="386"/>
      <c r="BB41" s="381"/>
    </row>
    <row r="42" spans="2:54" ht="13.5" customHeight="1">
      <c r="B42" s="2095"/>
      <c r="C42" s="438" t="s">
        <v>1898</v>
      </c>
      <c r="D42" s="388"/>
      <c r="E42" s="436"/>
      <c r="F42" s="436"/>
      <c r="G42" s="437"/>
      <c r="H42" s="437"/>
      <c r="I42" s="437"/>
      <c r="J42" s="437"/>
      <c r="K42" s="437"/>
      <c r="L42" s="437"/>
      <c r="M42" s="437"/>
      <c r="N42" s="437"/>
      <c r="O42" s="437"/>
      <c r="P42" s="438" t="s">
        <v>1884</v>
      </c>
      <c r="Q42" s="436"/>
      <c r="R42" s="388"/>
      <c r="S42" s="388"/>
      <c r="T42" s="388"/>
      <c r="U42" s="388"/>
      <c r="V42" s="388"/>
      <c r="W42" s="388"/>
      <c r="X42" s="388"/>
      <c r="Y42" s="388"/>
      <c r="Z42" s="388"/>
      <c r="AA42" s="388"/>
      <c r="AB42" s="388"/>
      <c r="AC42" s="436"/>
      <c r="AD42" s="388"/>
      <c r="AE42" s="388"/>
      <c r="AF42" s="388"/>
      <c r="AG42" s="388"/>
      <c r="AH42" s="388"/>
      <c r="AI42" s="388"/>
      <c r="AJ42" s="388"/>
      <c r="AK42" s="388"/>
      <c r="AL42" s="388"/>
      <c r="AM42" s="388"/>
      <c r="AN42" s="388"/>
      <c r="AO42" s="380"/>
      <c r="AP42" s="386"/>
      <c r="AR42" s="453"/>
      <c r="AS42" s="400"/>
      <c r="AU42" s="386"/>
      <c r="AV42" s="439">
        <v>8</v>
      </c>
      <c r="AW42" s="382" t="s">
        <v>1482</v>
      </c>
      <c r="AX42" s="386"/>
      <c r="AY42" s="791"/>
      <c r="AZ42" s="439">
        <v>6</v>
      </c>
      <c r="BA42" s="1982" t="s">
        <v>1737</v>
      </c>
      <c r="BB42" s="1983"/>
    </row>
    <row r="43" spans="2:54" ht="13.5" customHeight="1">
      <c r="B43" s="2119" t="s">
        <v>1988</v>
      </c>
      <c r="C43" s="432" t="s">
        <v>1987</v>
      </c>
      <c r="D43" s="433"/>
      <c r="E43" s="433"/>
      <c r="F43" s="386"/>
      <c r="G43" s="386"/>
      <c r="H43" s="386"/>
      <c r="I43" s="386"/>
      <c r="J43" s="386"/>
      <c r="K43" s="386"/>
      <c r="L43" s="386"/>
      <c r="M43" s="386"/>
      <c r="N43" s="386"/>
      <c r="O43" s="386"/>
      <c r="P43" s="433" t="s">
        <v>1807</v>
      </c>
      <c r="Q43" s="433"/>
      <c r="R43" s="433"/>
      <c r="S43" s="433"/>
      <c r="T43" s="433"/>
      <c r="U43" s="433"/>
      <c r="V43" s="433"/>
      <c r="W43" s="433"/>
      <c r="X43" s="433"/>
      <c r="Y43" s="433"/>
      <c r="Z43" s="433"/>
      <c r="AA43" s="433"/>
      <c r="AB43" s="433"/>
      <c r="AC43" s="432" t="s">
        <v>1976</v>
      </c>
      <c r="AD43" s="386"/>
      <c r="AE43" s="386"/>
      <c r="AF43" s="386"/>
      <c r="AG43" s="386"/>
      <c r="AH43" s="386"/>
      <c r="AI43" s="386"/>
      <c r="AJ43" s="386"/>
      <c r="AK43" s="386"/>
      <c r="AL43" s="386"/>
      <c r="AM43" s="386"/>
      <c r="AN43" s="386"/>
      <c r="AO43" s="381"/>
      <c r="AP43" s="386"/>
      <c r="AR43" s="453"/>
      <c r="AS43" s="400"/>
      <c r="AU43" s="386"/>
      <c r="AV43" s="387"/>
      <c r="AW43" s="793" t="s">
        <v>1735</v>
      </c>
      <c r="AX43" s="386"/>
      <c r="AY43" s="791"/>
      <c r="AZ43" s="384"/>
      <c r="BA43" s="1982" t="s">
        <v>1703</v>
      </c>
      <c r="BB43" s="1983"/>
    </row>
    <row r="44" spans="2:54" ht="13.5" customHeight="1">
      <c r="B44" s="2120"/>
      <c r="C44" s="432" t="s">
        <v>1800</v>
      </c>
      <c r="D44" s="432"/>
      <c r="E44" s="433"/>
      <c r="F44" s="386"/>
      <c r="G44" s="386"/>
      <c r="H44" s="386"/>
      <c r="I44" s="386"/>
      <c r="J44" s="386"/>
      <c r="K44" s="386"/>
      <c r="L44" s="386"/>
      <c r="M44" s="386"/>
      <c r="N44" s="386"/>
      <c r="O44" s="386"/>
      <c r="P44" s="432" t="s">
        <v>1808</v>
      </c>
      <c r="Q44" s="432"/>
      <c r="R44" s="433"/>
      <c r="S44" s="433"/>
      <c r="T44" s="433"/>
      <c r="U44" s="433"/>
      <c r="V44" s="433"/>
      <c r="W44" s="433"/>
      <c r="X44" s="433"/>
      <c r="Y44" s="433"/>
      <c r="Z44" s="433"/>
      <c r="AA44" s="433"/>
      <c r="AB44" s="433"/>
      <c r="AC44" s="432" t="s">
        <v>1977</v>
      </c>
      <c r="AD44" s="386"/>
      <c r="AE44" s="386"/>
      <c r="AF44" s="386"/>
      <c r="AG44" s="386"/>
      <c r="AH44" s="386"/>
      <c r="AI44" s="386"/>
      <c r="AJ44" s="386"/>
      <c r="AK44" s="386"/>
      <c r="AL44" s="386"/>
      <c r="AM44" s="386"/>
      <c r="AN44" s="386"/>
      <c r="AO44" s="381"/>
      <c r="AP44" s="386"/>
      <c r="AR44" s="453"/>
      <c r="AS44" s="400"/>
      <c r="AU44" s="386"/>
      <c r="AV44" s="387"/>
      <c r="AW44" s="793" t="s">
        <v>1596</v>
      </c>
      <c r="AX44" s="386"/>
      <c r="AY44" s="791"/>
      <c r="AZ44" s="384"/>
      <c r="BA44" s="1980" t="s">
        <v>1701</v>
      </c>
      <c r="BB44" s="1981"/>
    </row>
    <row r="45" spans="2:54" ht="13.5" customHeight="1">
      <c r="B45" s="2120"/>
      <c r="C45" s="432" t="s">
        <v>1801</v>
      </c>
      <c r="D45" s="432"/>
      <c r="E45" s="433"/>
      <c r="F45" s="386"/>
      <c r="G45" s="386"/>
      <c r="H45" s="386"/>
      <c r="I45" s="386"/>
      <c r="J45" s="386"/>
      <c r="K45" s="386"/>
      <c r="L45" s="386"/>
      <c r="M45" s="386"/>
      <c r="N45" s="386"/>
      <c r="O45" s="386"/>
      <c r="P45" s="432" t="s">
        <v>1968</v>
      </c>
      <c r="Q45" s="432"/>
      <c r="R45" s="433"/>
      <c r="S45" s="433"/>
      <c r="T45" s="433"/>
      <c r="U45" s="433"/>
      <c r="V45" s="433"/>
      <c r="W45" s="433"/>
      <c r="X45" s="433"/>
      <c r="Y45" s="433"/>
      <c r="Z45" s="433"/>
      <c r="AA45" s="433"/>
      <c r="AB45" s="433"/>
      <c r="AC45" s="432" t="s">
        <v>1978</v>
      </c>
      <c r="AD45" s="386"/>
      <c r="AE45" s="386"/>
      <c r="AF45" s="386"/>
      <c r="AG45" s="386"/>
      <c r="AH45" s="386"/>
      <c r="AI45" s="386"/>
      <c r="AJ45" s="386"/>
      <c r="AK45" s="386"/>
      <c r="AL45" s="386"/>
      <c r="AM45" s="386"/>
      <c r="AN45" s="386"/>
      <c r="AO45" s="381"/>
      <c r="AP45" s="386"/>
      <c r="AR45" s="453"/>
      <c r="AS45" s="400"/>
      <c r="AU45" s="386"/>
      <c r="AV45" s="387"/>
      <c r="AW45" s="793" t="s">
        <v>1736</v>
      </c>
      <c r="AX45" s="386"/>
      <c r="AY45" s="791"/>
      <c r="AZ45" s="384"/>
      <c r="BA45" s="1980" t="s">
        <v>1702</v>
      </c>
      <c r="BB45" s="1981"/>
    </row>
    <row r="46" spans="2:54" ht="13.5" customHeight="1">
      <c r="B46" s="2120"/>
      <c r="C46" s="432" t="s">
        <v>1986</v>
      </c>
      <c r="D46" s="432"/>
      <c r="E46" s="433"/>
      <c r="F46" s="386"/>
      <c r="G46" s="386"/>
      <c r="H46" s="386"/>
      <c r="I46" s="386"/>
      <c r="J46" s="386"/>
      <c r="K46" s="386"/>
      <c r="L46" s="386"/>
      <c r="M46" s="386"/>
      <c r="N46" s="386"/>
      <c r="O46" s="386"/>
      <c r="P46" s="853" t="s">
        <v>1969</v>
      </c>
      <c r="Q46" s="432"/>
      <c r="R46" s="433"/>
      <c r="S46" s="433"/>
      <c r="T46" s="433"/>
      <c r="U46" s="433"/>
      <c r="V46" s="433"/>
      <c r="W46" s="433"/>
      <c r="X46" s="433"/>
      <c r="Y46" s="433"/>
      <c r="Z46" s="433"/>
      <c r="AA46" s="433"/>
      <c r="AB46" s="433"/>
      <c r="AC46" s="432" t="s">
        <v>1979</v>
      </c>
      <c r="AD46" s="386"/>
      <c r="AE46" s="386"/>
      <c r="AF46" s="386"/>
      <c r="AG46" s="386"/>
      <c r="AH46" s="386"/>
      <c r="AI46" s="386"/>
      <c r="AJ46" s="386"/>
      <c r="AK46" s="386"/>
      <c r="AL46" s="386"/>
      <c r="AM46" s="386"/>
      <c r="AN46" s="386"/>
      <c r="AO46" s="381"/>
      <c r="AP46" s="386"/>
      <c r="AR46" s="453"/>
      <c r="AS46" s="400"/>
      <c r="AU46" s="386"/>
      <c r="AV46" s="387"/>
      <c r="AW46" s="386"/>
      <c r="AX46" s="386"/>
      <c r="AY46" s="791"/>
      <c r="AZ46" s="384"/>
      <c r="BA46" s="382"/>
      <c r="BB46" s="796"/>
    </row>
    <row r="47" spans="2:54" ht="13.5" customHeight="1">
      <c r="B47" s="2120"/>
      <c r="C47" s="857" t="s">
        <v>1798</v>
      </c>
      <c r="D47" s="432"/>
      <c r="E47" s="433"/>
      <c r="F47" s="386"/>
      <c r="G47" s="386"/>
      <c r="H47" s="386"/>
      <c r="I47" s="386"/>
      <c r="J47" s="386"/>
      <c r="K47" s="386"/>
      <c r="L47" s="386"/>
      <c r="M47" s="386"/>
      <c r="N47" s="386"/>
      <c r="O47" s="386"/>
      <c r="P47" s="432" t="s">
        <v>1970</v>
      </c>
      <c r="Q47" s="432"/>
      <c r="R47" s="433"/>
      <c r="S47" s="433"/>
      <c r="T47" s="433"/>
      <c r="U47" s="433"/>
      <c r="V47" s="433"/>
      <c r="W47" s="433"/>
      <c r="X47" s="433"/>
      <c r="Y47" s="433"/>
      <c r="Z47" s="433"/>
      <c r="AA47" s="433"/>
      <c r="AB47" s="433"/>
      <c r="AC47" s="432" t="s">
        <v>1980</v>
      </c>
      <c r="AD47" s="386"/>
      <c r="AE47" s="386"/>
      <c r="AF47" s="386"/>
      <c r="AG47" s="386"/>
      <c r="AH47" s="386"/>
      <c r="AI47" s="386"/>
      <c r="AJ47" s="386"/>
      <c r="AK47" s="386"/>
      <c r="AL47" s="386"/>
      <c r="AM47" s="386"/>
      <c r="AN47" s="386"/>
      <c r="AO47" s="381"/>
      <c r="AP47" s="386"/>
      <c r="AR47" s="453"/>
      <c r="AS47" s="400"/>
      <c r="AU47" s="386"/>
      <c r="AV47" s="439">
        <v>9</v>
      </c>
      <c r="AW47" s="382" t="s">
        <v>1483</v>
      </c>
      <c r="AX47" s="386"/>
      <c r="AY47" s="791"/>
      <c r="AZ47" s="439">
        <v>7</v>
      </c>
      <c r="BA47" s="1994" t="s">
        <v>1606</v>
      </c>
      <c r="BB47" s="1995"/>
    </row>
    <row r="48" spans="2:54" ht="13.5" customHeight="1">
      <c r="B48" s="2120"/>
      <c r="C48" s="432" t="s">
        <v>1802</v>
      </c>
      <c r="D48" s="432"/>
      <c r="E48" s="433"/>
      <c r="F48" s="386"/>
      <c r="G48" s="386"/>
      <c r="H48" s="386"/>
      <c r="I48" s="386"/>
      <c r="J48" s="386"/>
      <c r="K48" s="386"/>
      <c r="L48" s="386"/>
      <c r="M48" s="386"/>
      <c r="N48" s="386"/>
      <c r="O48" s="386"/>
      <c r="P48" s="432" t="s">
        <v>1971</v>
      </c>
      <c r="Q48" s="432"/>
      <c r="R48" s="433"/>
      <c r="S48" s="433"/>
      <c r="T48" s="433"/>
      <c r="U48" s="433"/>
      <c r="V48" s="433"/>
      <c r="W48" s="433"/>
      <c r="X48" s="433"/>
      <c r="Y48" s="433"/>
      <c r="Z48" s="433"/>
      <c r="AA48" s="433"/>
      <c r="AB48" s="433"/>
      <c r="AC48" s="432" t="s">
        <v>1981</v>
      </c>
      <c r="AD48" s="386"/>
      <c r="AE48" s="386"/>
      <c r="AF48" s="386"/>
      <c r="AG48" s="386"/>
      <c r="AH48" s="386"/>
      <c r="AI48" s="386"/>
      <c r="AJ48" s="386"/>
      <c r="AK48" s="386"/>
      <c r="AL48" s="386"/>
      <c r="AM48" s="386"/>
      <c r="AN48" s="386"/>
      <c r="AO48" s="381"/>
      <c r="AP48" s="386"/>
      <c r="AR48" s="453"/>
      <c r="AS48" s="400"/>
      <c r="AU48" s="386"/>
      <c r="AV48" s="792"/>
      <c r="AW48" s="382" t="s">
        <v>1484</v>
      </c>
      <c r="AX48" s="386"/>
      <c r="AY48" s="791"/>
      <c r="AZ48" s="384"/>
      <c r="BA48" s="1994" t="s">
        <v>1607</v>
      </c>
      <c r="BB48" s="1995"/>
    </row>
    <row r="49" spans="2:54" ht="13.5" customHeight="1">
      <c r="B49" s="2120"/>
      <c r="C49" s="432" t="s">
        <v>1803</v>
      </c>
      <c r="D49" s="432"/>
      <c r="E49" s="433"/>
      <c r="F49" s="386"/>
      <c r="G49" s="386"/>
      <c r="H49" s="386"/>
      <c r="I49" s="386"/>
      <c r="J49" s="386"/>
      <c r="K49" s="386"/>
      <c r="L49" s="386"/>
      <c r="M49" s="386"/>
      <c r="N49" s="386"/>
      <c r="O49" s="386"/>
      <c r="P49" s="432" t="s">
        <v>1972</v>
      </c>
      <c r="Q49" s="432"/>
      <c r="R49" s="433"/>
      <c r="S49" s="433"/>
      <c r="T49" s="433"/>
      <c r="U49" s="433"/>
      <c r="V49" s="433"/>
      <c r="W49" s="433"/>
      <c r="X49" s="433"/>
      <c r="Y49" s="433"/>
      <c r="Z49" s="433"/>
      <c r="AA49" s="433"/>
      <c r="AB49" s="433"/>
      <c r="AC49" s="432" t="s">
        <v>1982</v>
      </c>
      <c r="AD49" s="386"/>
      <c r="AE49" s="386"/>
      <c r="AF49" s="386"/>
      <c r="AG49" s="386"/>
      <c r="AH49" s="386"/>
      <c r="AI49" s="386"/>
      <c r="AJ49" s="386"/>
      <c r="AK49" s="386"/>
      <c r="AL49" s="386"/>
      <c r="AM49" s="386"/>
      <c r="AN49" s="386"/>
      <c r="AO49" s="381"/>
      <c r="AP49" s="386"/>
      <c r="AR49" s="453"/>
      <c r="AS49" s="400"/>
      <c r="AU49" s="386"/>
      <c r="AV49" s="384"/>
      <c r="AW49" s="386"/>
      <c r="AX49" s="386"/>
      <c r="AY49" s="791"/>
      <c r="AZ49" s="384"/>
      <c r="BA49" s="382"/>
      <c r="BB49" s="796"/>
    </row>
    <row r="50" spans="2:54" ht="13.5" customHeight="1">
      <c r="B50" s="2120"/>
      <c r="C50" s="432" t="s">
        <v>1804</v>
      </c>
      <c r="D50" s="432"/>
      <c r="E50" s="433"/>
      <c r="F50" s="386"/>
      <c r="G50" s="386"/>
      <c r="H50" s="386"/>
      <c r="I50" s="386"/>
      <c r="J50" s="386"/>
      <c r="K50" s="386"/>
      <c r="L50" s="386"/>
      <c r="M50" s="386"/>
      <c r="N50" s="386"/>
      <c r="O50" s="386"/>
      <c r="P50" s="432" t="s">
        <v>1973</v>
      </c>
      <c r="Q50" s="432"/>
      <c r="R50" s="433"/>
      <c r="S50" s="433"/>
      <c r="T50" s="433"/>
      <c r="U50" s="433"/>
      <c r="V50" s="433"/>
      <c r="W50" s="433"/>
      <c r="X50" s="433"/>
      <c r="Y50" s="433"/>
      <c r="Z50" s="433"/>
      <c r="AA50" s="433"/>
      <c r="AB50" s="433"/>
      <c r="AC50" s="432" t="s">
        <v>1983</v>
      </c>
      <c r="AD50" s="386"/>
      <c r="AE50" s="386"/>
      <c r="AF50" s="386"/>
      <c r="AG50" s="386"/>
      <c r="AH50" s="386"/>
      <c r="AI50" s="386"/>
      <c r="AJ50" s="386"/>
      <c r="AK50" s="386"/>
      <c r="AL50" s="386"/>
      <c r="AM50" s="386"/>
      <c r="AN50" s="386"/>
      <c r="AO50" s="381"/>
      <c r="AP50" s="386"/>
      <c r="AR50" s="453"/>
      <c r="AS50" s="400"/>
      <c r="AU50" s="386"/>
      <c r="AV50" s="439">
        <v>10</v>
      </c>
      <c r="AW50" s="382" t="s">
        <v>1733</v>
      </c>
      <c r="AX50" s="386"/>
      <c r="AY50" s="791"/>
      <c r="AZ50" s="439">
        <v>8</v>
      </c>
      <c r="BA50" s="382" t="s">
        <v>1597</v>
      </c>
      <c r="BB50" s="796"/>
    </row>
    <row r="51" spans="2:54" ht="13.5" customHeight="1">
      <c r="B51" s="2120"/>
      <c r="C51" s="849" t="s">
        <v>1805</v>
      </c>
      <c r="D51" s="432"/>
      <c r="E51" s="433"/>
      <c r="F51" s="842"/>
      <c r="G51" s="842"/>
      <c r="H51" s="842"/>
      <c r="I51" s="842"/>
      <c r="J51" s="842"/>
      <c r="K51" s="842"/>
      <c r="L51" s="842"/>
      <c r="M51" s="842"/>
      <c r="N51" s="842"/>
      <c r="O51" s="842"/>
      <c r="P51" s="432" t="s">
        <v>1974</v>
      </c>
      <c r="Q51" s="432"/>
      <c r="R51" s="433"/>
      <c r="S51" s="433"/>
      <c r="T51" s="433"/>
      <c r="U51" s="433"/>
      <c r="V51" s="433"/>
      <c r="W51" s="433"/>
      <c r="X51" s="433"/>
      <c r="Y51" s="842"/>
      <c r="Z51" s="433"/>
      <c r="AA51" s="433"/>
      <c r="AB51" s="433"/>
      <c r="AC51" s="432" t="s">
        <v>1984</v>
      </c>
      <c r="AD51" s="842"/>
      <c r="AE51" s="842"/>
      <c r="AF51" s="842"/>
      <c r="AG51" s="842"/>
      <c r="AH51" s="842"/>
      <c r="AI51" s="842"/>
      <c r="AJ51" s="842"/>
      <c r="AK51" s="842"/>
      <c r="AL51" s="842"/>
      <c r="AM51" s="842"/>
      <c r="AN51" s="842"/>
      <c r="AO51" s="847"/>
      <c r="AP51" s="386"/>
      <c r="AR51" s="453"/>
      <c r="AS51" s="400"/>
      <c r="AU51" s="386"/>
      <c r="AV51" s="384"/>
      <c r="AW51" s="382" t="s">
        <v>1734</v>
      </c>
      <c r="AX51" s="386"/>
      <c r="AY51" s="791"/>
      <c r="AZ51" s="384"/>
      <c r="BA51" s="441"/>
      <c r="BB51" s="796"/>
    </row>
    <row r="52" spans="2:54" ht="15" customHeight="1">
      <c r="B52" s="2121"/>
      <c r="C52" s="843" t="s">
        <v>1806</v>
      </c>
      <c r="D52" s="844"/>
      <c r="E52" s="845"/>
      <c r="F52" s="846"/>
      <c r="G52" s="846"/>
      <c r="H52" s="846"/>
      <c r="I52" s="846"/>
      <c r="J52" s="846"/>
      <c r="K52" s="846"/>
      <c r="L52" s="846"/>
      <c r="M52" s="846"/>
      <c r="N52" s="846"/>
      <c r="O52" s="846"/>
      <c r="P52" s="844" t="s">
        <v>1975</v>
      </c>
      <c r="Q52" s="844"/>
      <c r="R52" s="845"/>
      <c r="S52" s="845"/>
      <c r="T52" s="845"/>
      <c r="U52" s="845"/>
      <c r="V52" s="845"/>
      <c r="W52" s="845"/>
      <c r="X52" s="845"/>
      <c r="Y52" s="846"/>
      <c r="Z52" s="845"/>
      <c r="AA52" s="845"/>
      <c r="AB52" s="845"/>
      <c r="AC52" s="844" t="s">
        <v>1985</v>
      </c>
      <c r="AD52" s="846"/>
      <c r="AE52" s="846"/>
      <c r="AF52" s="846"/>
      <c r="AG52" s="846"/>
      <c r="AH52" s="846"/>
      <c r="AI52" s="846"/>
      <c r="AJ52" s="846"/>
      <c r="AK52" s="846"/>
      <c r="AL52" s="846"/>
      <c r="AM52" s="846"/>
      <c r="AN52" s="846"/>
      <c r="AO52" s="848"/>
      <c r="AP52" s="386"/>
      <c r="AR52" s="453"/>
      <c r="AS52" s="400"/>
      <c r="AU52" s="386"/>
      <c r="AV52" s="384"/>
      <c r="AW52" s="382"/>
      <c r="AX52" s="386"/>
      <c r="AY52" s="791"/>
      <c r="AZ52" s="384"/>
      <c r="BA52" s="1980"/>
      <c r="BB52" s="2007"/>
    </row>
    <row r="53" spans="2:54" ht="15" customHeight="1">
      <c r="B53" s="785" t="s">
        <v>1486</v>
      </c>
      <c r="C53" s="786"/>
      <c r="D53" s="786"/>
      <c r="E53" s="786"/>
      <c r="F53" s="786"/>
      <c r="G53" s="786"/>
      <c r="H53" s="786"/>
      <c r="I53" s="786"/>
      <c r="J53" s="786"/>
      <c r="K53" s="786"/>
      <c r="L53" s="786"/>
      <c r="M53" s="786"/>
      <c r="N53" s="786"/>
      <c r="O53" s="786"/>
      <c r="P53" s="379"/>
      <c r="Q53" s="379"/>
      <c r="R53" s="379"/>
      <c r="S53" s="379"/>
      <c r="T53" s="379"/>
      <c r="U53" s="379"/>
      <c r="V53" s="379"/>
      <c r="W53" s="379"/>
      <c r="X53" s="379"/>
      <c r="Y53" s="379"/>
      <c r="Z53" s="379"/>
      <c r="AA53" s="379"/>
      <c r="AB53" s="379"/>
      <c r="AC53" s="379"/>
      <c r="AD53" s="379"/>
      <c r="AE53" s="379"/>
      <c r="AF53" s="379"/>
      <c r="AG53" s="379"/>
      <c r="AH53" s="379"/>
      <c r="AI53" s="379"/>
      <c r="AJ53" s="379"/>
      <c r="AK53" s="379"/>
      <c r="AL53" s="379"/>
      <c r="AM53" s="379"/>
      <c r="AN53" s="379"/>
      <c r="AO53" s="379"/>
      <c r="AP53" s="386"/>
      <c r="AR53" s="453"/>
      <c r="AS53" s="400"/>
      <c r="AU53" s="386"/>
      <c r="AV53" s="439">
        <v>11</v>
      </c>
      <c r="AW53" s="382" t="s">
        <v>1391</v>
      </c>
      <c r="AX53" s="386"/>
      <c r="AY53" s="791"/>
      <c r="AZ53" s="384"/>
      <c r="BA53" s="441"/>
      <c r="BB53" s="796"/>
    </row>
    <row r="54" spans="2:54" ht="21" customHeight="1" thickBot="1">
      <c r="B54" s="2098" t="s">
        <v>1390</v>
      </c>
      <c r="C54" s="2099"/>
      <c r="D54" s="2099"/>
      <c r="E54" s="2099"/>
      <c r="F54" s="2099"/>
      <c r="G54" s="2099"/>
      <c r="H54" s="2099"/>
      <c r="I54" s="2099"/>
      <c r="J54" s="2099"/>
      <c r="K54" s="2099"/>
      <c r="L54" s="2100"/>
      <c r="M54" s="2101" t="s">
        <v>1389</v>
      </c>
      <c r="N54" s="2102"/>
      <c r="O54" s="2102"/>
      <c r="P54" s="2102"/>
      <c r="Q54" s="2102"/>
      <c r="R54" s="2102"/>
      <c r="S54" s="2102"/>
      <c r="T54" s="2102"/>
      <c r="U54" s="2102"/>
      <c r="V54" s="2102"/>
      <c r="W54" s="2102"/>
      <c r="X54" s="2102"/>
      <c r="Y54" s="2102"/>
      <c r="Z54" s="2103"/>
      <c r="AA54" s="2104" t="s">
        <v>1388</v>
      </c>
      <c r="AB54" s="2104"/>
      <c r="AC54" s="2104"/>
      <c r="AD54" s="2104"/>
      <c r="AE54" s="2104"/>
      <c r="AF54" s="2104"/>
      <c r="AG54" s="2104"/>
      <c r="AH54" s="2104"/>
      <c r="AI54" s="2104"/>
      <c r="AJ54" s="2104"/>
      <c r="AK54" s="2104"/>
      <c r="AL54" s="2104"/>
      <c r="AM54" s="2104"/>
      <c r="AN54" s="2104"/>
      <c r="AO54" s="2105"/>
      <c r="AP54" s="386"/>
      <c r="AR54" s="453"/>
      <c r="AS54" s="400"/>
      <c r="AU54" s="386"/>
      <c r="AV54" s="442"/>
      <c r="AW54" s="443"/>
      <c r="AX54" s="443"/>
      <c r="AY54" s="794"/>
      <c r="AZ54" s="442"/>
      <c r="BA54" s="443"/>
      <c r="BB54" s="444"/>
    </row>
    <row r="55" spans="2:54" ht="22.5" customHeight="1" thickTop="1">
      <c r="B55" s="2115" t="s">
        <v>1387</v>
      </c>
      <c r="C55" s="2116"/>
      <c r="D55" s="2116"/>
      <c r="E55" s="2116"/>
      <c r="F55" s="2116"/>
      <c r="G55" s="2116"/>
      <c r="H55" s="2002" t="s">
        <v>1386</v>
      </c>
      <c r="I55" s="2003"/>
      <c r="J55" s="2003"/>
      <c r="K55" s="2003"/>
      <c r="L55" s="2004"/>
      <c r="M55" s="2005" t="s">
        <v>1465</v>
      </c>
      <c r="N55" s="2005"/>
      <c r="O55" s="2005"/>
      <c r="P55" s="2005"/>
      <c r="Q55" s="2005"/>
      <c r="R55" s="2005"/>
      <c r="S55" s="2005"/>
      <c r="T55" s="2053"/>
      <c r="U55" s="2054"/>
      <c r="V55" s="2055"/>
      <c r="W55" s="2059" t="s">
        <v>1385</v>
      </c>
      <c r="X55" s="2005"/>
      <c r="Y55" s="2005"/>
      <c r="Z55" s="2005"/>
      <c r="AA55" s="2005"/>
      <c r="AB55" s="2005"/>
      <c r="AC55" s="2005"/>
      <c r="AD55" s="2005"/>
      <c r="AE55" s="2005"/>
      <c r="AF55" s="2060"/>
      <c r="AG55" s="2088"/>
      <c r="AH55" s="2089"/>
      <c r="AI55" s="2090"/>
      <c r="AJ55" s="2106" t="s">
        <v>1384</v>
      </c>
      <c r="AK55" s="2107"/>
      <c r="AL55" s="2107"/>
      <c r="AM55" s="2107"/>
      <c r="AN55" s="2107"/>
      <c r="AO55" s="2108"/>
      <c r="AP55" s="386"/>
      <c r="AR55" s="453"/>
      <c r="AS55" s="400"/>
      <c r="AU55" s="386"/>
    </row>
    <row r="56" spans="2:54" ht="22.5" customHeight="1" thickBot="1">
      <c r="B56" s="2117"/>
      <c r="C56" s="2118"/>
      <c r="D56" s="2118"/>
      <c r="E56" s="2118"/>
      <c r="F56" s="2118"/>
      <c r="G56" s="2118"/>
      <c r="H56" s="2112" t="s">
        <v>1383</v>
      </c>
      <c r="I56" s="2113"/>
      <c r="J56" s="2113"/>
      <c r="K56" s="2113"/>
      <c r="L56" s="2114"/>
      <c r="M56" s="2006"/>
      <c r="N56" s="2006"/>
      <c r="O56" s="2006"/>
      <c r="P56" s="2006"/>
      <c r="Q56" s="2006"/>
      <c r="R56" s="2006"/>
      <c r="S56" s="2006"/>
      <c r="T56" s="2056"/>
      <c r="U56" s="2057"/>
      <c r="V56" s="2058"/>
      <c r="W56" s="2061"/>
      <c r="X56" s="2006"/>
      <c r="Y56" s="2006"/>
      <c r="Z56" s="2006"/>
      <c r="AA56" s="2006"/>
      <c r="AB56" s="2006"/>
      <c r="AC56" s="2006"/>
      <c r="AD56" s="2006"/>
      <c r="AE56" s="2006"/>
      <c r="AF56" s="2062"/>
      <c r="AG56" s="2091"/>
      <c r="AH56" s="2092"/>
      <c r="AI56" s="2093"/>
      <c r="AJ56" s="2109"/>
      <c r="AK56" s="2110"/>
      <c r="AL56" s="2110"/>
      <c r="AM56" s="2110"/>
      <c r="AN56" s="2110"/>
      <c r="AO56" s="2111"/>
      <c r="AP56" s="386"/>
      <c r="AR56" s="453"/>
      <c r="AS56" s="400"/>
      <c r="AU56" s="386"/>
    </row>
    <row r="57" spans="2:54" ht="21" customHeight="1" thickTop="1">
      <c r="B57" s="2039" t="s">
        <v>1382</v>
      </c>
      <c r="C57" s="2040"/>
      <c r="D57" s="2040"/>
      <c r="E57" s="2040"/>
      <c r="F57" s="2040"/>
      <c r="G57" s="2040"/>
      <c r="H57" s="2041"/>
      <c r="I57" s="2041"/>
      <c r="J57" s="2041"/>
      <c r="K57" s="2041"/>
      <c r="L57" s="2041"/>
      <c r="M57" s="2041"/>
      <c r="N57" s="2041"/>
      <c r="O57" s="2041"/>
      <c r="P57" s="2041"/>
      <c r="Q57" s="2041"/>
      <c r="R57" s="2041"/>
      <c r="S57" s="2041"/>
      <c r="T57" s="2041"/>
      <c r="U57" s="2041"/>
      <c r="V57" s="2041"/>
      <c r="W57" s="2042" t="s">
        <v>1381</v>
      </c>
      <c r="X57" s="2043"/>
      <c r="Y57" s="2043"/>
      <c r="Z57" s="2043"/>
      <c r="AA57" s="2043"/>
      <c r="AB57" s="2043"/>
      <c r="AC57" s="2043"/>
      <c r="AD57" s="2043"/>
      <c r="AE57" s="2043"/>
      <c r="AF57" s="2043"/>
      <c r="AG57" s="2043"/>
      <c r="AH57" s="2043"/>
      <c r="AI57" s="2043"/>
      <c r="AJ57" s="2043"/>
      <c r="AK57" s="2043"/>
      <c r="AL57" s="2043"/>
      <c r="AM57" s="2043"/>
      <c r="AN57" s="2043"/>
      <c r="AO57" s="2044"/>
      <c r="AP57" s="386"/>
      <c r="AR57" s="453"/>
      <c r="AS57" s="400"/>
      <c r="AU57" s="386"/>
    </row>
    <row r="58" spans="2:54" ht="18" customHeight="1">
      <c r="B58" s="2045" t="s">
        <v>1380</v>
      </c>
      <c r="C58" s="2046"/>
      <c r="D58" s="2046"/>
      <c r="E58" s="2046"/>
      <c r="F58" s="2046"/>
      <c r="G58" s="2046"/>
      <c r="H58" s="2046"/>
      <c r="I58" s="2046"/>
      <c r="J58" s="2046"/>
      <c r="K58" s="2046"/>
      <c r="L58" s="2046"/>
      <c r="M58" s="2046"/>
      <c r="N58" s="2046"/>
      <c r="O58" s="2046"/>
      <c r="P58" s="2046"/>
      <c r="Q58" s="2046"/>
      <c r="R58" s="2046"/>
      <c r="S58" s="2046"/>
      <c r="T58" s="2046"/>
      <c r="U58" s="2046"/>
      <c r="V58" s="2046"/>
      <c r="W58" s="2047"/>
      <c r="X58" s="2047"/>
      <c r="Y58" s="2047"/>
      <c r="Z58" s="2047"/>
      <c r="AA58" s="2047"/>
      <c r="AB58" s="2047"/>
      <c r="AC58" s="2047"/>
      <c r="AD58" s="2047"/>
      <c r="AE58" s="2047"/>
      <c r="AF58" s="2047"/>
      <c r="AG58" s="2047"/>
      <c r="AH58" s="2047"/>
      <c r="AI58" s="2047"/>
      <c r="AJ58" s="2047"/>
      <c r="AK58" s="2047"/>
      <c r="AL58" s="2047"/>
      <c r="AM58" s="2047"/>
      <c r="AN58" s="2047"/>
      <c r="AO58" s="2048"/>
      <c r="AP58" s="386"/>
      <c r="AR58" s="453"/>
      <c r="AS58" s="400"/>
      <c r="AU58" s="386"/>
      <c r="AV58" s="734"/>
    </row>
    <row r="59" spans="2:54" ht="18" customHeight="1" thickBot="1">
      <c r="B59" s="2051" t="s">
        <v>1379</v>
      </c>
      <c r="C59" s="2052"/>
      <c r="D59" s="2052"/>
      <c r="E59" s="2052"/>
      <c r="F59" s="2052"/>
      <c r="G59" s="2052"/>
      <c r="H59" s="2052"/>
      <c r="I59" s="2052"/>
      <c r="J59" s="2052"/>
      <c r="K59" s="2052"/>
      <c r="L59" s="2052"/>
      <c r="M59" s="2052"/>
      <c r="N59" s="2052"/>
      <c r="O59" s="2052"/>
      <c r="P59" s="2052"/>
      <c r="Q59" s="2052"/>
      <c r="R59" s="2052"/>
      <c r="S59" s="2052"/>
      <c r="T59" s="2052"/>
      <c r="U59" s="2052"/>
      <c r="V59" s="2052"/>
      <c r="W59" s="2049"/>
      <c r="X59" s="2049"/>
      <c r="Y59" s="2049"/>
      <c r="Z59" s="2049"/>
      <c r="AA59" s="2049"/>
      <c r="AB59" s="2049"/>
      <c r="AC59" s="2049"/>
      <c r="AD59" s="2049"/>
      <c r="AE59" s="2049"/>
      <c r="AF59" s="2049"/>
      <c r="AG59" s="2049"/>
      <c r="AH59" s="2049"/>
      <c r="AI59" s="2049"/>
      <c r="AJ59" s="2049"/>
      <c r="AK59" s="2049"/>
      <c r="AL59" s="2049"/>
      <c r="AM59" s="2049"/>
      <c r="AN59" s="2049"/>
      <c r="AO59" s="2050"/>
      <c r="AP59" s="386"/>
      <c r="AR59" s="453"/>
      <c r="AS59" s="400"/>
      <c r="AU59" s="386"/>
    </row>
    <row r="60" spans="2:54" ht="9" customHeight="1" thickTop="1">
      <c r="AP60" s="386"/>
      <c r="AR60" s="453"/>
      <c r="AS60" s="400"/>
      <c r="AU60" s="386"/>
    </row>
    <row r="61" spans="2:54" ht="19.5" customHeight="1">
      <c r="B61" s="1996" t="s">
        <v>1378</v>
      </c>
      <c r="C61" s="1997"/>
      <c r="D61" s="1997"/>
      <c r="E61" s="1997"/>
      <c r="F61" s="1997"/>
      <c r="G61" s="1997"/>
      <c r="H61" s="1997"/>
      <c r="I61" s="1997"/>
      <c r="J61" s="1997"/>
      <c r="K61" s="1996"/>
      <c r="L61" s="1997"/>
      <c r="M61" s="1997"/>
      <c r="N61" s="1997"/>
      <c r="O61" s="1997"/>
      <c r="P61" s="1997"/>
      <c r="Q61" s="1997"/>
      <c r="R61" s="1997"/>
      <c r="S61" s="1997"/>
      <c r="T61" s="1997"/>
      <c r="U61" s="1997"/>
      <c r="V61" s="1997"/>
      <c r="W61" s="1997"/>
      <c r="X61" s="1997"/>
      <c r="Y61" s="1997"/>
      <c r="Z61" s="1997"/>
      <c r="AA61" s="1996" t="s">
        <v>1377</v>
      </c>
      <c r="AB61" s="1997"/>
      <c r="AC61" s="1997"/>
      <c r="AD61" s="1997"/>
      <c r="AE61" s="1997"/>
      <c r="AF61" s="1997" t="s">
        <v>1376</v>
      </c>
      <c r="AG61" s="1997"/>
      <c r="AH61" s="1997"/>
      <c r="AI61" s="1997"/>
      <c r="AJ61" s="1998"/>
      <c r="AK61" s="1999" t="s">
        <v>1375</v>
      </c>
      <c r="AL61" s="2000"/>
      <c r="AM61" s="2000"/>
      <c r="AN61" s="2000"/>
      <c r="AO61" s="2001"/>
      <c r="AP61" s="386"/>
      <c r="AR61" s="453"/>
      <c r="AS61" s="400"/>
      <c r="AU61" s="386"/>
    </row>
    <row r="62" spans="2:54" ht="22.5" customHeight="1">
      <c r="B62" s="2012" t="s">
        <v>1374</v>
      </c>
      <c r="C62" s="2013"/>
      <c r="D62" s="2013"/>
      <c r="E62" s="2013"/>
      <c r="F62" s="2013"/>
      <c r="G62" s="2014"/>
      <c r="H62" s="2015"/>
      <c r="I62" s="2016"/>
      <c r="J62" s="2016"/>
      <c r="K62" s="2016"/>
      <c r="L62" s="2016"/>
      <c r="M62" s="2016"/>
      <c r="N62" s="2016"/>
      <c r="O62" s="2016"/>
      <c r="P62" s="2016"/>
      <c r="Q62" s="2016"/>
      <c r="R62" s="2016"/>
      <c r="S62" s="2016"/>
      <c r="T62" s="2016"/>
      <c r="U62" s="2016"/>
      <c r="V62" s="2016"/>
      <c r="W62" s="2017" t="s">
        <v>1373</v>
      </c>
      <c r="X62" s="2018"/>
      <c r="Y62" s="2018"/>
      <c r="Z62" s="2019"/>
      <c r="AA62" s="2022"/>
      <c r="AB62" s="2023"/>
      <c r="AC62" s="2023"/>
      <c r="AD62" s="2023"/>
      <c r="AE62" s="2023"/>
      <c r="AF62" s="2023"/>
      <c r="AG62" s="2023"/>
      <c r="AH62" s="2023"/>
      <c r="AI62" s="2023"/>
      <c r="AJ62" s="2024"/>
      <c r="AK62" s="2028"/>
      <c r="AL62" s="2029"/>
      <c r="AM62" s="2029"/>
      <c r="AN62" s="2029"/>
      <c r="AO62" s="2030"/>
      <c r="AP62" s="386"/>
      <c r="AR62" s="453"/>
      <c r="AS62" s="400"/>
      <c r="AU62" s="386"/>
    </row>
    <row r="63" spans="2:54" ht="22.5" customHeight="1">
      <c r="B63" s="2034" t="s">
        <v>1372</v>
      </c>
      <c r="C63" s="2035"/>
      <c r="D63" s="2035"/>
      <c r="E63" s="2035"/>
      <c r="F63" s="2035"/>
      <c r="G63" s="2036"/>
      <c r="H63" s="2037"/>
      <c r="I63" s="2038"/>
      <c r="J63" s="2038"/>
      <c r="K63" s="2038"/>
      <c r="L63" s="2038"/>
      <c r="M63" s="2038"/>
      <c r="N63" s="2038"/>
      <c r="O63" s="2038"/>
      <c r="P63" s="2038"/>
      <c r="Q63" s="2038"/>
      <c r="R63" s="2038"/>
      <c r="S63" s="2038"/>
      <c r="T63" s="2038"/>
      <c r="U63" s="2038"/>
      <c r="V63" s="2038"/>
      <c r="W63" s="2020"/>
      <c r="X63" s="2013"/>
      <c r="Y63" s="2013"/>
      <c r="Z63" s="2021"/>
      <c r="AA63" s="2025"/>
      <c r="AB63" s="2026"/>
      <c r="AC63" s="2026"/>
      <c r="AD63" s="2026"/>
      <c r="AE63" s="2026"/>
      <c r="AF63" s="2026"/>
      <c r="AG63" s="2026"/>
      <c r="AH63" s="2026"/>
      <c r="AI63" s="2026"/>
      <c r="AJ63" s="2027"/>
      <c r="AK63" s="2031"/>
      <c r="AL63" s="2032"/>
      <c r="AM63" s="2032"/>
      <c r="AN63" s="2032"/>
      <c r="AO63" s="2033"/>
      <c r="AP63" s="386"/>
      <c r="AR63" s="453"/>
      <c r="AS63" s="400"/>
      <c r="AU63" s="386"/>
    </row>
    <row r="64" spans="2:54" ht="15" customHeight="1">
      <c r="B64" s="379"/>
      <c r="C64" s="379"/>
      <c r="D64" s="379"/>
      <c r="E64" s="379"/>
      <c r="F64" s="379"/>
      <c r="G64" s="379"/>
      <c r="H64" s="379"/>
      <c r="I64" s="379"/>
      <c r="J64" s="379"/>
      <c r="K64" s="379"/>
      <c r="L64" s="379"/>
      <c r="M64" s="379"/>
      <c r="N64" s="379"/>
      <c r="O64" s="379"/>
      <c r="P64" s="379"/>
      <c r="Q64" s="379"/>
      <c r="R64" s="379"/>
      <c r="S64" s="379"/>
      <c r="T64" s="379"/>
      <c r="U64" s="379"/>
      <c r="V64" s="379"/>
      <c r="W64" s="379"/>
      <c r="X64" s="379"/>
      <c r="Y64" s="379"/>
      <c r="Z64" s="379"/>
      <c r="AA64" s="379"/>
      <c r="AB64" s="379"/>
      <c r="AC64" s="379"/>
      <c r="AD64" s="379"/>
      <c r="AE64" s="379"/>
      <c r="AF64" s="379"/>
      <c r="AG64" s="379"/>
      <c r="AH64" s="379"/>
      <c r="AI64" s="379"/>
      <c r="AJ64" s="379"/>
      <c r="AK64" s="379"/>
      <c r="AL64" s="379"/>
      <c r="AM64" s="379"/>
      <c r="AN64" s="379"/>
      <c r="AO64" s="379"/>
      <c r="AP64" s="379"/>
      <c r="AR64" s="400"/>
      <c r="AS64" s="400"/>
      <c r="AU64" s="386"/>
    </row>
    <row r="65" spans="14:48" ht="24">
      <c r="AS65" s="400"/>
      <c r="AU65" s="386"/>
    </row>
    <row r="66" spans="14:48" ht="24">
      <c r="AS66" s="400"/>
      <c r="AU66" s="379"/>
    </row>
    <row r="67" spans="14:48">
      <c r="N67" s="854"/>
      <c r="O67" s="854"/>
      <c r="R67" s="433"/>
      <c r="S67" s="433"/>
      <c r="T67" s="433"/>
      <c r="U67" s="433"/>
      <c r="V67" s="433"/>
      <c r="W67" s="433"/>
      <c r="X67" s="433"/>
      <c r="Y67" s="433"/>
      <c r="Z67" s="433"/>
      <c r="AA67" s="433"/>
      <c r="AB67" s="433"/>
      <c r="AI67" s="433"/>
      <c r="AJ67" s="433"/>
      <c r="AK67" s="433"/>
      <c r="AL67" s="433"/>
      <c r="AM67" s="433"/>
      <c r="AN67" s="433"/>
      <c r="AO67" s="433"/>
      <c r="AP67" s="855"/>
      <c r="AQ67" s="855"/>
      <c r="AR67" s="855"/>
      <c r="AS67" s="855"/>
      <c r="AT67" s="855"/>
      <c r="AU67" s="855"/>
      <c r="AV67" s="854"/>
    </row>
    <row r="68" spans="14:48">
      <c r="N68" s="435"/>
      <c r="O68" s="435"/>
      <c r="R68" s="432"/>
      <c r="S68" s="432"/>
      <c r="T68" s="432"/>
      <c r="U68" s="432"/>
      <c r="V68" s="432"/>
      <c r="W68" s="432"/>
      <c r="X68" s="432"/>
      <c r="Y68" s="432"/>
      <c r="Z68" s="432"/>
      <c r="AA68" s="432"/>
      <c r="AB68" s="433"/>
      <c r="AI68" s="433"/>
      <c r="AJ68" s="433"/>
      <c r="AK68" s="433"/>
      <c r="AL68" s="433"/>
      <c r="AM68" s="433"/>
      <c r="AN68" s="433"/>
      <c r="AO68" s="433"/>
      <c r="AP68" s="855"/>
      <c r="AQ68" s="855"/>
      <c r="AR68" s="855"/>
      <c r="AS68" s="855"/>
      <c r="AT68" s="855"/>
      <c r="AU68" s="855"/>
      <c r="AV68" s="854"/>
    </row>
    <row r="69" spans="14:48">
      <c r="N69" s="435"/>
      <c r="O69" s="435"/>
      <c r="R69" s="432"/>
      <c r="S69" s="432"/>
      <c r="T69" s="432"/>
      <c r="U69" s="432"/>
      <c r="V69" s="432"/>
      <c r="W69" s="432"/>
      <c r="X69" s="432"/>
      <c r="Y69" s="432"/>
      <c r="Z69" s="432"/>
      <c r="AA69" s="432"/>
      <c r="AB69" s="433"/>
      <c r="AI69" s="433"/>
      <c r="AJ69" s="433"/>
      <c r="AK69" s="433"/>
      <c r="AL69" s="433"/>
      <c r="AM69" s="433"/>
      <c r="AN69" s="433"/>
      <c r="AO69" s="433"/>
      <c r="AP69" s="855"/>
      <c r="AQ69" s="855"/>
      <c r="AR69" s="855"/>
      <c r="AS69" s="855"/>
      <c r="AT69" s="855"/>
      <c r="AU69" s="855"/>
      <c r="AV69" s="854"/>
    </row>
    <row r="70" spans="14:48">
      <c r="N70" s="435"/>
      <c r="O70" s="435"/>
      <c r="R70" s="432"/>
      <c r="S70" s="432"/>
      <c r="T70" s="432"/>
      <c r="U70" s="432"/>
      <c r="V70" s="432"/>
      <c r="W70" s="432"/>
      <c r="X70" s="432"/>
      <c r="Y70" s="432"/>
      <c r="Z70" s="432"/>
      <c r="AA70" s="432"/>
      <c r="AB70" s="433"/>
      <c r="AI70" s="433"/>
      <c r="AJ70" s="433"/>
      <c r="AK70" s="433"/>
      <c r="AL70" s="433"/>
      <c r="AM70" s="433"/>
      <c r="AN70" s="433"/>
      <c r="AO70" s="433"/>
      <c r="AP70" s="855"/>
      <c r="AQ70" s="855"/>
      <c r="AR70" s="855"/>
      <c r="AS70" s="855"/>
      <c r="AT70" s="855"/>
      <c r="AU70" s="855"/>
      <c r="AV70" s="854"/>
    </row>
    <row r="71" spans="14:48">
      <c r="N71" s="435"/>
      <c r="O71" s="435"/>
      <c r="R71" s="432"/>
      <c r="S71" s="432"/>
      <c r="T71" s="432"/>
      <c r="U71" s="432"/>
      <c r="V71" s="432"/>
      <c r="W71" s="432"/>
      <c r="X71" s="432"/>
      <c r="Y71" s="432"/>
      <c r="Z71" s="432"/>
      <c r="AA71" s="432"/>
      <c r="AB71" s="433"/>
      <c r="AI71" s="433"/>
      <c r="AJ71" s="433"/>
      <c r="AK71" s="433"/>
      <c r="AL71" s="433"/>
      <c r="AM71" s="433"/>
      <c r="AN71" s="433"/>
      <c r="AO71" s="433"/>
      <c r="AP71" s="855"/>
      <c r="AQ71" s="855"/>
      <c r="AR71" s="855"/>
      <c r="AS71" s="855"/>
      <c r="AT71" s="855"/>
      <c r="AU71" s="855"/>
      <c r="AV71" s="854"/>
    </row>
    <row r="72" spans="14:48">
      <c r="N72" s="435"/>
      <c r="O72" s="435"/>
      <c r="R72" s="432"/>
      <c r="S72" s="432"/>
      <c r="T72" s="432"/>
      <c r="U72" s="432"/>
      <c r="V72" s="432"/>
      <c r="W72" s="432"/>
      <c r="X72" s="432"/>
      <c r="Y72" s="432"/>
      <c r="Z72" s="432"/>
      <c r="AA72" s="432"/>
      <c r="AB72" s="433"/>
      <c r="AI72" s="433"/>
      <c r="AJ72" s="433"/>
      <c r="AK72" s="433"/>
      <c r="AL72" s="433"/>
      <c r="AM72" s="433"/>
      <c r="AN72" s="433"/>
      <c r="AO72" s="433"/>
      <c r="AP72" s="855"/>
      <c r="AQ72" s="855"/>
      <c r="AR72" s="855"/>
      <c r="AS72" s="855"/>
      <c r="AT72" s="855"/>
      <c r="AU72" s="855"/>
      <c r="AV72" s="854"/>
    </row>
    <row r="73" spans="14:48">
      <c r="N73" s="435"/>
      <c r="O73" s="435"/>
      <c r="R73" s="432"/>
      <c r="S73" s="432"/>
      <c r="T73" s="432"/>
      <c r="U73" s="432"/>
      <c r="V73" s="432"/>
      <c r="W73" s="432"/>
      <c r="X73" s="432"/>
      <c r="Y73" s="432"/>
      <c r="Z73" s="432"/>
      <c r="AA73" s="432"/>
      <c r="AB73" s="433"/>
      <c r="AI73" s="433"/>
      <c r="AJ73" s="433"/>
      <c r="AK73" s="433"/>
      <c r="AL73" s="433"/>
      <c r="AM73" s="433"/>
      <c r="AN73" s="433"/>
      <c r="AO73" s="433"/>
      <c r="AP73" s="855"/>
      <c r="AQ73" s="855"/>
      <c r="AR73" s="855"/>
      <c r="AS73" s="855"/>
      <c r="AT73" s="855"/>
      <c r="AU73" s="855"/>
      <c r="AV73" s="854"/>
    </row>
    <row r="74" spans="14:48">
      <c r="N74" s="435"/>
      <c r="O74" s="435"/>
      <c r="R74" s="432"/>
      <c r="S74" s="432"/>
      <c r="T74" s="432"/>
      <c r="U74" s="432"/>
      <c r="V74" s="432"/>
      <c r="W74" s="432"/>
      <c r="X74" s="432"/>
      <c r="Y74" s="432"/>
      <c r="Z74" s="432"/>
      <c r="AA74" s="432"/>
      <c r="AB74" s="433"/>
      <c r="AI74" s="433"/>
      <c r="AJ74" s="433"/>
      <c r="AK74" s="433"/>
      <c r="AL74" s="433"/>
      <c r="AM74" s="433"/>
      <c r="AN74" s="433"/>
      <c r="AO74" s="433"/>
      <c r="AP74" s="855"/>
      <c r="AQ74" s="855"/>
      <c r="AR74" s="855"/>
      <c r="AS74" s="855"/>
      <c r="AT74" s="855"/>
      <c r="AU74" s="855"/>
      <c r="AV74" s="854"/>
    </row>
    <row r="75" spans="14:48">
      <c r="N75" s="435"/>
      <c r="O75" s="435"/>
      <c r="R75" s="432"/>
      <c r="S75" s="432"/>
      <c r="T75" s="432"/>
      <c r="U75" s="432"/>
      <c r="V75" s="432"/>
      <c r="W75" s="432"/>
      <c r="X75" s="432"/>
      <c r="Y75" s="432"/>
      <c r="Z75" s="432"/>
      <c r="AA75" s="432"/>
      <c r="AB75" s="433"/>
      <c r="AI75" s="854"/>
      <c r="AJ75" s="854"/>
      <c r="AK75" s="854"/>
      <c r="AL75" s="854"/>
      <c r="AM75" s="854"/>
      <c r="AN75" s="854"/>
      <c r="AO75" s="854"/>
      <c r="AP75" s="855"/>
      <c r="AQ75" s="855"/>
      <c r="AR75" s="855"/>
      <c r="AS75" s="855"/>
      <c r="AT75" s="855"/>
      <c r="AU75" s="855"/>
      <c r="AV75" s="854"/>
    </row>
    <row r="76" spans="14:48">
      <c r="N76" s="435"/>
      <c r="O76" s="435"/>
      <c r="R76" s="432"/>
      <c r="S76" s="432"/>
      <c r="T76" s="432"/>
      <c r="U76" s="432"/>
      <c r="V76" s="432"/>
      <c r="W76" s="432"/>
      <c r="X76" s="432"/>
      <c r="Y76" s="432"/>
      <c r="Z76" s="432"/>
      <c r="AA76" s="432"/>
      <c r="AB76" s="433"/>
      <c r="AI76" s="855"/>
      <c r="AJ76" s="855"/>
      <c r="AK76" s="855"/>
      <c r="AL76" s="855"/>
      <c r="AM76" s="855"/>
      <c r="AN76" s="855"/>
      <c r="AO76" s="855"/>
      <c r="AP76" s="855"/>
      <c r="AQ76" s="855"/>
      <c r="AR76" s="855"/>
      <c r="AS76" s="855"/>
      <c r="AT76" s="855"/>
      <c r="AU76" s="855"/>
      <c r="AV76" s="854"/>
    </row>
    <row r="77" spans="14:48">
      <c r="N77" s="435"/>
      <c r="O77" s="435"/>
      <c r="R77" s="854"/>
      <c r="S77" s="854"/>
      <c r="T77" s="854"/>
      <c r="U77" s="854"/>
      <c r="V77" s="854"/>
      <c r="W77" s="854"/>
      <c r="X77" s="854"/>
      <c r="Y77" s="854"/>
      <c r="Z77" s="854"/>
      <c r="AA77" s="854"/>
      <c r="AB77" s="854"/>
      <c r="AP77" s="855"/>
      <c r="AQ77" s="855"/>
      <c r="AR77" s="855"/>
      <c r="AS77" s="855"/>
      <c r="AT77" s="855"/>
      <c r="AU77" s="855"/>
      <c r="AV77" s="854"/>
    </row>
    <row r="78" spans="14:48">
      <c r="N78" s="855"/>
      <c r="O78" s="855"/>
      <c r="P78" s="855"/>
      <c r="Q78" s="855"/>
      <c r="R78" s="855"/>
      <c r="S78" s="855"/>
      <c r="T78" s="855"/>
      <c r="U78" s="855"/>
      <c r="V78" s="855"/>
      <c r="W78" s="855"/>
      <c r="X78" s="855"/>
      <c r="Y78" s="855"/>
      <c r="Z78" s="855"/>
      <c r="AA78" s="855"/>
      <c r="AB78" s="855"/>
      <c r="AP78" s="855"/>
      <c r="AQ78" s="855"/>
      <c r="AR78" s="855"/>
      <c r="AS78" s="855"/>
      <c r="AT78" s="855"/>
      <c r="AU78" s="855"/>
      <c r="AV78" s="854"/>
    </row>
    <row r="99" spans="14:41">
      <c r="N99" s="857"/>
      <c r="O99" s="857"/>
      <c r="R99" s="857"/>
      <c r="S99" s="857"/>
      <c r="T99" s="857"/>
      <c r="U99" s="857"/>
      <c r="V99" s="857"/>
      <c r="W99" s="857"/>
      <c r="X99" s="857"/>
      <c r="Y99" s="857"/>
      <c r="Z99" s="857"/>
      <c r="AA99" s="857"/>
      <c r="AB99" s="857"/>
      <c r="AD99" s="857"/>
      <c r="AI99" s="857"/>
      <c r="AJ99" s="857"/>
      <c r="AK99" s="857"/>
      <c r="AL99" s="857"/>
      <c r="AM99" s="857"/>
      <c r="AN99" s="857"/>
      <c r="AO99" s="857"/>
    </row>
    <row r="100" spans="14:41">
      <c r="N100" s="857"/>
      <c r="O100" s="857"/>
      <c r="R100" s="857"/>
      <c r="S100" s="857"/>
      <c r="T100" s="857"/>
      <c r="U100" s="857"/>
      <c r="V100" s="857"/>
      <c r="W100" s="857"/>
      <c r="X100" s="857"/>
      <c r="Y100" s="857"/>
      <c r="Z100" s="857"/>
      <c r="AA100" s="857"/>
      <c r="AB100" s="857"/>
      <c r="AD100" s="857"/>
      <c r="AI100" s="857"/>
      <c r="AJ100" s="857"/>
      <c r="AK100" s="857"/>
      <c r="AL100" s="857"/>
      <c r="AM100" s="857"/>
      <c r="AN100" s="857"/>
      <c r="AO100" s="857"/>
    </row>
    <row r="101" spans="14:41">
      <c r="N101" s="857"/>
      <c r="O101" s="857"/>
      <c r="R101" s="857"/>
      <c r="S101" s="857"/>
      <c r="T101" s="857"/>
      <c r="U101" s="857"/>
      <c r="V101" s="857"/>
      <c r="W101" s="857"/>
      <c r="X101" s="857"/>
      <c r="Y101" s="857"/>
      <c r="Z101" s="857"/>
      <c r="AA101" s="857"/>
      <c r="AB101" s="857"/>
      <c r="AD101" s="857"/>
      <c r="AI101" s="857"/>
      <c r="AJ101" s="857"/>
      <c r="AK101" s="857"/>
      <c r="AL101" s="857"/>
      <c r="AM101" s="857"/>
      <c r="AN101" s="857"/>
      <c r="AO101" s="857"/>
    </row>
    <row r="102" spans="14:41">
      <c r="N102" s="857"/>
      <c r="O102" s="857"/>
      <c r="R102" s="857"/>
      <c r="S102" s="857"/>
      <c r="T102" s="857"/>
      <c r="U102" s="857"/>
      <c r="V102" s="857"/>
      <c r="W102" s="857"/>
      <c r="X102" s="857"/>
      <c r="Y102" s="857"/>
      <c r="Z102" s="857"/>
      <c r="AA102" s="857"/>
      <c r="AB102" s="857"/>
      <c r="AD102" s="857"/>
      <c r="AI102" s="857"/>
      <c r="AJ102" s="857"/>
      <c r="AK102" s="857"/>
      <c r="AL102" s="857"/>
      <c r="AM102" s="857"/>
      <c r="AN102" s="857"/>
      <c r="AO102" s="857"/>
    </row>
    <row r="103" spans="14:41">
      <c r="N103" s="857"/>
      <c r="O103" s="857"/>
      <c r="R103" s="857"/>
      <c r="S103" s="857"/>
      <c r="T103" s="857"/>
      <c r="U103" s="857"/>
      <c r="V103" s="857"/>
      <c r="W103" s="857"/>
      <c r="X103" s="857"/>
      <c r="Y103" s="857"/>
      <c r="Z103" s="857"/>
      <c r="AA103" s="857"/>
      <c r="AB103" s="857"/>
      <c r="AM103" s="857"/>
      <c r="AN103" s="857"/>
      <c r="AO103" s="857"/>
    </row>
    <row r="104" spans="14:41">
      <c r="N104" s="857"/>
      <c r="O104" s="857"/>
      <c r="R104" s="857"/>
      <c r="S104" s="857"/>
      <c r="T104" s="857"/>
      <c r="U104" s="857"/>
      <c r="V104" s="857"/>
      <c r="W104" s="857"/>
      <c r="X104" s="857"/>
      <c r="Y104" s="857"/>
      <c r="Z104" s="857"/>
      <c r="AA104" s="857"/>
      <c r="AB104" s="857"/>
      <c r="AM104" s="857"/>
      <c r="AN104" s="857"/>
      <c r="AO104" s="857"/>
    </row>
    <row r="105" spans="14:41">
      <c r="N105" s="857"/>
      <c r="O105" s="857"/>
      <c r="R105" s="857"/>
      <c r="S105" s="857"/>
      <c r="T105" s="857"/>
      <c r="U105" s="857"/>
      <c r="V105" s="857"/>
      <c r="W105" s="857"/>
      <c r="X105" s="857"/>
      <c r="Y105" s="857"/>
      <c r="Z105" s="857"/>
      <c r="AA105" s="857"/>
      <c r="AB105" s="857"/>
    </row>
    <row r="106" spans="14:41">
      <c r="N106" s="857"/>
      <c r="O106" s="857"/>
      <c r="R106" s="857"/>
      <c r="S106" s="857"/>
      <c r="T106" s="857"/>
      <c r="U106" s="857"/>
      <c r="V106" s="857"/>
      <c r="W106" s="857"/>
      <c r="X106" s="857"/>
      <c r="Y106" s="857"/>
      <c r="Z106" s="857"/>
      <c r="AA106" s="857"/>
      <c r="AB106" s="857"/>
      <c r="AD106" s="857"/>
      <c r="AI106" s="857"/>
      <c r="AJ106" s="857"/>
      <c r="AK106" s="857"/>
      <c r="AL106" s="857"/>
      <c r="AM106" s="857"/>
      <c r="AN106" s="857"/>
      <c r="AO106" s="857"/>
    </row>
    <row r="107" spans="14:41">
      <c r="AC107" s="857"/>
      <c r="AD107" s="857"/>
      <c r="AI107" s="857"/>
      <c r="AJ107" s="857"/>
      <c r="AK107" s="857"/>
      <c r="AL107" s="857"/>
      <c r="AM107" s="857"/>
      <c r="AN107" s="857"/>
      <c r="AO107" s="857"/>
    </row>
  </sheetData>
  <mergeCells count="133">
    <mergeCell ref="B12:G12"/>
    <mergeCell ref="H12:AB12"/>
    <mergeCell ref="AC12:AO12"/>
    <mergeCell ref="B13:G13"/>
    <mergeCell ref="H13:V14"/>
    <mergeCell ref="W13:AB14"/>
    <mergeCell ref="AC13:AO14"/>
    <mergeCell ref="B14:G14"/>
    <mergeCell ref="B15:G15"/>
    <mergeCell ref="H15:V15"/>
    <mergeCell ref="W15:AB15"/>
    <mergeCell ref="AC15:AO15"/>
    <mergeCell ref="B2:R3"/>
    <mergeCell ref="AC8:AG8"/>
    <mergeCell ref="AH8:AO8"/>
    <mergeCell ref="B9:G9"/>
    <mergeCell ref="H9:AB9"/>
    <mergeCell ref="AC9:AO9"/>
    <mergeCell ref="B10:G11"/>
    <mergeCell ref="H10:AB11"/>
    <mergeCell ref="AC10:AO11"/>
    <mergeCell ref="W16:AB17"/>
    <mergeCell ref="AC16:AO16"/>
    <mergeCell ref="AC17:AI17"/>
    <mergeCell ref="AJ17:AO17"/>
    <mergeCell ref="B18:G19"/>
    <mergeCell ref="H18:AB19"/>
    <mergeCell ref="AC18:AE19"/>
    <mergeCell ref="AF18:AO19"/>
    <mergeCell ref="B20:G20"/>
    <mergeCell ref="H20:AG20"/>
    <mergeCell ref="AH20:AO20"/>
    <mergeCell ref="B16:G17"/>
    <mergeCell ref="H16:V17"/>
    <mergeCell ref="B21:G21"/>
    <mergeCell ref="H21:V21"/>
    <mergeCell ref="W21:X21"/>
    <mergeCell ref="Y21:AG21"/>
    <mergeCell ref="AH21:AO21"/>
    <mergeCell ref="B22:G23"/>
    <mergeCell ref="H22:V23"/>
    <mergeCell ref="W22:AB23"/>
    <mergeCell ref="AC22:AO23"/>
    <mergeCell ref="B24:G25"/>
    <mergeCell ref="H24:V25"/>
    <mergeCell ref="W24:AB25"/>
    <mergeCell ref="AC24:AO25"/>
    <mergeCell ref="B26:G27"/>
    <mergeCell ref="H26:I27"/>
    <mergeCell ref="J26:K27"/>
    <mergeCell ref="L26:M27"/>
    <mergeCell ref="N26:O27"/>
    <mergeCell ref="P26:V27"/>
    <mergeCell ref="W26:AB27"/>
    <mergeCell ref="AC26:AO27"/>
    <mergeCell ref="C29:E29"/>
    <mergeCell ref="F29:G29"/>
    <mergeCell ref="H29:AB29"/>
    <mergeCell ref="C30:E30"/>
    <mergeCell ref="F30:AB30"/>
    <mergeCell ref="AG55:AI56"/>
    <mergeCell ref="B32:B42"/>
    <mergeCell ref="C32:AO32"/>
    <mergeCell ref="B54:L54"/>
    <mergeCell ref="M54:Z54"/>
    <mergeCell ref="AA54:AO54"/>
    <mergeCell ref="AJ55:AO56"/>
    <mergeCell ref="H56:L56"/>
    <mergeCell ref="B55:G56"/>
    <mergeCell ref="B43:B52"/>
    <mergeCell ref="BA17:BB17"/>
    <mergeCell ref="BA18:BB18"/>
    <mergeCell ref="AV20:BB20"/>
    <mergeCell ref="AV21:BB21"/>
    <mergeCell ref="AV22:BB22"/>
    <mergeCell ref="BA24:BB24"/>
    <mergeCell ref="B62:G62"/>
    <mergeCell ref="H62:V62"/>
    <mergeCell ref="W62:Z63"/>
    <mergeCell ref="AA62:AJ63"/>
    <mergeCell ref="AK62:AO63"/>
    <mergeCell ref="B63:G63"/>
    <mergeCell ref="H63:V63"/>
    <mergeCell ref="B57:V57"/>
    <mergeCell ref="W57:AO57"/>
    <mergeCell ref="B58:V58"/>
    <mergeCell ref="W58:AO59"/>
    <mergeCell ref="B59:V59"/>
    <mergeCell ref="B61:J61"/>
    <mergeCell ref="T55:V56"/>
    <mergeCell ref="W55:AF56"/>
    <mergeCell ref="B28:AB28"/>
    <mergeCell ref="AC28:AG30"/>
    <mergeCell ref="AH28:AO30"/>
    <mergeCell ref="BA47:BB47"/>
    <mergeCell ref="BA30:BB30"/>
    <mergeCell ref="K61:Z61"/>
    <mergeCell ref="AA61:AE61"/>
    <mergeCell ref="AF61:AJ61"/>
    <mergeCell ref="AK61:AO61"/>
    <mergeCell ref="H55:L55"/>
    <mergeCell ref="M55:S56"/>
    <mergeCell ref="BA31:BB31"/>
    <mergeCell ref="BA32:BB32"/>
    <mergeCell ref="BA33:BB33"/>
    <mergeCell ref="BA34:BB34"/>
    <mergeCell ref="BA35:BB35"/>
    <mergeCell ref="BA48:BB48"/>
    <mergeCell ref="BA52:BB52"/>
    <mergeCell ref="AV3:BB4"/>
    <mergeCell ref="BA40:BB40"/>
    <mergeCell ref="BA42:BB42"/>
    <mergeCell ref="BA43:BB43"/>
    <mergeCell ref="BA44:BB44"/>
    <mergeCell ref="BA45:BB45"/>
    <mergeCell ref="BA36:BB36"/>
    <mergeCell ref="BA37:BB37"/>
    <mergeCell ref="BA38:BB38"/>
    <mergeCell ref="AW6:BB6"/>
    <mergeCell ref="AW7:BB7"/>
    <mergeCell ref="AV10:BB10"/>
    <mergeCell ref="AX12:AY12"/>
    <mergeCell ref="BA12:BB12"/>
    <mergeCell ref="BA13:BB13"/>
    <mergeCell ref="BA14:BB14"/>
    <mergeCell ref="BA26:BB26"/>
    <mergeCell ref="BA27:BB27"/>
    <mergeCell ref="BA28:BB28"/>
    <mergeCell ref="BA29:BB29"/>
    <mergeCell ref="BA39:BB39"/>
    <mergeCell ref="BA15:BB15"/>
    <mergeCell ref="BA16:BB16"/>
    <mergeCell ref="AX17:AY17"/>
  </mergeCells>
  <phoneticPr fontId="3"/>
  <printOptions horizontalCentered="1" verticalCentered="1"/>
  <pageMargins left="0.59055118110236227" right="0.59055118110236227" top="0.19685039370078741" bottom="0.19685039370078741" header="0.31496062992125984" footer="0.19685039370078741"/>
  <pageSetup paperSize="8" scale="89" firstPageNumber="17" orientation="landscape" useFirstPageNumber="1" verticalDpi="1200" r:id="rId1"/>
  <headerFooter>
    <oddFooter>&amp;R&amp;"ＭＳ Ｐ明朝,標準"H26.12.12改訂&amp;"ＭＳ Ｐゴシック,標準"
- &amp;P -</oddFooter>
  </headerFooter>
  <drawing r:id="rId2"/>
</worksheet>
</file>

<file path=xl/worksheets/sheet22.xml><?xml version="1.0" encoding="utf-8"?>
<worksheet xmlns="http://schemas.openxmlformats.org/spreadsheetml/2006/main" xmlns:r="http://schemas.openxmlformats.org/officeDocument/2006/relationships">
  <sheetPr codeName="Sheet23">
    <tabColor rgb="FFFFFF00"/>
  </sheetPr>
  <dimension ref="B1:Q41"/>
  <sheetViews>
    <sheetView showZeros="0" view="pageBreakPreview" zoomScale="60" zoomScaleNormal="100" workbookViewId="0">
      <selection activeCell="B3" sqref="B3:G3"/>
    </sheetView>
  </sheetViews>
  <sheetFormatPr defaultRowHeight="13.5"/>
  <cols>
    <col min="1" max="1" width="2.625" style="246" customWidth="1"/>
    <col min="2" max="2" width="5.875" style="246" customWidth="1"/>
    <col min="3" max="3" width="18.125" style="246" customWidth="1"/>
    <col min="4" max="4" width="11.25" style="246" customWidth="1"/>
    <col min="5" max="5" width="10.875" style="246" customWidth="1"/>
    <col min="6" max="6" width="11.125" style="246" customWidth="1"/>
    <col min="7" max="7" width="33.125" style="246" customWidth="1"/>
    <col min="8" max="8" width="1.625" style="246" customWidth="1"/>
    <col min="9" max="9" width="1.125" style="246" customWidth="1"/>
    <col min="10" max="10" width="17.375" style="246" customWidth="1"/>
    <col min="11" max="11" width="9" style="246"/>
    <col min="12" max="13" width="15.75" style="246" customWidth="1"/>
    <col min="14" max="16" width="9" style="246"/>
    <col min="17" max="17" width="8.5" style="246" customWidth="1"/>
    <col min="18" max="16384" width="9" style="246"/>
  </cols>
  <sheetData>
    <row r="1" spans="2:17" ht="24.75" customHeight="1">
      <c r="G1" s="247" t="s">
        <v>2039</v>
      </c>
      <c r="J1" s="779" t="s">
        <v>1673</v>
      </c>
      <c r="K1" s="761"/>
      <c r="L1" s="748"/>
      <c r="M1" s="748"/>
      <c r="N1" s="748"/>
      <c r="O1" s="748"/>
      <c r="P1" s="748"/>
      <c r="Q1" s="760"/>
    </row>
    <row r="2" spans="2:17" ht="21" customHeight="1">
      <c r="G2" s="247" t="s">
        <v>2103</v>
      </c>
      <c r="Q2" s="749" t="s">
        <v>1780</v>
      </c>
    </row>
    <row r="3" spans="2:17" ht="28.5">
      <c r="B3" s="2238" t="s">
        <v>933</v>
      </c>
      <c r="C3" s="2238"/>
      <c r="D3" s="2238"/>
      <c r="E3" s="2238"/>
      <c r="F3" s="2238"/>
      <c r="G3" s="2238"/>
      <c r="J3" s="751" t="s">
        <v>1620</v>
      </c>
    </row>
    <row r="4" spans="2:17" ht="20.100000000000001" customHeight="1">
      <c r="B4" s="738"/>
      <c r="C4" s="738"/>
      <c r="D4" s="738"/>
      <c r="E4" s="738"/>
      <c r="F4" s="738"/>
      <c r="J4" s="754" t="s">
        <v>1621</v>
      </c>
      <c r="K4" s="754" t="s">
        <v>1622</v>
      </c>
      <c r="L4" s="754" t="s">
        <v>1623</v>
      </c>
      <c r="M4" s="754" t="s">
        <v>1624</v>
      </c>
    </row>
    <row r="5" spans="2:17" ht="20.100000000000001" customHeight="1">
      <c r="J5" s="2246" t="s">
        <v>1625</v>
      </c>
      <c r="K5" s="245" t="s">
        <v>1629</v>
      </c>
      <c r="L5" s="750" t="s">
        <v>1631</v>
      </c>
      <c r="M5" s="750" t="s">
        <v>1634</v>
      </c>
    </row>
    <row r="6" spans="2:17" ht="20.100000000000001" customHeight="1">
      <c r="B6" s="2239">
        <f>入力!$C$6</f>
        <v>0</v>
      </c>
      <c r="C6" s="2239"/>
      <c r="D6" s="902" t="s">
        <v>2037</v>
      </c>
      <c r="J6" s="2247"/>
      <c r="K6" s="245" t="s">
        <v>1626</v>
      </c>
      <c r="L6" s="750" t="s">
        <v>1628</v>
      </c>
      <c r="M6" s="750" t="s">
        <v>1627</v>
      </c>
    </row>
    <row r="7" spans="2:17" ht="20.100000000000001" customHeight="1">
      <c r="B7" s="249" t="s">
        <v>932</v>
      </c>
      <c r="C7" s="249"/>
      <c r="J7" s="752" t="s">
        <v>1651</v>
      </c>
      <c r="K7" s="245" t="s">
        <v>1629</v>
      </c>
      <c r="L7" s="750" t="s">
        <v>1633</v>
      </c>
      <c r="M7" s="750" t="s">
        <v>1635</v>
      </c>
    </row>
    <row r="8" spans="2:17" ht="20.100000000000001" customHeight="1">
      <c r="B8" s="2236">
        <f>入力!$C$8</f>
        <v>0</v>
      </c>
      <c r="C8" s="2237"/>
      <c r="D8" s="248" t="s">
        <v>398</v>
      </c>
      <c r="J8" s="753" t="s">
        <v>1652</v>
      </c>
      <c r="K8" s="245" t="s">
        <v>1630</v>
      </c>
      <c r="L8" s="750" t="s">
        <v>1632</v>
      </c>
      <c r="M8" s="750" t="s">
        <v>1631</v>
      </c>
    </row>
    <row r="9" spans="2:17" ht="20.100000000000001" customHeight="1"/>
    <row r="10" spans="2:17" ht="20.100000000000001" customHeight="1">
      <c r="E10" s="247" t="s">
        <v>293</v>
      </c>
      <c r="F10" s="469">
        <f>入力!$C$21</f>
        <v>0</v>
      </c>
      <c r="J10" s="751" t="s">
        <v>1779</v>
      </c>
    </row>
    <row r="11" spans="2:17" ht="20.100000000000001" customHeight="1">
      <c r="D11" s="246" t="s">
        <v>931</v>
      </c>
      <c r="E11" s="2236">
        <f>入力!$C$22</f>
        <v>0</v>
      </c>
      <c r="F11" s="2237"/>
      <c r="G11" s="2237"/>
      <c r="J11" s="755" t="s">
        <v>1636</v>
      </c>
      <c r="K11" s="756" t="s">
        <v>1637</v>
      </c>
      <c r="L11" s="756"/>
      <c r="M11" s="756"/>
      <c r="N11" s="756"/>
      <c r="O11" s="756"/>
      <c r="P11" s="756"/>
      <c r="Q11" s="757"/>
    </row>
    <row r="12" spans="2:17" ht="20.100000000000001" customHeight="1">
      <c r="D12" s="246" t="s">
        <v>290</v>
      </c>
      <c r="E12" s="2236">
        <f>入力!$C$25</f>
        <v>0</v>
      </c>
      <c r="F12" s="2237"/>
      <c r="G12" s="2237"/>
      <c r="J12" s="2243" t="s">
        <v>1655</v>
      </c>
      <c r="K12" s="2254" t="s">
        <v>1638</v>
      </c>
      <c r="L12" s="2255"/>
      <c r="M12" s="2255"/>
      <c r="N12" s="2255"/>
      <c r="O12" s="2255"/>
      <c r="P12" s="2255"/>
      <c r="Q12" s="2256"/>
    </row>
    <row r="13" spans="2:17" ht="20.100000000000001" customHeight="1">
      <c r="D13" s="246" t="s">
        <v>740</v>
      </c>
      <c r="E13" s="2236">
        <f>入力!$C$26</f>
        <v>0</v>
      </c>
      <c r="F13" s="2237"/>
      <c r="G13" s="2237"/>
      <c r="J13" s="2245"/>
      <c r="K13" s="2257"/>
      <c r="L13" s="2038"/>
      <c r="M13" s="2038"/>
      <c r="N13" s="2038"/>
      <c r="O13" s="2038"/>
      <c r="P13" s="2038"/>
      <c r="Q13" s="2258"/>
    </row>
    <row r="14" spans="2:17" ht="20.100000000000001" customHeight="1">
      <c r="J14" s="2259" t="s">
        <v>1672</v>
      </c>
      <c r="K14" s="736" t="s">
        <v>1639</v>
      </c>
      <c r="L14" s="736"/>
      <c r="M14" s="736"/>
      <c r="N14" s="736"/>
      <c r="O14" s="736"/>
      <c r="P14" s="736"/>
      <c r="Q14" s="737"/>
    </row>
    <row r="15" spans="2:17" ht="20.100000000000001" customHeight="1">
      <c r="J15" s="2245"/>
      <c r="K15" s="250" t="s">
        <v>1640</v>
      </c>
      <c r="L15" s="250"/>
      <c r="M15" s="250"/>
      <c r="N15" s="250"/>
      <c r="O15" s="250"/>
      <c r="P15" s="250"/>
      <c r="Q15" s="733"/>
    </row>
    <row r="16" spans="2:17" ht="20.100000000000001" customHeight="1">
      <c r="B16" s="246" t="s">
        <v>1612</v>
      </c>
      <c r="J16" s="758" t="s">
        <v>1656</v>
      </c>
      <c r="K16" s="736" t="s">
        <v>1646</v>
      </c>
      <c r="L16" s="736"/>
      <c r="M16" s="736"/>
      <c r="N16" s="736"/>
      <c r="O16" s="736"/>
      <c r="P16" s="736"/>
      <c r="Q16" s="737"/>
    </row>
    <row r="17" spans="2:17" ht="20.100000000000001" customHeight="1">
      <c r="B17" s="246" t="s">
        <v>1611</v>
      </c>
      <c r="J17" s="759" t="s">
        <v>1657</v>
      </c>
      <c r="K17" s="250" t="s">
        <v>1647</v>
      </c>
      <c r="L17" s="250"/>
      <c r="M17" s="250"/>
      <c r="N17" s="250"/>
      <c r="O17" s="250"/>
      <c r="P17" s="250"/>
      <c r="Q17" s="733"/>
    </row>
    <row r="18" spans="2:17" ht="20.100000000000001" customHeight="1">
      <c r="J18" s="759"/>
      <c r="K18" s="250" t="s">
        <v>1641</v>
      </c>
      <c r="L18" s="250"/>
      <c r="M18" s="250"/>
      <c r="N18" s="250"/>
      <c r="O18" s="250"/>
      <c r="P18" s="250"/>
      <c r="Q18" s="733"/>
    </row>
    <row r="19" spans="2:17" ht="20.100000000000001" customHeight="1">
      <c r="B19" s="37" t="s">
        <v>930</v>
      </c>
      <c r="C19" s="39"/>
      <c r="D19" s="245" t="s">
        <v>929</v>
      </c>
      <c r="E19" s="245" t="s">
        <v>928</v>
      </c>
      <c r="F19" s="245" t="s">
        <v>927</v>
      </c>
      <c r="G19" s="245" t="s">
        <v>926</v>
      </c>
      <c r="J19" s="759"/>
      <c r="K19" s="250" t="s">
        <v>1642</v>
      </c>
      <c r="L19" s="250"/>
      <c r="M19" s="250"/>
      <c r="N19" s="250"/>
      <c r="O19" s="250"/>
      <c r="P19" s="250"/>
      <c r="Q19" s="733"/>
    </row>
    <row r="20" spans="2:17" ht="20.100000000000001" customHeight="1">
      <c r="B20" s="37"/>
      <c r="C20" s="39"/>
      <c r="D20" s="244"/>
      <c r="E20" s="244"/>
      <c r="F20" s="244"/>
      <c r="G20" s="244"/>
      <c r="J20" s="759"/>
      <c r="K20" s="250" t="s">
        <v>1643</v>
      </c>
      <c r="L20" s="250"/>
      <c r="M20" s="250"/>
      <c r="N20" s="250"/>
      <c r="O20" s="250"/>
      <c r="P20" s="250"/>
      <c r="Q20" s="733"/>
    </row>
    <row r="21" spans="2:17" ht="20.100000000000001" customHeight="1">
      <c r="B21" s="37"/>
      <c r="C21" s="39"/>
      <c r="D21" s="244"/>
      <c r="E21" s="244"/>
      <c r="F21" s="244"/>
      <c r="G21" s="244"/>
      <c r="J21" s="759"/>
      <c r="K21" s="250" t="s">
        <v>1644</v>
      </c>
      <c r="L21" s="250"/>
      <c r="M21" s="250"/>
      <c r="N21" s="250"/>
      <c r="O21" s="250"/>
      <c r="P21" s="250"/>
      <c r="Q21" s="733"/>
    </row>
    <row r="22" spans="2:17" ht="20.100000000000001" customHeight="1">
      <c r="B22" s="37"/>
      <c r="C22" s="39"/>
      <c r="D22" s="244"/>
      <c r="E22" s="244"/>
      <c r="F22" s="244"/>
      <c r="G22" s="244"/>
      <c r="J22" s="759"/>
      <c r="K22" s="250" t="s">
        <v>1645</v>
      </c>
      <c r="L22" s="250"/>
      <c r="M22" s="250"/>
      <c r="N22" s="250"/>
      <c r="O22" s="250"/>
      <c r="P22" s="250"/>
      <c r="Q22" s="733"/>
    </row>
    <row r="23" spans="2:17" ht="20.100000000000001" customHeight="1">
      <c r="B23" s="37"/>
      <c r="C23" s="39"/>
      <c r="D23" s="244"/>
      <c r="E23" s="244"/>
      <c r="F23" s="244"/>
      <c r="G23" s="244"/>
      <c r="J23" s="2243" t="s">
        <v>1648</v>
      </c>
      <c r="K23" s="2248" t="s">
        <v>1649</v>
      </c>
      <c r="L23" s="2249"/>
      <c r="M23" s="2249"/>
      <c r="N23" s="2249"/>
      <c r="O23" s="2249"/>
      <c r="P23" s="2249"/>
      <c r="Q23" s="2250"/>
    </row>
    <row r="24" spans="2:17" ht="20.100000000000001" customHeight="1">
      <c r="J24" s="2245"/>
      <c r="K24" s="2251"/>
      <c r="L24" s="2252"/>
      <c r="M24" s="2252"/>
      <c r="N24" s="2252"/>
      <c r="O24" s="2252"/>
      <c r="P24" s="2252"/>
      <c r="Q24" s="2253"/>
    </row>
    <row r="25" spans="2:17" ht="20.100000000000001" customHeight="1">
      <c r="B25" s="744" t="s">
        <v>1608</v>
      </c>
      <c r="C25" s="739"/>
      <c r="D25" s="739"/>
      <c r="E25" s="739"/>
      <c r="F25" s="739"/>
      <c r="G25" s="740"/>
      <c r="J25" s="2243" t="s">
        <v>1653</v>
      </c>
      <c r="K25" s="2248" t="s">
        <v>1650</v>
      </c>
      <c r="L25" s="2249"/>
      <c r="M25" s="2249"/>
      <c r="N25" s="2249"/>
      <c r="O25" s="2249"/>
      <c r="P25" s="2249"/>
      <c r="Q25" s="737"/>
    </row>
    <row r="26" spans="2:17" ht="20.100000000000001" customHeight="1">
      <c r="B26" s="1662" t="s">
        <v>1619</v>
      </c>
      <c r="C26" s="1663"/>
      <c r="D26" s="1663"/>
      <c r="E26" s="1663"/>
      <c r="F26" s="1663"/>
      <c r="G26" s="1664"/>
      <c r="J26" s="2260"/>
      <c r="K26" s="2251"/>
      <c r="L26" s="2252"/>
      <c r="M26" s="2252"/>
      <c r="N26" s="2252"/>
      <c r="O26" s="2252"/>
      <c r="P26" s="2252"/>
      <c r="Q26" s="733"/>
    </row>
    <row r="27" spans="2:17" ht="20.100000000000001" customHeight="1">
      <c r="B27" s="2233"/>
      <c r="C27" s="2234"/>
      <c r="D27" s="2234"/>
      <c r="E27" s="2234"/>
      <c r="F27" s="2234"/>
      <c r="G27" s="2235"/>
      <c r="J27" s="2243" t="s">
        <v>1654</v>
      </c>
      <c r="K27" s="736" t="s">
        <v>1663</v>
      </c>
      <c r="L27" s="736"/>
      <c r="M27" s="736"/>
      <c r="N27" s="736"/>
      <c r="O27" s="736"/>
      <c r="P27" s="736"/>
      <c r="Q27" s="737"/>
    </row>
    <row r="28" spans="2:17" ht="20.100000000000001" customHeight="1">
      <c r="B28" s="838" t="s">
        <v>1609</v>
      </c>
      <c r="C28" s="839"/>
      <c r="D28" s="840"/>
      <c r="E28" s="840"/>
      <c r="F28" s="840"/>
      <c r="G28" s="841"/>
      <c r="J28" s="2244"/>
      <c r="K28" s="250" t="s">
        <v>1664</v>
      </c>
      <c r="L28" s="250"/>
      <c r="M28" s="250"/>
      <c r="N28" s="250"/>
      <c r="O28" s="250"/>
      <c r="P28" s="250"/>
      <c r="Q28" s="733"/>
    </row>
    <row r="29" spans="2:17" ht="20.100000000000001" customHeight="1">
      <c r="B29" s="835" t="s">
        <v>1774</v>
      </c>
      <c r="C29" s="836"/>
      <c r="D29" s="250"/>
      <c r="E29" s="250"/>
      <c r="F29" s="250"/>
      <c r="G29" s="733"/>
      <c r="J29" s="2244"/>
      <c r="K29" s="250" t="s">
        <v>1658</v>
      </c>
      <c r="L29" s="250"/>
      <c r="M29" s="250"/>
      <c r="N29" s="250"/>
      <c r="O29" s="250"/>
      <c r="P29" s="250"/>
      <c r="Q29" s="733"/>
    </row>
    <row r="30" spans="2:17" ht="20.100000000000001" customHeight="1">
      <c r="B30" s="835" t="s">
        <v>1775</v>
      </c>
      <c r="C30" s="836"/>
      <c r="D30" s="250"/>
      <c r="E30" s="250"/>
      <c r="F30" s="250"/>
      <c r="G30" s="733"/>
      <c r="J30" s="2244"/>
      <c r="K30" s="250" t="s">
        <v>1659</v>
      </c>
      <c r="L30" s="250"/>
      <c r="M30" s="250"/>
      <c r="N30" s="250"/>
      <c r="O30" s="250"/>
      <c r="P30" s="250"/>
      <c r="Q30" s="733"/>
    </row>
    <row r="31" spans="2:17" ht="20.100000000000001" customHeight="1">
      <c r="B31" s="835"/>
      <c r="C31" s="836" t="s">
        <v>1776</v>
      </c>
      <c r="D31" s="250"/>
      <c r="E31" s="250"/>
      <c r="F31" s="250"/>
      <c r="G31" s="733"/>
      <c r="J31" s="2244"/>
      <c r="K31" s="250" t="s">
        <v>1660</v>
      </c>
      <c r="L31" s="250"/>
      <c r="M31" s="250"/>
      <c r="N31" s="250"/>
      <c r="O31" s="250"/>
      <c r="P31" s="250"/>
      <c r="Q31" s="733"/>
    </row>
    <row r="32" spans="2:17" ht="20.100000000000001" customHeight="1">
      <c r="B32" s="835"/>
      <c r="C32" s="836" t="s">
        <v>1778</v>
      </c>
      <c r="D32" s="250"/>
      <c r="E32" s="250"/>
      <c r="F32" s="250"/>
      <c r="G32" s="733"/>
      <c r="J32" s="2244"/>
      <c r="K32" s="250" t="s">
        <v>1661</v>
      </c>
      <c r="L32" s="250"/>
      <c r="M32" s="250"/>
      <c r="N32" s="250"/>
      <c r="O32" s="250"/>
      <c r="P32" s="250"/>
      <c r="Q32" s="733"/>
    </row>
    <row r="33" spans="2:17" ht="20.100000000000001" customHeight="1">
      <c r="B33" s="40"/>
      <c r="C33" s="837" t="s">
        <v>1777</v>
      </c>
      <c r="D33" s="741"/>
      <c r="E33" s="741"/>
      <c r="F33" s="741"/>
      <c r="G33" s="742"/>
      <c r="J33" s="2245"/>
      <c r="K33" s="741" t="s">
        <v>1662</v>
      </c>
      <c r="L33" s="741"/>
      <c r="M33" s="741"/>
      <c r="N33" s="741"/>
      <c r="O33" s="741"/>
      <c r="P33" s="741"/>
      <c r="Q33" s="742"/>
    </row>
    <row r="34" spans="2:17" ht="20.100000000000001" customHeight="1">
      <c r="J34" s="2240" t="s">
        <v>1781</v>
      </c>
      <c r="K34" s="250" t="s">
        <v>1665</v>
      </c>
      <c r="L34" s="250"/>
      <c r="M34" s="250"/>
      <c r="N34" s="250"/>
      <c r="O34" s="250"/>
      <c r="P34" s="250"/>
      <c r="Q34" s="733"/>
    </row>
    <row r="35" spans="2:17" ht="20.100000000000001" customHeight="1">
      <c r="C35" s="246" t="s">
        <v>925</v>
      </c>
      <c r="J35" s="2241"/>
      <c r="K35" s="250" t="s">
        <v>1666</v>
      </c>
      <c r="L35" s="250"/>
      <c r="M35" s="250"/>
      <c r="N35" s="250"/>
      <c r="O35" s="250"/>
      <c r="P35" s="250"/>
      <c r="Q35" s="733"/>
    </row>
    <row r="36" spans="2:17" ht="20.100000000000001" customHeight="1">
      <c r="C36" s="246" t="s">
        <v>924</v>
      </c>
      <c r="J36" s="2241"/>
      <c r="K36" s="250" t="s">
        <v>1667</v>
      </c>
      <c r="L36" s="250"/>
      <c r="M36" s="250"/>
      <c r="N36" s="250"/>
      <c r="O36" s="250"/>
      <c r="P36" s="250"/>
      <c r="Q36" s="733"/>
    </row>
    <row r="37" spans="2:17" ht="20.100000000000001" customHeight="1">
      <c r="J37" s="2241"/>
      <c r="K37" s="250" t="s">
        <v>1668</v>
      </c>
      <c r="L37" s="250"/>
      <c r="M37" s="250"/>
      <c r="N37" s="250"/>
      <c r="O37" s="250"/>
      <c r="P37" s="250"/>
      <c r="Q37" s="733"/>
    </row>
    <row r="38" spans="2:17" ht="20.100000000000001" customHeight="1">
      <c r="B38" s="783" t="s">
        <v>1613</v>
      </c>
      <c r="J38" s="2241"/>
      <c r="K38" s="250" t="s">
        <v>1669</v>
      </c>
      <c r="L38" s="250"/>
      <c r="M38" s="250"/>
      <c r="N38" s="250"/>
      <c r="O38" s="250"/>
      <c r="P38" s="250"/>
      <c r="Q38" s="733"/>
    </row>
    <row r="39" spans="2:17" ht="20.100000000000001" customHeight="1">
      <c r="B39" s="783" t="s">
        <v>1610</v>
      </c>
      <c r="J39" s="2241"/>
      <c r="K39" s="250" t="s">
        <v>1670</v>
      </c>
      <c r="L39" s="250"/>
      <c r="M39" s="250"/>
      <c r="N39" s="250"/>
      <c r="O39" s="250"/>
      <c r="P39" s="250"/>
      <c r="Q39" s="733"/>
    </row>
    <row r="40" spans="2:17" ht="20.100000000000001" customHeight="1">
      <c r="B40" s="783" t="s">
        <v>1682</v>
      </c>
      <c r="J40" s="2241"/>
      <c r="K40" s="250" t="s">
        <v>1671</v>
      </c>
      <c r="L40" s="250"/>
      <c r="M40" s="250"/>
      <c r="N40" s="250"/>
      <c r="O40" s="250"/>
      <c r="P40" s="250"/>
      <c r="Q40" s="733"/>
    </row>
    <row r="41" spans="2:17" ht="20.100000000000001" customHeight="1">
      <c r="J41" s="2242"/>
      <c r="K41" s="741" t="s">
        <v>1782</v>
      </c>
      <c r="L41" s="741"/>
      <c r="M41" s="741"/>
      <c r="N41" s="741"/>
      <c r="O41" s="741"/>
      <c r="P41" s="741"/>
      <c r="Q41" s="742"/>
    </row>
  </sheetData>
  <mergeCells count="17">
    <mergeCell ref="J34:J41"/>
    <mergeCell ref="J27:J33"/>
    <mergeCell ref="J5:J6"/>
    <mergeCell ref="K23:Q24"/>
    <mergeCell ref="K25:P26"/>
    <mergeCell ref="K12:Q13"/>
    <mergeCell ref="J12:J13"/>
    <mergeCell ref="J14:J15"/>
    <mergeCell ref="J23:J24"/>
    <mergeCell ref="J25:J26"/>
    <mergeCell ref="B26:G27"/>
    <mergeCell ref="E12:G12"/>
    <mergeCell ref="E13:G13"/>
    <mergeCell ref="B3:G3"/>
    <mergeCell ref="B8:C8"/>
    <mergeCell ref="E11:G11"/>
    <mergeCell ref="B6:C6"/>
  </mergeCells>
  <phoneticPr fontId="5"/>
  <printOptions horizontalCentered="1" verticalCentered="1"/>
  <pageMargins left="0.59055118110236227" right="0.39370078740157483" top="0.59055118110236227" bottom="0.59055118110236227" header="0.51181102362204722" footer="0.19685039370078741"/>
  <pageSetup paperSize="9" firstPageNumber="18" orientation="portrait" useFirstPageNumber="1" verticalDpi="1200" r:id="rId1"/>
  <headerFooter alignWithMargins="0">
    <oddFooter>&amp;C- &amp;P -&amp;R&amp;"ＭＳ Ｐ明朝,標準"&amp;10H26.12.12改訂</oddFooter>
  </headerFooter>
  <drawing r:id="rId2"/>
</worksheet>
</file>

<file path=xl/worksheets/sheet23.xml><?xml version="1.0" encoding="utf-8"?>
<worksheet xmlns="http://schemas.openxmlformats.org/spreadsheetml/2006/main" xmlns:r="http://schemas.openxmlformats.org/officeDocument/2006/relationships">
  <sheetPr codeName="Sheet24">
    <tabColor rgb="FFFFFF00"/>
  </sheetPr>
  <dimension ref="A1:AD46"/>
  <sheetViews>
    <sheetView showZeros="0" view="pageBreakPreview" zoomScale="85" zoomScaleNormal="100" zoomScaleSheetLayoutView="85" workbookViewId="0">
      <selection activeCell="G39" sqref="G39"/>
    </sheetView>
  </sheetViews>
  <sheetFormatPr defaultRowHeight="13.5"/>
  <cols>
    <col min="1" max="1" width="2.625" style="246" customWidth="1"/>
    <col min="2" max="2" width="5.875" style="246" customWidth="1"/>
    <col min="3" max="3" width="18.125" style="246" customWidth="1"/>
    <col min="4" max="4" width="11.25" style="246" customWidth="1"/>
    <col min="5" max="5" width="9" style="246" customWidth="1"/>
    <col min="6" max="6" width="11.125" style="246" customWidth="1"/>
    <col min="7" max="7" width="33.125" style="246" customWidth="1"/>
    <col min="8" max="8" width="1.625" style="246" customWidth="1"/>
    <col min="9" max="9" width="12.5" style="246" customWidth="1"/>
    <col min="10" max="16384" width="9" style="246"/>
  </cols>
  <sheetData>
    <row r="1" spans="2:7" ht="36" customHeight="1">
      <c r="B1" s="2262" t="s">
        <v>937</v>
      </c>
      <c r="C1" s="2262"/>
      <c r="D1" s="2262"/>
      <c r="E1" s="2262"/>
      <c r="F1" s="2262"/>
      <c r="G1" s="2262"/>
    </row>
    <row r="2" spans="2:7" ht="21" customHeight="1"/>
    <row r="3" spans="2:7" ht="21" customHeight="1">
      <c r="B3" s="246" t="s">
        <v>936</v>
      </c>
    </row>
    <row r="4" spans="2:7" ht="21" customHeight="1">
      <c r="B4" s="2239">
        <f>入力!$C$6</f>
        <v>0</v>
      </c>
      <c r="C4" s="2239"/>
      <c r="D4" s="901" t="s">
        <v>2035</v>
      </c>
    </row>
    <row r="5" spans="2:7" ht="9" customHeight="1"/>
    <row r="6" spans="2:7" ht="21" customHeight="1">
      <c r="B6" s="249" t="s">
        <v>932</v>
      </c>
      <c r="C6" s="249"/>
    </row>
    <row r="7" spans="2:7" ht="21" customHeight="1">
      <c r="B7" s="2236">
        <f>入力!$C$8</f>
        <v>0</v>
      </c>
      <c r="C7" s="2237"/>
      <c r="D7" s="248" t="s">
        <v>398</v>
      </c>
    </row>
    <row r="8" spans="2:7" ht="27" customHeight="1">
      <c r="E8" s="247" t="s">
        <v>935</v>
      </c>
      <c r="F8" s="469">
        <f>入力!$C$21</f>
        <v>0</v>
      </c>
    </row>
    <row r="9" spans="2:7" ht="21" customHeight="1">
      <c r="D9" s="246" t="s">
        <v>931</v>
      </c>
      <c r="E9" s="2236">
        <f>入力!$C$22</f>
        <v>0</v>
      </c>
      <c r="F9" s="2237"/>
      <c r="G9" s="2237"/>
    </row>
    <row r="10" spans="2:7" ht="9" customHeight="1"/>
    <row r="11" spans="2:7" ht="21" customHeight="1">
      <c r="D11" s="246" t="s">
        <v>290</v>
      </c>
      <c r="E11" s="2236">
        <f>入力!$C$25</f>
        <v>0</v>
      </c>
      <c r="F11" s="2237"/>
      <c r="G11" s="2237"/>
    </row>
    <row r="12" spans="2:7" ht="9" customHeight="1"/>
    <row r="13" spans="2:7" ht="21" customHeight="1">
      <c r="D13" s="246" t="s">
        <v>740</v>
      </c>
      <c r="E13" s="2236">
        <f>入力!$C$26</f>
        <v>0</v>
      </c>
      <c r="F13" s="2237"/>
      <c r="G13" s="2237"/>
    </row>
    <row r="14" spans="2:7" ht="18.75" customHeight="1"/>
    <row r="15" spans="2:7" ht="16.5" customHeight="1">
      <c r="B15" s="246" t="s">
        <v>1616</v>
      </c>
    </row>
    <row r="16" spans="2:7" ht="16.5" customHeight="1">
      <c r="B16" s="246" t="s">
        <v>1615</v>
      </c>
    </row>
    <row r="17" spans="1:30" ht="16.5" customHeight="1">
      <c r="B17" s="246" t="s">
        <v>1617</v>
      </c>
    </row>
    <row r="18" spans="1:30" ht="16.5" customHeight="1">
      <c r="B18" s="246" t="s">
        <v>1618</v>
      </c>
    </row>
    <row r="19" spans="1:30" ht="16.5" customHeight="1">
      <c r="E19" s="251" t="s">
        <v>728</v>
      </c>
    </row>
    <row r="20" spans="1:30" ht="16.5" customHeight="1"/>
    <row r="21" spans="1:30" ht="21" customHeight="1">
      <c r="B21" s="37" t="s">
        <v>930</v>
      </c>
      <c r="C21" s="39"/>
      <c r="D21" s="245" t="s">
        <v>929</v>
      </c>
      <c r="E21" s="245" t="s">
        <v>928</v>
      </c>
      <c r="F21" s="245" t="s">
        <v>927</v>
      </c>
      <c r="G21" s="245" t="s">
        <v>926</v>
      </c>
    </row>
    <row r="22" spans="1:30" ht="21" customHeight="1">
      <c r="B22" s="37"/>
      <c r="C22" s="39"/>
      <c r="D22" s="244"/>
      <c r="E22" s="244"/>
      <c r="F22" s="244"/>
      <c r="G22" s="244"/>
    </row>
    <row r="23" spans="1:30" ht="21" customHeight="1">
      <c r="B23" s="37"/>
      <c r="C23" s="39"/>
      <c r="D23" s="244"/>
      <c r="E23" s="244"/>
      <c r="F23" s="244"/>
      <c r="G23" s="244"/>
    </row>
    <row r="24" spans="1:30" ht="21" customHeight="1">
      <c r="B24" s="37"/>
      <c r="C24" s="39"/>
      <c r="D24" s="244"/>
      <c r="E24" s="244"/>
      <c r="F24" s="244"/>
      <c r="G24" s="244"/>
    </row>
    <row r="25" spans="1:30" ht="21" customHeight="1">
      <c r="B25" s="37"/>
      <c r="C25" s="39"/>
      <c r="D25" s="244"/>
      <c r="E25" s="244"/>
      <c r="F25" s="244"/>
      <c r="G25" s="244"/>
    </row>
    <row r="26" spans="1:30" ht="21" customHeight="1">
      <c r="B26" s="37"/>
      <c r="C26" s="39"/>
      <c r="D26" s="244"/>
      <c r="E26" s="244"/>
      <c r="F26" s="244"/>
      <c r="G26" s="244"/>
    </row>
    <row r="27" spans="1:30" ht="21" customHeight="1">
      <c r="C27" s="250"/>
      <c r="D27" s="250"/>
      <c r="E27" s="250"/>
      <c r="F27" s="250"/>
      <c r="G27" s="250"/>
    </row>
    <row r="28" spans="1:30" ht="21" customHeight="1">
      <c r="A28" s="733"/>
      <c r="B28" s="782" t="s">
        <v>1684</v>
      </c>
      <c r="C28" s="739"/>
      <c r="D28" s="739"/>
      <c r="E28" s="739"/>
      <c r="F28" s="739"/>
      <c r="G28" s="740"/>
    </row>
    <row r="29" spans="1:30" ht="17.25" customHeight="1">
      <c r="A29" s="733"/>
      <c r="B29" s="743" t="s">
        <v>1675</v>
      </c>
      <c r="C29" s="250"/>
      <c r="D29" s="250"/>
      <c r="E29" s="250"/>
      <c r="F29" s="250"/>
      <c r="G29" s="733"/>
    </row>
    <row r="30" spans="1:30" ht="17.25" customHeight="1">
      <c r="A30" s="733"/>
      <c r="B30" s="743" t="s">
        <v>1691</v>
      </c>
      <c r="C30" s="250"/>
      <c r="D30" s="250"/>
      <c r="E30" s="250"/>
      <c r="F30" s="250"/>
      <c r="G30" s="733"/>
    </row>
    <row r="31" spans="1:30" ht="17.25" customHeight="1">
      <c r="A31" s="733"/>
      <c r="B31" s="743" t="s">
        <v>1740</v>
      </c>
      <c r="C31" s="250"/>
      <c r="D31" s="250"/>
      <c r="E31" s="250"/>
      <c r="F31" s="250"/>
      <c r="G31" s="733"/>
    </row>
    <row r="32" spans="1:30" s="44" customFormat="1" ht="17.25" customHeight="1">
      <c r="A32" s="747"/>
      <c r="B32" s="743" t="s">
        <v>1676</v>
      </c>
      <c r="C32" s="255"/>
      <c r="D32" s="255"/>
      <c r="E32" s="255"/>
      <c r="F32" s="255"/>
      <c r="G32" s="746"/>
      <c r="H32" s="255"/>
      <c r="I32" s="255"/>
      <c r="J32" s="255"/>
      <c r="K32" s="255"/>
      <c r="L32" s="255"/>
      <c r="M32" s="255"/>
      <c r="N32" s="255"/>
      <c r="O32" s="255"/>
      <c r="P32" s="255"/>
      <c r="Q32" s="255"/>
      <c r="R32" s="255"/>
      <c r="S32" s="255"/>
      <c r="T32" s="255"/>
      <c r="U32" s="255"/>
      <c r="V32" s="255"/>
      <c r="W32" s="255"/>
      <c r="X32" s="255"/>
      <c r="Y32" s="255"/>
      <c r="Z32" s="255"/>
      <c r="AA32" s="255"/>
      <c r="AB32" s="476"/>
      <c r="AC32" s="25"/>
      <c r="AD32" s="474"/>
    </row>
    <row r="33" spans="1:30" s="44" customFormat="1" ht="17.25" customHeight="1">
      <c r="A33" s="747"/>
      <c r="B33" s="743" t="s">
        <v>1677</v>
      </c>
      <c r="C33" s="255"/>
      <c r="D33" s="255"/>
      <c r="E33" s="255"/>
      <c r="F33" s="255"/>
      <c r="G33" s="746"/>
      <c r="H33" s="255"/>
      <c r="I33" s="255"/>
      <c r="J33" s="255"/>
      <c r="K33" s="255"/>
      <c r="L33" s="255"/>
      <c r="M33" s="255"/>
      <c r="N33" s="255"/>
      <c r="O33" s="255"/>
      <c r="P33" s="255"/>
      <c r="Q33" s="255"/>
      <c r="R33" s="255"/>
      <c r="S33" s="255"/>
      <c r="T33" s="255"/>
      <c r="U33" s="255"/>
      <c r="V33" s="255"/>
      <c r="W33" s="255"/>
      <c r="X33" s="255"/>
      <c r="Y33" s="255"/>
      <c r="Z33" s="255"/>
      <c r="AA33" s="255"/>
      <c r="AB33" s="476"/>
      <c r="AC33" s="25"/>
      <c r="AD33" s="474"/>
    </row>
    <row r="34" spans="1:30" s="44" customFormat="1" ht="17.25" customHeight="1">
      <c r="A34" s="747"/>
      <c r="B34" s="743" t="s">
        <v>1678</v>
      </c>
      <c r="C34" s="255"/>
      <c r="D34" s="255"/>
      <c r="E34" s="255"/>
      <c r="F34" s="255"/>
      <c r="G34" s="746"/>
      <c r="H34" s="255"/>
      <c r="I34" s="255"/>
      <c r="J34" s="255"/>
      <c r="K34" s="255"/>
      <c r="L34" s="255"/>
      <c r="M34" s="255"/>
      <c r="N34" s="255"/>
      <c r="O34" s="255"/>
      <c r="P34" s="255"/>
      <c r="Q34" s="255"/>
      <c r="R34" s="255"/>
      <c r="S34" s="255"/>
      <c r="T34" s="255"/>
      <c r="U34" s="255"/>
      <c r="V34" s="255"/>
      <c r="W34" s="255"/>
      <c r="X34" s="255"/>
      <c r="Y34" s="255"/>
      <c r="Z34" s="255"/>
      <c r="AA34" s="255"/>
      <c r="AB34" s="476"/>
      <c r="AC34" s="25"/>
      <c r="AD34" s="474"/>
    </row>
    <row r="35" spans="1:30" ht="17.25" customHeight="1">
      <c r="A35" s="733"/>
      <c r="B35" s="743" t="s">
        <v>1679</v>
      </c>
      <c r="C35" s="250"/>
      <c r="D35" s="250"/>
      <c r="E35" s="250"/>
      <c r="F35" s="250"/>
      <c r="G35" s="733"/>
    </row>
    <row r="36" spans="1:30" ht="17.25" customHeight="1">
      <c r="A36" s="733"/>
      <c r="B36" s="745" t="s">
        <v>1614</v>
      </c>
      <c r="C36" s="741"/>
      <c r="D36" s="741"/>
      <c r="E36" s="741"/>
      <c r="F36" s="741"/>
      <c r="G36" s="742"/>
    </row>
    <row r="37" spans="1:30" ht="17.25" customHeight="1"/>
    <row r="38" spans="1:30" ht="21" customHeight="1">
      <c r="G38" s="247" t="s">
        <v>2103</v>
      </c>
    </row>
    <row r="39" spans="1:30" ht="28.5" customHeight="1">
      <c r="E39" s="2261" t="s">
        <v>1572</v>
      </c>
      <c r="F39" s="976"/>
      <c r="G39" s="470">
        <f>入力!$C$52</f>
        <v>0</v>
      </c>
    </row>
    <row r="40" spans="1:30" ht="21" customHeight="1"/>
    <row r="41" spans="1:30" ht="21" customHeight="1">
      <c r="F41" s="247" t="s">
        <v>934</v>
      </c>
      <c r="G41" s="471" t="s">
        <v>1510</v>
      </c>
    </row>
    <row r="42" spans="1:30" ht="21" customHeight="1">
      <c r="G42" s="471"/>
    </row>
    <row r="43" spans="1:30" ht="17.25" customHeight="1">
      <c r="B43" s="783" t="s">
        <v>1610</v>
      </c>
    </row>
    <row r="44" spans="1:30" ht="17.25" customHeight="1">
      <c r="B44" s="783" t="s">
        <v>1683</v>
      </c>
    </row>
    <row r="45" spans="1:30" ht="21" customHeight="1"/>
    <row r="46" spans="1:30" ht="21" customHeight="1">
      <c r="G46" s="247"/>
    </row>
  </sheetData>
  <mergeCells count="7">
    <mergeCell ref="E39:F39"/>
    <mergeCell ref="E11:G11"/>
    <mergeCell ref="E13:G13"/>
    <mergeCell ref="B1:G1"/>
    <mergeCell ref="B7:C7"/>
    <mergeCell ref="E9:G9"/>
    <mergeCell ref="B4:C4"/>
  </mergeCells>
  <phoneticPr fontId="5"/>
  <printOptions horizontalCentered="1" verticalCentered="1"/>
  <pageMargins left="0.59055118110236227" right="0.39370078740157483" top="0.47244094488188981" bottom="0.27559055118110237" header="0.39370078740157483" footer="0.19685039370078741"/>
  <pageSetup paperSize="9" firstPageNumber="20" orientation="portrait" useFirstPageNumber="1" verticalDpi="1200" r:id="rId1"/>
  <headerFooter alignWithMargins="0">
    <oddHeader>&amp;R&amp;"ＭＳ 明朝,標準"&amp;10川建安様式第16号</oddHeader>
    <oddFooter>&amp;C- &amp;P -&amp;R&amp;"ＭＳ Ｐ明朝,標準"&amp;10H26.12.12改訂</oddFooter>
  </headerFooter>
  <drawing r:id="rId2"/>
</worksheet>
</file>

<file path=xl/worksheets/sheet24.xml><?xml version="1.0" encoding="utf-8"?>
<worksheet xmlns="http://schemas.openxmlformats.org/spreadsheetml/2006/main" xmlns:r="http://schemas.openxmlformats.org/officeDocument/2006/relationships">
  <sheetPr codeName="Sheet25">
    <tabColor rgb="FFFFFF00"/>
  </sheetPr>
  <dimension ref="A1:AG216"/>
  <sheetViews>
    <sheetView showZeros="0" view="pageBreakPreview" topLeftCell="A4" zoomScale="85" zoomScaleNormal="100" zoomScaleSheetLayoutView="85" workbookViewId="0">
      <selection activeCell="T2" sqref="T2"/>
    </sheetView>
  </sheetViews>
  <sheetFormatPr defaultRowHeight="13.5"/>
  <cols>
    <col min="1" max="1" width="2.875" style="44" bestFit="1" customWidth="1"/>
    <col min="2" max="2" width="16" style="44" customWidth="1"/>
    <col min="3" max="3" width="6.25" style="44" customWidth="1"/>
    <col min="4" max="4" width="3.75" style="44" customWidth="1"/>
    <col min="5" max="5" width="3.125" style="44" customWidth="1"/>
    <col min="6" max="6" width="3.75" style="44" customWidth="1"/>
    <col min="7" max="7" width="3.125" style="44" customWidth="1"/>
    <col min="8" max="8" width="3" style="44" customWidth="1"/>
    <col min="9" max="9" width="3.25" style="44" customWidth="1"/>
    <col min="10" max="10" width="4.375" style="44" customWidth="1"/>
    <col min="11" max="11" width="3.125" style="44" customWidth="1"/>
    <col min="12" max="12" width="4.375" style="44" customWidth="1"/>
    <col min="13" max="13" width="2.125" style="44" customWidth="1"/>
    <col min="14" max="14" width="2.25" style="44" customWidth="1"/>
    <col min="15" max="16" width="2.625" style="44" customWidth="1"/>
    <col min="17" max="18" width="3.125" style="44" customWidth="1"/>
    <col min="19" max="20" width="2.625" style="44" customWidth="1"/>
    <col min="21" max="21" width="2.5" style="44" customWidth="1"/>
    <col min="22" max="22" width="3.625" style="44" customWidth="1"/>
    <col min="23" max="23" width="3.125" style="44" customWidth="1"/>
    <col min="24" max="25" width="3.375" style="44" customWidth="1"/>
    <col min="26" max="26" width="3.125" style="44" customWidth="1"/>
    <col min="27" max="28" width="3.375" style="44" customWidth="1"/>
    <col min="29" max="29" width="3" style="474" customWidth="1"/>
    <col min="30" max="30" width="9" style="474"/>
    <col min="31" max="16384" width="9" style="44"/>
  </cols>
  <sheetData>
    <row r="1" spans="1:33">
      <c r="R1" s="44" t="s">
        <v>687</v>
      </c>
      <c r="T1" s="25" t="s">
        <v>2100</v>
      </c>
      <c r="V1" s="2266">
        <f>入力!$D$20</f>
        <v>0</v>
      </c>
      <c r="W1" s="2266"/>
      <c r="X1" s="25" t="s">
        <v>285</v>
      </c>
      <c r="Y1" s="472">
        <f>入力!$F$20</f>
        <v>0</v>
      </c>
      <c r="Z1" s="25" t="s">
        <v>310</v>
      </c>
      <c r="AA1" s="473">
        <f>入力!$H$20</f>
        <v>0</v>
      </c>
      <c r="AB1" s="44" t="s">
        <v>322</v>
      </c>
      <c r="AC1" s="277"/>
      <c r="AD1" s="44"/>
      <c r="AF1" s="474"/>
      <c r="AG1" s="474"/>
    </row>
    <row r="4" spans="1:33" ht="30.75">
      <c r="A4" s="2267" t="s">
        <v>968</v>
      </c>
      <c r="B4" s="2267"/>
      <c r="C4" s="2267"/>
      <c r="D4" s="2267"/>
      <c r="E4" s="2267"/>
      <c r="F4" s="2267"/>
      <c r="G4" s="2267"/>
      <c r="H4" s="2267"/>
      <c r="I4" s="2267"/>
      <c r="J4" s="2267"/>
      <c r="K4" s="2267"/>
      <c r="L4" s="2267"/>
      <c r="M4" s="2267"/>
      <c r="N4" s="2267"/>
      <c r="O4" s="2267"/>
      <c r="P4" s="2267"/>
      <c r="Q4" s="2267"/>
      <c r="R4" s="2267"/>
      <c r="S4" s="2267"/>
      <c r="T4" s="2267"/>
      <c r="U4" s="2267"/>
      <c r="V4" s="2267"/>
      <c r="W4" s="2267"/>
      <c r="X4" s="2267"/>
      <c r="Y4" s="2267"/>
      <c r="Z4" s="2267"/>
      <c r="AA4" s="2267"/>
      <c r="AB4" s="2267"/>
    </row>
    <row r="5" spans="1:33" ht="21" customHeight="1">
      <c r="A5" s="2268" t="s">
        <v>967</v>
      </c>
      <c r="B5" s="2269"/>
      <c r="C5" s="2269"/>
      <c r="D5" s="2269"/>
      <c r="E5" s="2269"/>
      <c r="F5" s="2269"/>
      <c r="G5" s="2269"/>
      <c r="H5" s="2269"/>
      <c r="I5" s="2269"/>
      <c r="J5" s="2269"/>
      <c r="K5" s="2269"/>
      <c r="L5" s="2269"/>
      <c r="M5" s="2269"/>
      <c r="N5" s="2269"/>
      <c r="O5" s="2269"/>
      <c r="P5" s="2269"/>
      <c r="Q5" s="2269"/>
      <c r="R5" s="2269"/>
      <c r="S5" s="2269"/>
      <c r="T5" s="2269"/>
      <c r="U5" s="2269"/>
      <c r="V5" s="2269"/>
      <c r="W5" s="2269"/>
      <c r="X5" s="2269"/>
      <c r="Y5" s="2269"/>
      <c r="Z5" s="2269"/>
      <c r="AA5" s="2269"/>
      <c r="AB5" s="2269"/>
    </row>
    <row r="6" spans="1:33" ht="30" customHeight="1">
      <c r="A6" s="253"/>
      <c r="B6" s="276"/>
      <c r="C6" s="276"/>
      <c r="D6" s="276"/>
      <c r="E6" s="276"/>
      <c r="F6" s="276"/>
      <c r="G6" s="276"/>
      <c r="H6" s="276"/>
      <c r="I6" s="276"/>
      <c r="J6" s="276"/>
      <c r="K6" s="276"/>
      <c r="L6" s="276"/>
      <c r="M6" s="276"/>
      <c r="N6" s="276"/>
      <c r="O6" s="276"/>
      <c r="P6" s="276"/>
      <c r="Q6" s="276"/>
      <c r="R6" s="276"/>
      <c r="S6" s="276"/>
      <c r="T6" s="276"/>
      <c r="U6" s="276"/>
      <c r="V6" s="276"/>
      <c r="W6" s="276"/>
      <c r="X6" s="276"/>
      <c r="Y6" s="276"/>
      <c r="Z6" s="276"/>
      <c r="AA6" s="276"/>
      <c r="AB6" s="276"/>
    </row>
    <row r="7" spans="1:33" ht="21" customHeight="1">
      <c r="A7" s="2270" t="s">
        <v>1584</v>
      </c>
      <c r="B7" s="2271"/>
      <c r="C7" s="2271"/>
      <c r="D7" s="2271"/>
      <c r="E7" s="2271"/>
      <c r="F7" s="2271"/>
      <c r="G7" s="2271"/>
      <c r="H7" s="2271"/>
      <c r="I7" s="2271"/>
      <c r="J7" s="2271"/>
      <c r="K7" s="2271"/>
      <c r="L7" s="2271"/>
      <c r="M7" s="2271"/>
      <c r="N7" s="2271"/>
      <c r="O7" s="2271"/>
      <c r="P7" s="2271"/>
      <c r="Q7" s="2271"/>
      <c r="R7" s="2271"/>
      <c r="S7" s="2271"/>
      <c r="T7" s="2271"/>
      <c r="U7" s="2271"/>
      <c r="V7" s="2271"/>
      <c r="W7" s="2271"/>
      <c r="X7" s="2271"/>
      <c r="Y7" s="2271"/>
      <c r="Z7" s="2271"/>
      <c r="AA7" s="2271"/>
      <c r="AB7" s="2271"/>
      <c r="AD7" s="243"/>
    </row>
    <row r="8" spans="1:33" ht="21" customHeight="1">
      <c r="A8" s="275"/>
      <c r="B8" s="275"/>
      <c r="C8" s="762"/>
      <c r="D8" s="762"/>
      <c r="E8" s="762"/>
      <c r="F8" s="762"/>
      <c r="G8" s="762"/>
      <c r="H8" s="762"/>
      <c r="I8" s="762"/>
      <c r="J8" s="762"/>
      <c r="K8" s="762"/>
      <c r="L8" s="762"/>
      <c r="M8" s="762"/>
      <c r="N8" s="762"/>
      <c r="O8" s="762"/>
      <c r="P8" s="762"/>
      <c r="Q8" s="762"/>
      <c r="R8" s="762"/>
      <c r="S8" s="762"/>
      <c r="T8" s="762"/>
      <c r="U8" s="762"/>
      <c r="V8" s="762"/>
      <c r="W8" s="762"/>
      <c r="X8" s="762"/>
      <c r="Y8" s="762"/>
      <c r="Z8" s="762"/>
      <c r="AA8" s="762"/>
      <c r="AB8" s="762"/>
      <c r="AD8" s="243"/>
    </row>
    <row r="9" spans="1:33" ht="21" customHeight="1">
      <c r="A9" s="275"/>
      <c r="B9" s="274"/>
      <c r="C9" s="274"/>
      <c r="D9" s="274"/>
      <c r="E9" s="274"/>
      <c r="F9" s="274"/>
      <c r="G9" s="274"/>
      <c r="H9" s="274"/>
      <c r="I9" s="274"/>
      <c r="J9" s="274"/>
      <c r="K9" s="274"/>
      <c r="L9" s="274"/>
      <c r="M9" s="274"/>
      <c r="N9" s="274"/>
      <c r="O9" s="274"/>
      <c r="P9" s="274"/>
      <c r="Q9" s="274"/>
      <c r="R9" s="274"/>
      <c r="S9" s="274"/>
      <c r="T9" s="274"/>
      <c r="U9" s="274"/>
      <c r="V9" s="274"/>
      <c r="W9" s="274"/>
      <c r="X9" s="274"/>
      <c r="Y9" s="274"/>
      <c r="Z9" s="274"/>
      <c r="AA9" s="274"/>
      <c r="AB9" s="274"/>
      <c r="AD9" s="243"/>
    </row>
    <row r="10" spans="1:33" ht="21" customHeight="1" thickBot="1">
      <c r="A10" s="273"/>
      <c r="B10" s="272"/>
      <c r="C10" s="271"/>
      <c r="D10" s="271"/>
      <c r="E10" s="271"/>
      <c r="F10" s="271"/>
      <c r="G10" s="271"/>
      <c r="H10" s="271"/>
      <c r="I10" s="271"/>
      <c r="J10" s="271"/>
      <c r="K10" s="271"/>
      <c r="L10" s="271"/>
      <c r="M10" s="271"/>
      <c r="N10" s="271"/>
      <c r="O10" s="271"/>
      <c r="P10" s="271"/>
      <c r="Q10" s="271"/>
      <c r="R10" s="271"/>
      <c r="S10" s="271"/>
      <c r="T10" s="271"/>
      <c r="U10" s="270"/>
      <c r="V10" s="270"/>
      <c r="W10" s="270"/>
      <c r="X10" s="270"/>
      <c r="Y10" s="270"/>
      <c r="Z10" s="270"/>
      <c r="AA10" s="270"/>
      <c r="AB10" s="269"/>
    </row>
    <row r="11" spans="1:33" ht="27" customHeight="1">
      <c r="A11" s="2272" t="s">
        <v>966</v>
      </c>
      <c r="B11" s="2273"/>
      <c r="C11" s="2274"/>
      <c r="D11" s="2265"/>
      <c r="E11" s="2265"/>
      <c r="F11" s="2265"/>
      <c r="G11" s="2265"/>
      <c r="H11" s="2265"/>
      <c r="I11" s="2273"/>
      <c r="J11" s="2275" t="s">
        <v>929</v>
      </c>
      <c r="K11" s="2263"/>
      <c r="L11" s="2263"/>
      <c r="M11" s="2276" t="s">
        <v>965</v>
      </c>
      <c r="N11" s="2276"/>
      <c r="O11" s="2276"/>
      <c r="P11" s="2276"/>
      <c r="Q11" s="2276"/>
      <c r="R11" s="2276"/>
      <c r="S11" s="2276"/>
      <c r="T11" s="2277"/>
      <c r="U11" s="2275" t="s">
        <v>964</v>
      </c>
      <c r="V11" s="2263"/>
      <c r="W11" s="2263"/>
      <c r="X11" s="2263" t="s">
        <v>963</v>
      </c>
      <c r="Y11" s="2263"/>
      <c r="Z11" s="2265"/>
      <c r="AA11" s="2263" t="s">
        <v>962</v>
      </c>
      <c r="AB11" s="2264"/>
    </row>
    <row r="12" spans="1:33" ht="27" customHeight="1">
      <c r="A12" s="2278" t="s">
        <v>961</v>
      </c>
      <c r="B12" s="2279"/>
      <c r="C12" s="2282"/>
      <c r="D12" s="2283"/>
      <c r="E12" s="2283"/>
      <c r="F12" s="2283"/>
      <c r="G12" s="2284"/>
      <c r="H12" s="2284"/>
      <c r="I12" s="2284"/>
      <c r="J12" s="2285"/>
      <c r="K12" s="2285"/>
      <c r="L12" s="2285"/>
      <c r="M12" s="2285"/>
      <c r="N12" s="2285"/>
      <c r="O12" s="2285"/>
      <c r="P12" s="2285"/>
      <c r="Q12" s="2285"/>
      <c r="R12" s="2285"/>
      <c r="S12" s="2285"/>
      <c r="T12" s="2285"/>
      <c r="U12" s="2285"/>
      <c r="V12" s="2285"/>
      <c r="W12" s="2285"/>
      <c r="X12" s="2285"/>
      <c r="Y12" s="2285"/>
      <c r="Z12" s="2285"/>
      <c r="AA12" s="2285"/>
      <c r="AB12" s="2286"/>
    </row>
    <row r="13" spans="1:33" ht="27" customHeight="1">
      <c r="A13" s="2280"/>
      <c r="B13" s="2281"/>
      <c r="C13" s="2287"/>
      <c r="D13" s="2288"/>
      <c r="E13" s="2288"/>
      <c r="F13" s="2288"/>
      <c r="G13" s="2288"/>
      <c r="H13" s="2288"/>
      <c r="I13" s="2288"/>
      <c r="J13" s="2288"/>
      <c r="K13" s="2288"/>
      <c r="L13" s="2288"/>
      <c r="M13" s="2288"/>
      <c r="N13" s="2288"/>
      <c r="O13" s="2288"/>
      <c r="P13" s="2288"/>
      <c r="Q13" s="2289" t="s">
        <v>300</v>
      </c>
      <c r="R13" s="2289"/>
      <c r="S13" s="2289"/>
      <c r="T13" s="2289"/>
      <c r="U13" s="2290"/>
      <c r="V13" s="2290"/>
      <c r="W13" s="276" t="s">
        <v>301</v>
      </c>
      <c r="X13" s="2290"/>
      <c r="Y13" s="2290"/>
      <c r="Z13" s="276" t="s">
        <v>301</v>
      </c>
      <c r="AA13" s="2290"/>
      <c r="AB13" s="2291"/>
    </row>
    <row r="14" spans="1:33" ht="27" customHeight="1">
      <c r="A14" s="2278" t="s">
        <v>960</v>
      </c>
      <c r="B14" s="2279"/>
      <c r="C14" s="2308" t="s">
        <v>959</v>
      </c>
      <c r="D14" s="2292"/>
      <c r="E14" s="2292"/>
      <c r="F14" s="2292"/>
      <c r="G14" s="2292"/>
      <c r="H14" s="2292"/>
      <c r="I14" s="2292"/>
      <c r="J14" s="2295" t="s">
        <v>958</v>
      </c>
      <c r="K14" s="2296"/>
      <c r="L14" s="2296"/>
      <c r="M14" s="2292"/>
      <c r="N14" s="2292"/>
      <c r="O14" s="2292"/>
      <c r="P14" s="2292"/>
      <c r="Q14" s="2292"/>
      <c r="R14" s="2295" t="s">
        <v>957</v>
      </c>
      <c r="S14" s="2296"/>
      <c r="T14" s="2296"/>
      <c r="U14" s="2307"/>
      <c r="V14" s="2304"/>
      <c r="W14" s="2305"/>
      <c r="X14" s="2305"/>
      <c r="Y14" s="2305"/>
      <c r="Z14" s="2305"/>
      <c r="AA14" s="2305"/>
      <c r="AB14" s="2306"/>
    </row>
    <row r="15" spans="1:33" ht="27" customHeight="1">
      <c r="A15" s="2293" t="s">
        <v>956</v>
      </c>
      <c r="B15" s="2294"/>
      <c r="C15" s="2295" t="s">
        <v>955</v>
      </c>
      <c r="D15" s="2296"/>
      <c r="E15" s="2296"/>
      <c r="F15" s="2296"/>
      <c r="G15" s="2297"/>
      <c r="H15" s="2297"/>
      <c r="I15" s="2298"/>
      <c r="J15" s="268" t="s">
        <v>954</v>
      </c>
      <c r="K15" s="268"/>
      <c r="L15" s="268"/>
      <c r="M15" s="2297"/>
      <c r="N15" s="2297"/>
      <c r="O15" s="2303"/>
      <c r="P15" s="2303"/>
      <c r="Q15" s="2303"/>
      <c r="R15" s="267" t="s">
        <v>953</v>
      </c>
      <c r="S15" s="2296"/>
      <c r="T15" s="2298"/>
      <c r="U15" s="2298"/>
      <c r="V15" s="2298"/>
      <c r="W15" s="266" t="s">
        <v>952</v>
      </c>
      <c r="X15" s="2297"/>
      <c r="Y15" s="2298"/>
      <c r="Z15" s="2298"/>
      <c r="AA15" s="2298"/>
      <c r="AB15" s="2302"/>
    </row>
    <row r="16" spans="1:33" ht="27" customHeight="1">
      <c r="A16" s="2309" t="s">
        <v>951</v>
      </c>
      <c r="B16" s="2310"/>
      <c r="C16" s="2311" t="s">
        <v>950</v>
      </c>
      <c r="D16" s="2312"/>
      <c r="E16" s="2312"/>
      <c r="F16" s="2312"/>
      <c r="G16" s="2313"/>
      <c r="H16" s="2313"/>
      <c r="I16" s="2313"/>
      <c r="J16" s="2313"/>
      <c r="K16" s="2313"/>
      <c r="L16" s="2313"/>
      <c r="M16" s="2313"/>
      <c r="N16" s="2313"/>
      <c r="O16" s="2313"/>
      <c r="P16" s="2313"/>
      <c r="Q16" s="2313"/>
      <c r="R16" s="2313"/>
      <c r="S16" s="2313"/>
      <c r="T16" s="2313"/>
      <c r="U16" s="2313"/>
      <c r="V16" s="2313"/>
      <c r="W16" s="2313"/>
      <c r="X16" s="2313"/>
      <c r="Y16" s="2313"/>
      <c r="Z16" s="2313"/>
      <c r="AA16" s="2313"/>
      <c r="AB16" s="2314"/>
    </row>
    <row r="17" spans="1:30" ht="30" customHeight="1">
      <c r="A17" s="261"/>
      <c r="B17" s="265"/>
      <c r="C17" s="253"/>
      <c r="D17" s="253"/>
      <c r="E17" s="253"/>
      <c r="F17" s="253"/>
      <c r="G17" s="253"/>
      <c r="H17" s="2315" t="s">
        <v>949</v>
      </c>
      <c r="I17" s="2315"/>
      <c r="J17" s="2315"/>
      <c r="K17" s="2315"/>
      <c r="L17" s="2315"/>
      <c r="M17" s="2315"/>
      <c r="N17" s="2315"/>
      <c r="O17" s="2315"/>
      <c r="P17" s="2316">
        <f>入力!$C$25</f>
        <v>0</v>
      </c>
      <c r="Q17" s="2317"/>
      <c r="R17" s="2317"/>
      <c r="S17" s="2317"/>
      <c r="T17" s="2317"/>
      <c r="U17" s="2317"/>
      <c r="V17" s="2317"/>
      <c r="W17" s="2317"/>
      <c r="X17" s="2317"/>
      <c r="Y17" s="2317"/>
      <c r="Z17" s="2317"/>
      <c r="AA17" s="2318"/>
      <c r="AB17" s="2319"/>
      <c r="AC17" s="44"/>
      <c r="AD17" s="44"/>
    </row>
    <row r="18" spans="1:30" ht="30" customHeight="1">
      <c r="A18" s="261"/>
      <c r="B18" s="253"/>
      <c r="C18" s="253"/>
      <c r="D18" s="253"/>
      <c r="E18" s="253"/>
      <c r="F18" s="253"/>
      <c r="G18" s="253"/>
      <c r="H18" s="264" t="s">
        <v>948</v>
      </c>
      <c r="I18" s="475" t="s">
        <v>947</v>
      </c>
      <c r="J18" s="255" t="s">
        <v>946</v>
      </c>
      <c r="K18" s="253"/>
      <c r="L18" s="253"/>
      <c r="M18" s="253"/>
      <c r="N18" s="253"/>
      <c r="O18" s="253"/>
      <c r="P18" s="2324">
        <f>入力!$C$52</f>
        <v>0</v>
      </c>
      <c r="Q18" s="2325"/>
      <c r="R18" s="2325"/>
      <c r="S18" s="2325"/>
      <c r="T18" s="2325"/>
      <c r="U18" s="2325"/>
      <c r="V18" s="2325"/>
      <c r="W18" s="2325"/>
      <c r="X18" s="2325"/>
      <c r="Y18" s="2325"/>
      <c r="Z18" s="2326"/>
      <c r="AA18" s="2327"/>
      <c r="AB18" s="2328"/>
      <c r="AC18" s="44"/>
      <c r="AD18" s="44"/>
    </row>
    <row r="19" spans="1:30" ht="30" customHeight="1">
      <c r="A19" s="261"/>
      <c r="B19" s="253"/>
      <c r="C19" s="253"/>
      <c r="D19" s="253"/>
      <c r="E19" s="253"/>
      <c r="F19" s="253"/>
      <c r="G19" s="253"/>
      <c r="H19" s="2315" t="s">
        <v>945</v>
      </c>
      <c r="I19" s="2315"/>
      <c r="J19" s="2315"/>
      <c r="K19" s="2315"/>
      <c r="L19" s="2315"/>
      <c r="M19" s="2315"/>
      <c r="N19" s="2315"/>
      <c r="O19" s="2315"/>
      <c r="P19" s="2324">
        <f>入力!$C$49</f>
        <v>0</v>
      </c>
      <c r="Q19" s="2325"/>
      <c r="R19" s="2325"/>
      <c r="S19" s="2325"/>
      <c r="T19" s="2325"/>
      <c r="U19" s="2325"/>
      <c r="V19" s="2325"/>
      <c r="W19" s="2325"/>
      <c r="X19" s="2325"/>
      <c r="Y19" s="2325"/>
      <c r="Z19" s="2326"/>
      <c r="AA19" s="2327"/>
      <c r="AB19" s="2328"/>
      <c r="AC19" s="44"/>
      <c r="AD19" s="44"/>
    </row>
    <row r="20" spans="1:30" ht="30" customHeight="1">
      <c r="A20" s="261"/>
      <c r="B20" s="253"/>
      <c r="C20" s="253"/>
      <c r="D20" s="253"/>
      <c r="E20" s="253"/>
      <c r="F20" s="253"/>
      <c r="G20" s="253"/>
      <c r="H20" s="2315" t="s">
        <v>944</v>
      </c>
      <c r="I20" s="2315"/>
      <c r="J20" s="2315"/>
      <c r="K20" s="2315"/>
      <c r="L20" s="2315"/>
      <c r="M20" s="2315"/>
      <c r="N20" s="2315"/>
      <c r="O20" s="2315"/>
      <c r="P20" s="2324">
        <f>入力!$C$53</f>
        <v>0</v>
      </c>
      <c r="Q20" s="2325"/>
      <c r="R20" s="2325"/>
      <c r="S20" s="2325"/>
      <c r="T20" s="2325"/>
      <c r="U20" s="2325"/>
      <c r="V20" s="2325"/>
      <c r="W20" s="2325"/>
      <c r="X20" s="2325"/>
      <c r="Y20" s="2325"/>
      <c r="Z20" s="2325"/>
      <c r="AA20" s="2325"/>
      <c r="AB20" s="263"/>
      <c r="AC20" s="44"/>
      <c r="AD20" s="44"/>
    </row>
    <row r="21" spans="1:30" ht="30" customHeight="1" thickBot="1">
      <c r="A21" s="260"/>
      <c r="B21" s="262"/>
      <c r="C21" s="262"/>
      <c r="D21" s="262"/>
      <c r="E21" s="262"/>
      <c r="F21" s="262"/>
      <c r="G21" s="262"/>
      <c r="H21" s="2320" t="s">
        <v>943</v>
      </c>
      <c r="I21" s="2320"/>
      <c r="J21" s="2320"/>
      <c r="K21" s="2320"/>
      <c r="L21" s="2320"/>
      <c r="M21" s="2320"/>
      <c r="N21" s="2320"/>
      <c r="O21" s="2320"/>
      <c r="P21" s="2321">
        <f>入力!$C$64</f>
        <v>0</v>
      </c>
      <c r="Q21" s="2322"/>
      <c r="R21" s="2322"/>
      <c r="S21" s="2322"/>
      <c r="T21" s="2322"/>
      <c r="U21" s="2322"/>
      <c r="V21" s="2322"/>
      <c r="W21" s="2322"/>
      <c r="X21" s="2322"/>
      <c r="Y21" s="2322"/>
      <c r="Z21" s="2322"/>
      <c r="AA21" s="2322"/>
      <c r="AB21" s="2323"/>
      <c r="AC21" s="44"/>
      <c r="AD21" s="44"/>
    </row>
    <row r="22" spans="1:30" ht="28.5" customHeight="1" thickBot="1">
      <c r="A22" s="252"/>
      <c r="B22" s="43"/>
      <c r="C22" s="43"/>
      <c r="D22" s="43"/>
      <c r="E22" s="43"/>
      <c r="F22" s="43"/>
      <c r="G22" s="43"/>
      <c r="H22" s="43"/>
      <c r="I22" s="43"/>
      <c r="J22" s="43"/>
      <c r="K22" s="43"/>
      <c r="L22" s="43"/>
      <c r="M22" s="43"/>
      <c r="N22" s="43"/>
      <c r="O22" s="43"/>
      <c r="P22" s="43"/>
      <c r="Q22" s="43"/>
      <c r="R22" s="43"/>
      <c r="S22" s="43"/>
      <c r="T22" s="43"/>
      <c r="U22" s="43"/>
      <c r="V22" s="43"/>
      <c r="W22" s="43"/>
      <c r="X22" s="43"/>
      <c r="Y22" s="43"/>
      <c r="Z22" s="43"/>
      <c r="AA22" s="43"/>
      <c r="AB22" s="43"/>
    </row>
    <row r="23" spans="1:30" ht="33" customHeight="1">
      <c r="A23" s="2299" t="s">
        <v>942</v>
      </c>
      <c r="B23" s="2300"/>
      <c r="C23" s="2300"/>
      <c r="D23" s="2300"/>
      <c r="E23" s="2300"/>
      <c r="F23" s="2300"/>
      <c r="G23" s="2300"/>
      <c r="H23" s="2300"/>
      <c r="I23" s="2300"/>
      <c r="J23" s="2300"/>
      <c r="K23" s="2300"/>
      <c r="L23" s="2300"/>
      <c r="M23" s="2300"/>
      <c r="N23" s="2300"/>
      <c r="O23" s="2300"/>
      <c r="P23" s="2300"/>
      <c r="Q23" s="2300"/>
      <c r="R23" s="2300"/>
      <c r="S23" s="2300"/>
      <c r="T23" s="2300"/>
      <c r="U23" s="2300"/>
      <c r="V23" s="2300"/>
      <c r="W23" s="2300"/>
      <c r="X23" s="2300"/>
      <c r="Y23" s="2300"/>
      <c r="Z23" s="2300"/>
      <c r="AA23" s="2300"/>
      <c r="AB23" s="2301"/>
    </row>
    <row r="24" spans="1:30" s="246" customFormat="1" ht="30" customHeight="1">
      <c r="A24" s="766"/>
      <c r="B24" s="764" t="s">
        <v>1680</v>
      </c>
      <c r="C24" s="763"/>
      <c r="D24" s="763"/>
      <c r="E24" s="763"/>
      <c r="F24" s="763"/>
      <c r="G24" s="763"/>
      <c r="H24" s="763"/>
      <c r="I24" s="763"/>
      <c r="J24" s="763"/>
      <c r="K24" s="763"/>
      <c r="L24" s="763"/>
      <c r="M24" s="763"/>
      <c r="N24" s="763"/>
      <c r="O24" s="763"/>
      <c r="P24" s="763"/>
      <c r="Q24" s="763"/>
      <c r="R24" s="763"/>
      <c r="S24" s="763"/>
      <c r="T24" s="250"/>
      <c r="U24" s="250"/>
      <c r="V24" s="250"/>
      <c r="W24" s="250"/>
      <c r="X24" s="250"/>
      <c r="Y24" s="250"/>
      <c r="Z24" s="250"/>
      <c r="AA24" s="250"/>
      <c r="AB24" s="767"/>
    </row>
    <row r="25" spans="1:30" s="246" customFormat="1" ht="30" customHeight="1">
      <c r="A25" s="768"/>
      <c r="B25" s="765" t="s">
        <v>1691</v>
      </c>
      <c r="C25" s="250"/>
      <c r="D25" s="250"/>
      <c r="E25" s="250"/>
      <c r="F25" s="250"/>
      <c r="G25" s="250"/>
      <c r="H25" s="250"/>
      <c r="I25" s="250"/>
      <c r="J25" s="250"/>
      <c r="K25" s="250"/>
      <c r="L25" s="250"/>
      <c r="M25" s="250"/>
      <c r="N25" s="250"/>
      <c r="O25" s="250"/>
      <c r="P25" s="250"/>
      <c r="Q25" s="250"/>
      <c r="R25" s="250"/>
      <c r="S25" s="250"/>
      <c r="T25" s="250"/>
      <c r="U25" s="250"/>
      <c r="V25" s="250"/>
      <c r="W25" s="250"/>
      <c r="X25" s="250"/>
      <c r="Y25" s="250"/>
      <c r="Z25" s="250"/>
      <c r="AA25" s="250"/>
      <c r="AB25" s="767"/>
    </row>
    <row r="26" spans="1:30" s="246" customFormat="1" ht="30" customHeight="1">
      <c r="A26" s="768"/>
      <c r="B26" s="765" t="s">
        <v>1741</v>
      </c>
      <c r="C26" s="250"/>
      <c r="D26" s="250"/>
      <c r="E26" s="250"/>
      <c r="F26" s="250"/>
      <c r="G26" s="250"/>
      <c r="H26" s="250"/>
      <c r="I26" s="250"/>
      <c r="J26" s="250"/>
      <c r="K26" s="250"/>
      <c r="L26" s="250"/>
      <c r="M26" s="250"/>
      <c r="N26" s="250"/>
      <c r="O26" s="250"/>
      <c r="P26" s="250"/>
      <c r="Q26" s="250"/>
      <c r="R26" s="250"/>
      <c r="S26" s="250"/>
      <c r="T26" s="250"/>
      <c r="U26" s="250"/>
      <c r="V26" s="250"/>
      <c r="W26" s="250"/>
      <c r="X26" s="250"/>
      <c r="Y26" s="250"/>
      <c r="Z26" s="250"/>
      <c r="AA26" s="250"/>
      <c r="AB26" s="767"/>
    </row>
    <row r="27" spans="1:30" ht="30" customHeight="1">
      <c r="A27" s="261"/>
      <c r="B27" s="765" t="s">
        <v>1742</v>
      </c>
      <c r="C27" s="255"/>
      <c r="D27" s="255"/>
      <c r="E27" s="255"/>
      <c r="F27" s="255"/>
      <c r="G27" s="255"/>
      <c r="H27" s="255"/>
      <c r="I27" s="255"/>
      <c r="J27" s="255"/>
      <c r="K27" s="255"/>
      <c r="L27" s="255"/>
      <c r="M27" s="255"/>
      <c r="N27" s="255"/>
      <c r="O27" s="255"/>
      <c r="P27" s="255"/>
      <c r="Q27" s="255"/>
      <c r="R27" s="255"/>
      <c r="S27" s="255"/>
      <c r="T27" s="255"/>
      <c r="U27" s="255"/>
      <c r="V27" s="255"/>
      <c r="W27" s="255"/>
      <c r="X27" s="255"/>
      <c r="Y27" s="255"/>
      <c r="Z27" s="255"/>
      <c r="AA27" s="255"/>
      <c r="AB27" s="476"/>
      <c r="AC27" s="25"/>
    </row>
    <row r="28" spans="1:30" ht="30" customHeight="1">
      <c r="A28" s="261"/>
      <c r="B28" s="765" t="s">
        <v>1743</v>
      </c>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476"/>
      <c r="AC28" s="25"/>
    </row>
    <row r="29" spans="1:30" ht="30" customHeight="1">
      <c r="A29" s="261"/>
      <c r="B29" s="765" t="s">
        <v>1744</v>
      </c>
      <c r="C29" s="255"/>
      <c r="D29" s="255"/>
      <c r="E29" s="255"/>
      <c r="F29" s="255"/>
      <c r="G29" s="255"/>
      <c r="H29" s="255"/>
      <c r="I29" s="255"/>
      <c r="J29" s="255"/>
      <c r="K29" s="255"/>
      <c r="L29" s="255"/>
      <c r="M29" s="255"/>
      <c r="N29" s="255"/>
      <c r="O29" s="255"/>
      <c r="P29" s="255"/>
      <c r="Q29" s="255"/>
      <c r="R29" s="255"/>
      <c r="S29" s="255"/>
      <c r="T29" s="255"/>
      <c r="U29" s="255"/>
      <c r="V29" s="255"/>
      <c r="W29" s="255"/>
      <c r="X29" s="255"/>
      <c r="Y29" s="255"/>
      <c r="Z29" s="255"/>
      <c r="AA29" s="255"/>
      <c r="AB29" s="476"/>
      <c r="AC29" s="25"/>
    </row>
    <row r="30" spans="1:30" ht="30" customHeight="1" thickBot="1">
      <c r="A30" s="260"/>
      <c r="B30" s="259" t="s">
        <v>1738</v>
      </c>
      <c r="C30" s="826"/>
      <c r="D30" s="826"/>
      <c r="E30" s="826"/>
      <c r="F30" s="826"/>
      <c r="G30" s="826"/>
      <c r="H30" s="826"/>
      <c r="I30" s="826"/>
      <c r="J30" s="826"/>
      <c r="K30" s="826"/>
      <c r="L30" s="826"/>
      <c r="M30" s="826"/>
      <c r="N30" s="826"/>
      <c r="O30" s="826"/>
      <c r="P30" s="826"/>
      <c r="Q30" s="826"/>
      <c r="R30" s="826"/>
      <c r="S30" s="826"/>
      <c r="T30" s="826"/>
      <c r="U30" s="826"/>
      <c r="V30" s="826"/>
      <c r="W30" s="826"/>
      <c r="X30" s="826"/>
      <c r="Y30" s="826"/>
      <c r="Z30" s="826"/>
      <c r="AA30" s="826"/>
      <c r="AB30" s="258" t="s">
        <v>941</v>
      </c>
      <c r="AC30" s="25"/>
    </row>
    <row r="31" spans="1:30" ht="30" customHeight="1">
      <c r="A31" s="253"/>
      <c r="B31" s="255"/>
      <c r="C31" s="257"/>
      <c r="D31" s="257"/>
      <c r="E31" s="257"/>
      <c r="F31" s="257"/>
      <c r="G31" s="257"/>
      <c r="H31" s="257"/>
      <c r="I31" s="257"/>
      <c r="J31" s="257"/>
      <c r="K31" s="257"/>
      <c r="L31" s="257"/>
      <c r="M31" s="257"/>
      <c r="N31" s="257"/>
      <c r="O31" s="257"/>
      <c r="P31" s="257"/>
      <c r="Q31" s="257"/>
      <c r="R31" s="257"/>
      <c r="S31" s="257"/>
      <c r="T31" s="257"/>
      <c r="U31" s="257"/>
      <c r="V31" s="257"/>
      <c r="W31" s="257"/>
      <c r="X31" s="257"/>
      <c r="Y31" s="257"/>
      <c r="Z31" s="257"/>
      <c r="AA31" s="257"/>
      <c r="AB31" s="253"/>
      <c r="AC31" s="25"/>
    </row>
    <row r="32" spans="1:30" ht="30" customHeight="1">
      <c r="A32" s="252"/>
      <c r="B32" s="43" t="s">
        <v>940</v>
      </c>
      <c r="C32" s="256"/>
      <c r="D32" s="256"/>
      <c r="E32" s="256"/>
      <c r="F32" s="256"/>
      <c r="G32" s="256"/>
      <c r="H32" s="256"/>
      <c r="I32" s="256"/>
      <c r="J32" s="256"/>
      <c r="K32" s="256"/>
      <c r="L32" s="256"/>
      <c r="M32" s="256"/>
      <c r="N32" s="256"/>
      <c r="O32" s="252"/>
      <c r="P32" s="252"/>
      <c r="Q32" s="252"/>
      <c r="R32" s="252"/>
      <c r="S32" s="252"/>
      <c r="T32" s="252"/>
      <c r="U32" s="252"/>
      <c r="V32" s="252"/>
      <c r="W32" s="252"/>
      <c r="X32" s="252"/>
      <c r="Y32" s="252"/>
      <c r="Z32" s="252"/>
      <c r="AA32" s="252"/>
      <c r="AB32" s="252"/>
    </row>
    <row r="33" spans="1:30" ht="21" customHeight="1">
      <c r="A33" s="252"/>
      <c r="B33" s="43" t="s">
        <v>939</v>
      </c>
      <c r="C33" s="256"/>
      <c r="D33" s="256"/>
      <c r="E33" s="256"/>
      <c r="F33" s="256"/>
      <c r="G33" s="256"/>
      <c r="H33" s="256"/>
      <c r="I33" s="256"/>
      <c r="J33" s="256"/>
      <c r="K33" s="256"/>
      <c r="L33" s="256"/>
      <c r="M33" s="256"/>
      <c r="N33" s="256"/>
      <c r="O33" s="252"/>
      <c r="P33" s="252"/>
      <c r="Q33" s="252"/>
      <c r="R33" s="252"/>
      <c r="S33" s="252"/>
      <c r="T33" s="252"/>
      <c r="U33" s="252"/>
      <c r="V33" s="252"/>
      <c r="W33" s="252"/>
      <c r="X33" s="252"/>
      <c r="Y33" s="252"/>
      <c r="Z33" s="252"/>
      <c r="AA33" s="252"/>
      <c r="AB33" s="252"/>
    </row>
    <row r="34" spans="1:30" s="252" customFormat="1" ht="21" customHeight="1">
      <c r="A34" s="459"/>
      <c r="B34" s="477" t="s">
        <v>938</v>
      </c>
      <c r="C34" s="255"/>
      <c r="D34" s="255"/>
      <c r="E34" s="255"/>
      <c r="F34" s="255"/>
      <c r="G34" s="255"/>
      <c r="H34" s="255"/>
      <c r="I34" s="255"/>
      <c r="J34" s="255"/>
      <c r="K34" s="255"/>
      <c r="L34" s="255"/>
      <c r="M34" s="255"/>
      <c r="N34" s="255"/>
      <c r="O34" s="255"/>
      <c r="P34" s="255"/>
      <c r="Q34" s="255"/>
      <c r="R34" s="255"/>
      <c r="S34" s="255"/>
      <c r="T34" s="255"/>
      <c r="U34" s="255"/>
      <c r="V34" s="255"/>
      <c r="W34" s="255"/>
      <c r="X34" s="255"/>
      <c r="Y34" s="255"/>
      <c r="Z34" s="255"/>
      <c r="AA34" s="255"/>
      <c r="AB34" s="255"/>
      <c r="AC34" s="255"/>
      <c r="AD34" s="253"/>
    </row>
    <row r="35" spans="1:30" ht="21" customHeight="1">
      <c r="A35" s="252"/>
      <c r="B35" s="252"/>
      <c r="C35" s="252"/>
      <c r="D35" s="252"/>
      <c r="E35" s="252"/>
      <c r="F35" s="252"/>
      <c r="G35" s="252"/>
      <c r="H35" s="254"/>
      <c r="I35" s="252"/>
      <c r="J35" s="252"/>
      <c r="K35" s="253"/>
      <c r="L35" s="252"/>
      <c r="M35" s="252"/>
      <c r="N35" s="252"/>
      <c r="O35" s="252"/>
      <c r="P35" s="252"/>
      <c r="Q35" s="252"/>
      <c r="R35" s="252"/>
      <c r="S35" s="252"/>
      <c r="T35" s="252"/>
      <c r="U35" s="252"/>
      <c r="V35" s="252"/>
      <c r="W35" s="252"/>
      <c r="X35" s="252"/>
      <c r="Y35" s="252"/>
      <c r="Z35" s="252"/>
      <c r="AA35" s="252"/>
      <c r="AB35" s="252"/>
    </row>
    <row r="36" spans="1:30" ht="21" customHeight="1">
      <c r="A36" s="252"/>
      <c r="B36" s="252"/>
      <c r="C36" s="252"/>
      <c r="D36" s="252"/>
      <c r="E36" s="252"/>
      <c r="F36" s="252"/>
      <c r="G36" s="252"/>
      <c r="H36" s="252"/>
      <c r="I36" s="252"/>
      <c r="J36" s="252"/>
      <c r="K36" s="252"/>
      <c r="L36" s="252"/>
      <c r="M36" s="252"/>
      <c r="N36" s="252"/>
      <c r="O36" s="252"/>
      <c r="P36" s="252"/>
      <c r="Q36" s="252"/>
      <c r="R36" s="252"/>
      <c r="S36" s="252"/>
      <c r="T36" s="252"/>
      <c r="U36" s="252"/>
      <c r="V36" s="252"/>
      <c r="W36" s="252"/>
      <c r="X36" s="252"/>
      <c r="Y36" s="252"/>
      <c r="Z36" s="252"/>
      <c r="AA36" s="252"/>
      <c r="AB36" s="252"/>
    </row>
    <row r="37" spans="1:30" ht="21" customHeight="1">
      <c r="A37" s="252"/>
      <c r="B37" s="252"/>
      <c r="C37" s="252"/>
      <c r="D37" s="252"/>
      <c r="E37" s="252"/>
      <c r="F37" s="252"/>
      <c r="G37" s="252"/>
      <c r="H37" s="252"/>
      <c r="I37" s="252"/>
      <c r="J37" s="252"/>
      <c r="K37" s="252"/>
      <c r="L37" s="252"/>
      <c r="M37" s="252"/>
      <c r="N37" s="252"/>
      <c r="O37" s="252"/>
      <c r="P37" s="252"/>
      <c r="Q37" s="252"/>
      <c r="R37" s="252"/>
      <c r="S37" s="252"/>
      <c r="T37" s="252"/>
      <c r="U37" s="252"/>
      <c r="V37" s="252"/>
      <c r="W37" s="252"/>
      <c r="X37" s="252"/>
      <c r="Y37" s="252"/>
      <c r="Z37" s="252"/>
      <c r="AA37" s="252"/>
      <c r="AB37" s="252"/>
    </row>
    <row r="38" spans="1:30" ht="21" customHeight="1">
      <c r="A38" s="252"/>
      <c r="B38" s="252"/>
      <c r="C38" s="252"/>
      <c r="D38" s="252"/>
      <c r="E38" s="252"/>
      <c r="F38" s="252"/>
      <c r="G38" s="252"/>
      <c r="H38" s="252"/>
      <c r="I38" s="252"/>
      <c r="J38" s="252"/>
      <c r="K38" s="252"/>
      <c r="L38" s="252"/>
      <c r="M38" s="252"/>
      <c r="N38" s="252"/>
      <c r="O38" s="252"/>
      <c r="P38" s="252"/>
      <c r="Q38" s="252"/>
      <c r="R38" s="252"/>
      <c r="S38" s="252"/>
      <c r="T38" s="252"/>
      <c r="U38" s="252"/>
      <c r="V38" s="252"/>
      <c r="W38" s="252"/>
      <c r="X38" s="252"/>
      <c r="Y38" s="252"/>
      <c r="Z38" s="252"/>
      <c r="AA38" s="252"/>
      <c r="AB38" s="252"/>
    </row>
    <row r="39" spans="1:30" ht="21" customHeight="1">
      <c r="A39" s="252"/>
      <c r="B39" s="252"/>
      <c r="C39" s="252"/>
      <c r="D39" s="252"/>
      <c r="E39" s="252"/>
      <c r="F39" s="252"/>
      <c r="G39" s="252"/>
      <c r="H39" s="252"/>
      <c r="I39" s="252"/>
      <c r="J39" s="252"/>
      <c r="K39" s="252"/>
      <c r="L39" s="252"/>
      <c r="M39" s="252"/>
      <c r="N39" s="252"/>
      <c r="O39" s="252"/>
      <c r="P39" s="252"/>
      <c r="Q39" s="252"/>
      <c r="R39" s="252"/>
      <c r="S39" s="252"/>
      <c r="T39" s="252"/>
      <c r="U39" s="252"/>
      <c r="V39" s="252"/>
      <c r="W39" s="252"/>
      <c r="X39" s="252"/>
      <c r="Y39" s="252"/>
      <c r="Z39" s="252"/>
      <c r="AA39" s="252"/>
      <c r="AB39" s="252"/>
    </row>
    <row r="40" spans="1:30" ht="21" customHeight="1">
      <c r="A40" s="252"/>
      <c r="B40" s="252"/>
      <c r="C40" s="252"/>
      <c r="D40" s="252"/>
      <c r="E40" s="252"/>
      <c r="F40" s="252"/>
      <c r="G40" s="252"/>
      <c r="H40" s="252"/>
      <c r="I40" s="252"/>
      <c r="J40" s="252"/>
      <c r="K40" s="252"/>
      <c r="L40" s="252"/>
      <c r="M40" s="252"/>
      <c r="N40" s="252"/>
      <c r="O40" s="252"/>
      <c r="P40" s="252"/>
      <c r="Q40" s="252"/>
      <c r="R40" s="252"/>
      <c r="S40" s="252"/>
      <c r="T40" s="252"/>
      <c r="U40" s="252"/>
      <c r="V40" s="252"/>
      <c r="W40" s="252"/>
      <c r="X40" s="252"/>
      <c r="Y40" s="252"/>
      <c r="Z40" s="252"/>
      <c r="AA40" s="252"/>
      <c r="AB40" s="252"/>
    </row>
    <row r="41" spans="1:30" ht="21" customHeight="1">
      <c r="A41" s="252"/>
      <c r="B41" s="252"/>
      <c r="C41" s="252"/>
      <c r="D41" s="252"/>
      <c r="E41" s="252"/>
      <c r="F41" s="252"/>
      <c r="G41" s="252"/>
      <c r="H41" s="252"/>
      <c r="I41" s="252"/>
      <c r="J41" s="252"/>
      <c r="K41" s="252"/>
      <c r="L41" s="252"/>
      <c r="M41" s="252"/>
      <c r="N41" s="252"/>
      <c r="O41" s="252"/>
      <c r="P41" s="252"/>
      <c r="Q41" s="252"/>
      <c r="R41" s="252"/>
      <c r="S41" s="252"/>
      <c r="T41" s="252"/>
      <c r="U41" s="252"/>
      <c r="V41" s="252"/>
      <c r="W41" s="252"/>
      <c r="X41" s="252"/>
      <c r="Y41" s="252"/>
      <c r="Z41" s="252"/>
      <c r="AA41" s="252"/>
      <c r="AB41" s="252"/>
    </row>
    <row r="42" spans="1:30" ht="21" customHeight="1">
      <c r="A42" s="252"/>
      <c r="B42" s="252"/>
      <c r="C42" s="252"/>
      <c r="D42" s="252"/>
      <c r="E42" s="252"/>
      <c r="F42" s="252"/>
      <c r="G42" s="252"/>
      <c r="H42" s="252"/>
      <c r="I42" s="252"/>
      <c r="J42" s="252"/>
      <c r="K42" s="252"/>
      <c r="L42" s="252"/>
      <c r="M42" s="252"/>
      <c r="N42" s="252"/>
      <c r="O42" s="252"/>
      <c r="P42" s="252"/>
      <c r="Q42" s="252"/>
      <c r="R42" s="252"/>
      <c r="S42" s="252"/>
      <c r="T42" s="252"/>
      <c r="U42" s="252"/>
      <c r="V42" s="252"/>
      <c r="W42" s="252"/>
      <c r="X42" s="252"/>
      <c r="Y42" s="252"/>
      <c r="Z42" s="252"/>
      <c r="AA42" s="252"/>
      <c r="AB42" s="252"/>
    </row>
    <row r="43" spans="1:30" ht="21" customHeight="1">
      <c r="A43" s="252"/>
      <c r="B43" s="252"/>
      <c r="C43" s="252"/>
      <c r="D43" s="252"/>
      <c r="E43" s="252"/>
      <c r="F43" s="252"/>
      <c r="G43" s="252"/>
      <c r="H43" s="252"/>
      <c r="I43" s="252"/>
      <c r="J43" s="252"/>
      <c r="K43" s="252"/>
      <c r="L43" s="252"/>
      <c r="M43" s="252"/>
      <c r="N43" s="252"/>
      <c r="O43" s="252"/>
      <c r="P43" s="252"/>
      <c r="Q43" s="252"/>
      <c r="R43" s="252"/>
      <c r="S43" s="252"/>
      <c r="T43" s="252"/>
      <c r="U43" s="252"/>
      <c r="V43" s="252"/>
      <c r="W43" s="252"/>
      <c r="X43" s="252"/>
      <c r="Y43" s="252"/>
      <c r="Z43" s="252"/>
      <c r="AA43" s="252"/>
      <c r="AB43" s="252"/>
    </row>
    <row r="44" spans="1:30" ht="21" customHeight="1">
      <c r="A44" s="252"/>
      <c r="B44" s="252"/>
      <c r="C44" s="252"/>
      <c r="D44" s="252"/>
      <c r="E44" s="252"/>
      <c r="F44" s="252"/>
      <c r="G44" s="252"/>
      <c r="H44" s="252"/>
      <c r="I44" s="252"/>
      <c r="J44" s="252"/>
      <c r="K44" s="252"/>
      <c r="L44" s="252"/>
      <c r="M44" s="252"/>
      <c r="N44" s="252"/>
      <c r="O44" s="252"/>
      <c r="P44" s="252"/>
      <c r="Q44" s="252"/>
      <c r="R44" s="252"/>
      <c r="S44" s="252"/>
      <c r="T44" s="252"/>
      <c r="U44" s="252"/>
      <c r="V44" s="252"/>
      <c r="W44" s="252"/>
      <c r="X44" s="252"/>
      <c r="Y44" s="252"/>
      <c r="Z44" s="252"/>
      <c r="AA44" s="252"/>
      <c r="AB44" s="252"/>
    </row>
    <row r="45" spans="1:30" ht="21" customHeight="1">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row>
    <row r="46" spans="1:30" ht="21" customHeight="1">
      <c r="A46" s="252"/>
      <c r="B46" s="252"/>
      <c r="C46" s="252"/>
      <c r="D46" s="252"/>
      <c r="E46" s="252"/>
      <c r="F46" s="252"/>
      <c r="G46" s="252"/>
      <c r="H46" s="252"/>
      <c r="I46" s="252"/>
      <c r="J46" s="252"/>
      <c r="K46" s="252"/>
      <c r="L46" s="252"/>
      <c r="M46" s="252"/>
      <c r="N46" s="252"/>
      <c r="O46" s="252"/>
      <c r="P46" s="252"/>
      <c r="Q46" s="252"/>
      <c r="R46" s="252"/>
      <c r="S46" s="252"/>
      <c r="T46" s="252"/>
      <c r="U46" s="252"/>
      <c r="V46" s="252"/>
      <c r="W46" s="252"/>
      <c r="X46" s="252"/>
      <c r="Y46" s="252"/>
      <c r="Z46" s="252"/>
      <c r="AA46" s="252"/>
      <c r="AB46" s="252"/>
    </row>
    <row r="47" spans="1:30" ht="21" customHeight="1">
      <c r="A47" s="252"/>
      <c r="B47" s="252"/>
      <c r="C47" s="252"/>
      <c r="D47" s="252"/>
      <c r="E47" s="252"/>
      <c r="F47" s="252"/>
      <c r="G47" s="252"/>
      <c r="H47" s="252"/>
      <c r="I47" s="252"/>
      <c r="J47" s="252"/>
      <c r="K47" s="252"/>
      <c r="L47" s="252"/>
      <c r="M47" s="252"/>
      <c r="N47" s="252"/>
      <c r="O47" s="252"/>
      <c r="P47" s="252"/>
      <c r="Q47" s="252"/>
      <c r="R47" s="252"/>
      <c r="S47" s="252"/>
      <c r="T47" s="252"/>
      <c r="U47" s="252"/>
      <c r="V47" s="252"/>
      <c r="W47" s="252"/>
      <c r="X47" s="252"/>
      <c r="Y47" s="252"/>
      <c r="Z47" s="252"/>
      <c r="AA47" s="252"/>
      <c r="AB47" s="252"/>
    </row>
    <row r="48" spans="1:30" ht="19.5" customHeight="1"/>
    <row r="49" ht="19.5" customHeight="1"/>
    <row r="50" ht="19.5" customHeight="1"/>
    <row r="51" ht="19.5" customHeight="1"/>
    <row r="52" ht="19.5" customHeight="1"/>
    <row r="53" ht="19.5" customHeight="1"/>
    <row r="54" ht="19.5" customHeight="1"/>
    <row r="55" ht="19.5" customHeight="1"/>
    <row r="56" ht="19.5" customHeight="1"/>
    <row r="57" ht="19.5" customHeight="1"/>
    <row r="58" ht="19.5" customHeight="1"/>
    <row r="59" ht="19.5" customHeight="1"/>
    <row r="60" ht="19.5" customHeight="1"/>
    <row r="61" ht="19.5" customHeight="1"/>
    <row r="62" ht="19.5" customHeight="1"/>
    <row r="63" ht="19.5" customHeight="1"/>
    <row r="64" ht="19.5" customHeight="1"/>
    <row r="65" ht="19.5" customHeight="1"/>
    <row r="66" ht="19.5" customHeight="1"/>
    <row r="67" ht="19.5" customHeight="1"/>
    <row r="68" ht="19.5" customHeight="1"/>
    <row r="69" ht="19.5" customHeight="1"/>
    <row r="70" ht="19.5" customHeight="1"/>
    <row r="71" ht="19.5" customHeight="1"/>
    <row r="72" ht="19.5" customHeight="1"/>
    <row r="73" ht="19.5" customHeight="1"/>
    <row r="74" ht="19.5" customHeight="1"/>
    <row r="75" ht="19.5" customHeight="1"/>
    <row r="76" ht="19.5" customHeight="1"/>
    <row r="77" ht="19.5" customHeight="1"/>
    <row r="78" ht="19.5" customHeight="1"/>
    <row r="79" ht="19.5" customHeight="1"/>
    <row r="80" ht="19.5" customHeight="1"/>
    <row r="81" ht="19.5" customHeight="1"/>
    <row r="82" ht="19.5" customHeight="1"/>
    <row r="83" ht="19.5" customHeight="1"/>
    <row r="84" ht="19.5" customHeight="1"/>
    <row r="85" ht="19.5" customHeight="1"/>
    <row r="86" ht="19.5" customHeight="1"/>
    <row r="87" ht="19.5" customHeight="1"/>
    <row r="88" ht="19.5" customHeight="1"/>
    <row r="89" ht="19.5" customHeight="1"/>
    <row r="90" ht="19.5" customHeight="1"/>
    <row r="91" ht="19.5" customHeight="1"/>
    <row r="92" ht="19.5" customHeight="1"/>
    <row r="93" ht="19.5" customHeight="1"/>
    <row r="94" ht="19.5" customHeight="1"/>
    <row r="95" ht="19.5" customHeight="1"/>
    <row r="96" ht="19.5" customHeight="1"/>
    <row r="97" ht="19.5" customHeight="1"/>
    <row r="98" ht="19.5" customHeight="1"/>
    <row r="99" ht="19.5" customHeight="1"/>
    <row r="100" ht="19.5" customHeight="1"/>
    <row r="101" ht="19.5" customHeight="1"/>
    <row r="102" ht="19.5" customHeight="1"/>
    <row r="103" ht="19.5" customHeight="1"/>
    <row r="104" ht="19.5" customHeight="1"/>
    <row r="105" ht="19.5" customHeight="1"/>
    <row r="106" ht="19.5" customHeight="1"/>
    <row r="107" ht="19.5" customHeight="1"/>
    <row r="108" ht="19.5" customHeight="1"/>
    <row r="109" ht="19.5" customHeight="1"/>
    <row r="110" ht="19.5" customHeight="1"/>
    <row r="111" ht="19.5" customHeight="1"/>
    <row r="112" ht="19.5" customHeight="1"/>
    <row r="113" ht="19.5" customHeight="1"/>
    <row r="114" ht="19.5" customHeight="1"/>
    <row r="115" ht="19.5" customHeight="1"/>
    <row r="116" ht="19.5" customHeight="1"/>
    <row r="117" ht="19.5" customHeight="1"/>
    <row r="118" ht="19.5" customHeight="1"/>
    <row r="119" ht="19.5" customHeight="1"/>
    <row r="120" ht="19.5" customHeight="1"/>
    <row r="121" ht="19.5" customHeight="1"/>
    <row r="122" ht="19.5" customHeight="1"/>
    <row r="123" ht="19.5" customHeight="1"/>
    <row r="124" ht="19.5" customHeight="1"/>
    <row r="125" ht="19.5" customHeight="1"/>
    <row r="126" ht="19.5" customHeight="1"/>
    <row r="127" ht="19.5" customHeight="1"/>
    <row r="128" ht="19.5" customHeight="1"/>
    <row r="129" ht="19.5" customHeight="1"/>
    <row r="130" ht="19.5" customHeight="1"/>
    <row r="131" ht="19.5" customHeight="1"/>
    <row r="132" ht="19.5" customHeight="1"/>
    <row r="133" ht="19.5" customHeight="1"/>
    <row r="134" ht="19.5" customHeight="1"/>
    <row r="135" ht="19.5" customHeight="1"/>
    <row r="136" ht="19.5" customHeight="1"/>
    <row r="137" ht="19.5" customHeight="1"/>
    <row r="138" ht="19.5" customHeight="1"/>
    <row r="139" ht="19.5" customHeight="1"/>
    <row r="140" ht="19.5" customHeight="1"/>
    <row r="141" ht="19.5" customHeight="1"/>
    <row r="142" ht="19.5" customHeight="1"/>
    <row r="143" ht="19.5" customHeight="1"/>
    <row r="144" ht="19.5" customHeight="1"/>
    <row r="145" ht="19.5" customHeight="1"/>
    <row r="146" ht="19.5" customHeight="1"/>
    <row r="147" ht="19.5" customHeight="1"/>
    <row r="148" ht="19.5" customHeight="1"/>
    <row r="149" ht="19.5" customHeight="1"/>
    <row r="150" ht="19.5" customHeight="1"/>
    <row r="151" ht="19.5" customHeight="1"/>
    <row r="152" ht="19.5" customHeight="1"/>
    <row r="153" ht="19.5" customHeight="1"/>
    <row r="154" ht="19.5" customHeight="1"/>
    <row r="155" ht="19.5" customHeight="1"/>
    <row r="156" ht="19.5" customHeight="1"/>
    <row r="157" ht="19.5" customHeight="1"/>
    <row r="158" ht="19.5" customHeight="1"/>
    <row r="159" ht="19.5" customHeight="1"/>
    <row r="160" ht="19.5" customHeight="1"/>
    <row r="161" ht="19.5" customHeight="1"/>
    <row r="162" ht="19.5" customHeight="1"/>
    <row r="163" ht="19.5" customHeight="1"/>
    <row r="164" ht="19.5" customHeight="1"/>
    <row r="165" ht="19.5" customHeight="1"/>
    <row r="166" ht="19.5" customHeight="1"/>
    <row r="167" ht="19.5" customHeight="1"/>
    <row r="168" ht="19.5" customHeight="1"/>
    <row r="169" ht="19.5" customHeight="1"/>
    <row r="170" ht="19.5" customHeight="1"/>
    <row r="171" ht="19.5" customHeight="1"/>
    <row r="172" ht="19.5" customHeight="1"/>
    <row r="173" ht="19.5" customHeight="1"/>
    <row r="174" ht="19.5" customHeight="1"/>
    <row r="175" ht="19.5" customHeight="1"/>
    <row r="176" ht="19.5" customHeight="1"/>
    <row r="177" ht="19.5" customHeight="1"/>
    <row r="178" ht="19.5" customHeight="1"/>
    <row r="179" ht="19.5" customHeight="1"/>
    <row r="180" ht="19.5" customHeight="1"/>
    <row r="181" ht="19.5" customHeight="1"/>
    <row r="182" ht="19.5" customHeight="1"/>
    <row r="183" ht="19.5" customHeight="1"/>
    <row r="184" ht="19.5" customHeight="1"/>
    <row r="185" ht="19.5" customHeight="1"/>
    <row r="186" ht="19.5" customHeight="1"/>
    <row r="187" ht="19.5" customHeight="1"/>
    <row r="188" ht="19.5" customHeight="1"/>
    <row r="189" ht="19.5" customHeight="1"/>
    <row r="190" ht="19.5" customHeight="1"/>
    <row r="191" ht="19.5" customHeight="1"/>
    <row r="192" ht="19.5" customHeight="1"/>
    <row r="193" ht="19.5" customHeight="1"/>
    <row r="194" ht="19.5" customHeight="1"/>
    <row r="195" ht="19.5" customHeight="1"/>
    <row r="196" ht="19.5" customHeight="1"/>
    <row r="197" ht="19.5" customHeight="1"/>
    <row r="198" ht="19.5" customHeight="1"/>
    <row r="199" ht="19.5" customHeight="1"/>
    <row r="200" ht="19.5" customHeight="1"/>
    <row r="201" ht="19.5" customHeight="1"/>
    <row r="202" ht="19.5" customHeight="1"/>
    <row r="203" ht="19.5" customHeight="1"/>
    <row r="204" ht="19.5" customHeight="1"/>
    <row r="205" ht="19.5" customHeight="1"/>
    <row r="206" ht="19.5" customHeight="1"/>
    <row r="207" ht="19.5" customHeight="1"/>
    <row r="208" ht="19.5" customHeight="1"/>
    <row r="209" ht="19.5" customHeight="1"/>
    <row r="210" ht="19.5" customHeight="1"/>
    <row r="211" ht="19.5" customHeight="1"/>
    <row r="212" ht="19.5" customHeight="1"/>
    <row r="213" ht="19.5" customHeight="1"/>
    <row r="214" ht="19.5" customHeight="1"/>
    <row r="215" ht="19.5" customHeight="1"/>
    <row r="216" ht="19.5" customHeight="1"/>
  </sheetData>
  <mergeCells count="43">
    <mergeCell ref="H17:O17"/>
    <mergeCell ref="P17:AB17"/>
    <mergeCell ref="H21:O21"/>
    <mergeCell ref="P21:AB21"/>
    <mergeCell ref="P18:AB18"/>
    <mergeCell ref="H19:O19"/>
    <mergeCell ref="P19:AB19"/>
    <mergeCell ref="H20:O20"/>
    <mergeCell ref="P20:AA20"/>
    <mergeCell ref="G14:I14"/>
    <mergeCell ref="A15:B15"/>
    <mergeCell ref="C15:F15"/>
    <mergeCell ref="G15:I15"/>
    <mergeCell ref="A23:AB23"/>
    <mergeCell ref="S15:V15"/>
    <mergeCell ref="X15:AB15"/>
    <mergeCell ref="M15:Q15"/>
    <mergeCell ref="J14:L14"/>
    <mergeCell ref="V14:AB14"/>
    <mergeCell ref="A14:B14"/>
    <mergeCell ref="M14:Q14"/>
    <mergeCell ref="R14:U14"/>
    <mergeCell ref="C14:F14"/>
    <mergeCell ref="A16:B16"/>
    <mergeCell ref="C16:AB16"/>
    <mergeCell ref="A12:B13"/>
    <mergeCell ref="C12:AB12"/>
    <mergeCell ref="C13:P13"/>
    <mergeCell ref="Q13:T13"/>
    <mergeCell ref="U13:V13"/>
    <mergeCell ref="X13:Y13"/>
    <mergeCell ref="AA13:AB13"/>
    <mergeCell ref="AA11:AB11"/>
    <mergeCell ref="X11:Z11"/>
    <mergeCell ref="V1:W1"/>
    <mergeCell ref="A4:AB4"/>
    <mergeCell ref="A5:AB5"/>
    <mergeCell ref="A7:AB7"/>
    <mergeCell ref="A11:B11"/>
    <mergeCell ref="C11:I11"/>
    <mergeCell ref="J11:L11"/>
    <mergeCell ref="M11:T11"/>
    <mergeCell ref="U11:W11"/>
  </mergeCells>
  <phoneticPr fontId="5"/>
  <printOptions horizontalCentered="1" verticalCentered="1"/>
  <pageMargins left="0.6692913385826772" right="0.19685039370078741" top="0.78740157480314965" bottom="0.6692913385826772" header="0.51181102362204722" footer="0.39370078740157483"/>
  <pageSetup paperSize="9" scale="90" firstPageNumber="21" orientation="portrait" useFirstPageNumber="1" r:id="rId1"/>
  <headerFooter alignWithMargins="0">
    <oddHeader>&amp;R&amp;"ＭＳ 明朝,標準"&amp;10川建安様式第17号</oddHeader>
    <oddFooter>&amp;C- &amp;P -&amp;R&amp;"ＭＳ Ｐ明朝,標準"H26.12.12改訂</oddFooter>
  </headerFooter>
  <drawing r:id="rId2"/>
</worksheet>
</file>

<file path=xl/worksheets/sheet25.xml><?xml version="1.0" encoding="utf-8"?>
<worksheet xmlns="http://schemas.openxmlformats.org/spreadsheetml/2006/main" xmlns:r="http://schemas.openxmlformats.org/officeDocument/2006/relationships">
  <sheetPr codeName="Sheet26">
    <tabColor rgb="FFFFFF00"/>
  </sheetPr>
  <dimension ref="A1:G28"/>
  <sheetViews>
    <sheetView showZeros="0" view="pageBreakPreview" topLeftCell="A7" zoomScale="60" zoomScaleNormal="100" workbookViewId="0">
      <selection activeCell="F8" sqref="F8:G8"/>
    </sheetView>
  </sheetViews>
  <sheetFormatPr defaultRowHeight="13.5"/>
  <cols>
    <col min="1" max="1" width="14.875" style="44" customWidth="1"/>
    <col min="2" max="2" width="16.625" style="44" customWidth="1"/>
    <col min="3" max="3" width="13.625" style="44" customWidth="1"/>
    <col min="4" max="4" width="6.625" style="44" customWidth="1"/>
    <col min="5" max="5" width="9.625" style="44" customWidth="1"/>
    <col min="6" max="6" width="13.625" style="44" customWidth="1"/>
    <col min="7" max="7" width="14.625" style="44" customWidth="1"/>
    <col min="8" max="8" width="2.625" style="44" customWidth="1"/>
    <col min="9" max="11" width="9" style="44"/>
    <col min="12" max="12" width="3.125" style="44" customWidth="1"/>
    <col min="13" max="16384" width="9" style="44"/>
  </cols>
  <sheetData>
    <row r="1" spans="1:7" ht="21" customHeight="1">
      <c r="A1" s="478"/>
    </row>
    <row r="2" spans="1:7" ht="21" customHeight="1"/>
    <row r="3" spans="1:7" ht="21" customHeight="1">
      <c r="G3" s="46" t="s">
        <v>2105</v>
      </c>
    </row>
    <row r="4" spans="1:7" ht="21" customHeight="1"/>
    <row r="5" spans="1:7" ht="27" customHeight="1">
      <c r="B5" s="2331" t="s">
        <v>1453</v>
      </c>
      <c r="C5" s="2331"/>
      <c r="D5" s="2331"/>
      <c r="E5" s="2331"/>
      <c r="F5" s="2331"/>
    </row>
    <row r="6" spans="1:7" ht="21" customHeight="1"/>
    <row r="7" spans="1:7" ht="22.5" customHeight="1">
      <c r="A7" s="44" t="s">
        <v>391</v>
      </c>
      <c r="B7" s="2332">
        <f>入力!$C$6</f>
        <v>0</v>
      </c>
      <c r="C7" s="2333"/>
    </row>
    <row r="8" spans="1:7" ht="22.5" customHeight="1">
      <c r="A8" s="44" t="s">
        <v>991</v>
      </c>
      <c r="B8" s="1728">
        <f>入力!$C$8</f>
        <v>0</v>
      </c>
      <c r="C8" s="1586"/>
      <c r="E8" s="285" t="s">
        <v>746</v>
      </c>
      <c r="F8" s="1838">
        <f>入力!$C$25</f>
        <v>0</v>
      </c>
      <c r="G8" s="1839"/>
    </row>
    <row r="9" spans="1:7" ht="27" customHeight="1">
      <c r="D9" s="2261" t="s">
        <v>1572</v>
      </c>
      <c r="E9" s="976"/>
      <c r="F9" s="1811">
        <f>入力!$C$52</f>
        <v>0</v>
      </c>
      <c r="G9" s="1811"/>
    </row>
    <row r="10" spans="1:7" ht="22.5" customHeight="1">
      <c r="E10" s="479" t="s">
        <v>1334</v>
      </c>
      <c r="F10" s="241"/>
      <c r="G10" s="241"/>
    </row>
    <row r="11" spans="1:7" ht="22.5" customHeight="1">
      <c r="E11" s="46" t="s">
        <v>1333</v>
      </c>
      <c r="F11" s="1838">
        <f>入力!$C$61</f>
        <v>0</v>
      </c>
      <c r="G11" s="1839"/>
    </row>
    <row r="12" spans="1:7" ht="16.5" customHeight="1"/>
    <row r="13" spans="1:7" ht="16.5" customHeight="1"/>
    <row r="14" spans="1:7" ht="16.5" customHeight="1">
      <c r="A14" s="44" t="s">
        <v>1332</v>
      </c>
    </row>
    <row r="15" spans="1:7" ht="16.5" customHeight="1">
      <c r="A15" s="44" t="s">
        <v>1331</v>
      </c>
    </row>
    <row r="16" spans="1:7" ht="22.5" customHeight="1">
      <c r="A16" s="1560" t="s">
        <v>1330</v>
      </c>
      <c r="B16" s="278" t="s">
        <v>1329</v>
      </c>
      <c r="C16" s="278" t="s">
        <v>1328</v>
      </c>
      <c r="D16" s="1733" t="s">
        <v>1327</v>
      </c>
      <c r="E16" s="1735"/>
      <c r="F16" s="278" t="s">
        <v>1326</v>
      </c>
      <c r="G16" s="278" t="s">
        <v>1325</v>
      </c>
    </row>
    <row r="17" spans="1:7" ht="22.5" customHeight="1">
      <c r="A17" s="1560"/>
      <c r="B17" s="280"/>
      <c r="C17" s="280"/>
      <c r="D17" s="1736"/>
      <c r="E17" s="1738"/>
      <c r="F17" s="280"/>
      <c r="G17" s="280"/>
    </row>
    <row r="18" spans="1:7" ht="22.5" customHeight="1">
      <c r="A18" s="1560"/>
      <c r="B18" s="868"/>
      <c r="C18" s="280"/>
      <c r="D18" s="1736"/>
      <c r="E18" s="1738"/>
      <c r="F18" s="280"/>
      <c r="G18" s="280"/>
    </row>
    <row r="19" spans="1:7" ht="22.5" customHeight="1">
      <c r="A19" s="1560"/>
      <c r="B19" s="280"/>
      <c r="C19" s="280"/>
      <c r="D19" s="1736"/>
      <c r="E19" s="1738"/>
      <c r="F19" s="280"/>
      <c r="G19" s="280"/>
    </row>
    <row r="20" spans="1:7" ht="22.5" customHeight="1">
      <c r="A20" s="1560"/>
      <c r="B20" s="280"/>
      <c r="C20" s="280"/>
      <c r="D20" s="1736"/>
      <c r="E20" s="1738"/>
      <c r="F20" s="280"/>
      <c r="G20" s="280"/>
    </row>
    <row r="21" spans="1:7" ht="22.5" customHeight="1">
      <c r="A21" s="1560"/>
      <c r="B21" s="280"/>
      <c r="C21" s="280"/>
      <c r="D21" s="1736"/>
      <c r="E21" s="1738"/>
      <c r="F21" s="280"/>
      <c r="G21" s="280"/>
    </row>
    <row r="22" spans="1:7" ht="37.5" customHeight="1">
      <c r="A22" s="278" t="s">
        <v>1324</v>
      </c>
      <c r="B22" s="2329"/>
      <c r="C22" s="2329"/>
      <c r="D22" s="2329"/>
      <c r="E22" s="2329"/>
      <c r="F22" s="2329"/>
      <c r="G22" s="2329"/>
    </row>
    <row r="23" spans="1:7" ht="37.5" customHeight="1">
      <c r="A23" s="278" t="s">
        <v>1323</v>
      </c>
      <c r="B23" s="2329"/>
      <c r="C23" s="2329"/>
      <c r="D23" s="2329"/>
      <c r="E23" s="309" t="s">
        <v>1322</v>
      </c>
      <c r="F23" s="2329"/>
      <c r="G23" s="2329"/>
    </row>
    <row r="24" spans="1:7" ht="27" customHeight="1">
      <c r="A24" s="278" t="s">
        <v>1321</v>
      </c>
      <c r="B24" s="1733" t="s">
        <v>1320</v>
      </c>
      <c r="C24" s="1734"/>
      <c r="D24" s="1734"/>
      <c r="E24" s="1734"/>
      <c r="F24" s="1734"/>
      <c r="G24" s="1735"/>
    </row>
    <row r="25" spans="1:7" ht="64.5" customHeight="1">
      <c r="A25" s="278" t="s">
        <v>1319</v>
      </c>
      <c r="B25" s="1977" t="s">
        <v>1318</v>
      </c>
      <c r="C25" s="2329"/>
      <c r="D25" s="2329"/>
      <c r="E25" s="2329"/>
      <c r="F25" s="2329"/>
      <c r="G25" s="2329"/>
    </row>
    <row r="26" spans="1:7" ht="57" customHeight="1">
      <c r="A26" s="278" t="s">
        <v>1317</v>
      </c>
      <c r="B26" s="1977" t="s">
        <v>1316</v>
      </c>
      <c r="C26" s="2329"/>
      <c r="D26" s="2329"/>
      <c r="E26" s="2329"/>
      <c r="F26" s="2329"/>
      <c r="G26" s="2329"/>
    </row>
    <row r="27" spans="1:7" ht="51" customHeight="1">
      <c r="A27" s="278" t="s">
        <v>1315</v>
      </c>
      <c r="B27" s="2329"/>
      <c r="C27" s="2329"/>
      <c r="D27" s="2329"/>
      <c r="E27" s="2329"/>
      <c r="F27" s="2329"/>
      <c r="G27" s="2329"/>
    </row>
    <row r="28" spans="1:7" ht="60.75" customHeight="1">
      <c r="A28" s="2330" t="s">
        <v>1314</v>
      </c>
      <c r="B28" s="2330"/>
      <c r="C28" s="2330"/>
      <c r="D28" s="2330"/>
      <c r="E28" s="2330"/>
      <c r="F28" s="2330"/>
      <c r="G28" s="2330"/>
    </row>
  </sheetData>
  <mergeCells count="22">
    <mergeCell ref="D9:E9"/>
    <mergeCell ref="F9:G9"/>
    <mergeCell ref="B5:F5"/>
    <mergeCell ref="B7:C7"/>
    <mergeCell ref="B8:C8"/>
    <mergeCell ref="F8:G8"/>
    <mergeCell ref="F11:G11"/>
    <mergeCell ref="A16:A21"/>
    <mergeCell ref="D16:E16"/>
    <mergeCell ref="D17:E17"/>
    <mergeCell ref="D18:E18"/>
    <mergeCell ref="D19:E19"/>
    <mergeCell ref="D20:E20"/>
    <mergeCell ref="D21:E21"/>
    <mergeCell ref="B27:G27"/>
    <mergeCell ref="A28:G28"/>
    <mergeCell ref="B22:G22"/>
    <mergeCell ref="B23:D23"/>
    <mergeCell ref="F23:G23"/>
    <mergeCell ref="B24:G24"/>
    <mergeCell ref="B25:G25"/>
    <mergeCell ref="B26:G26"/>
  </mergeCells>
  <phoneticPr fontId="5"/>
  <pageMargins left="0.74803149606299213" right="0.31496062992125984" top="0.55118110236220474" bottom="0.98425196850393704" header="0.35433070866141736" footer="0.51181102362204722"/>
  <pageSetup paperSize="9" firstPageNumber="22" orientation="portrait" useFirstPageNumber="1" verticalDpi="1200" r:id="rId1"/>
  <headerFooter alignWithMargins="0">
    <oddHeader>&amp;R&amp;"ＭＳ Ｐ明朝,標準"&amp;10川建安様式第18号</oddHeader>
    <oddFooter>&amp;C- &amp;P -&amp;R&amp;"ＭＳ Ｐ明朝,標準"&amp;10H26.12.12改訂</oddFooter>
  </headerFooter>
  <drawing r:id="rId2"/>
</worksheet>
</file>

<file path=xl/worksheets/sheet26.xml><?xml version="1.0" encoding="utf-8"?>
<worksheet xmlns="http://schemas.openxmlformats.org/spreadsheetml/2006/main" xmlns:r="http://schemas.openxmlformats.org/officeDocument/2006/relationships">
  <sheetPr codeName="Sheet29">
    <tabColor rgb="FFFFFF00"/>
  </sheetPr>
  <dimension ref="A1:BH51"/>
  <sheetViews>
    <sheetView showZeros="0" view="pageBreakPreview" topLeftCell="J1" zoomScale="85" zoomScaleNormal="100" zoomScaleSheetLayoutView="85" workbookViewId="0">
      <selection activeCell="AS9" sqref="AS9"/>
    </sheetView>
  </sheetViews>
  <sheetFormatPr defaultRowHeight="13.5"/>
  <cols>
    <col min="1" max="1" width="8.875" style="312" customWidth="1"/>
    <col min="2" max="2" width="2.75" style="310" customWidth="1"/>
    <col min="3" max="3" width="3.375" style="310" customWidth="1"/>
    <col min="4" max="4" width="5.625" style="311" customWidth="1"/>
    <col min="5" max="5" width="6.875" style="311" customWidth="1"/>
    <col min="6" max="6" width="7.375" style="311" customWidth="1"/>
    <col min="7" max="43" width="4.375" style="311" customWidth="1"/>
    <col min="44" max="47" width="4.625" style="311" customWidth="1"/>
    <col min="48" max="49" width="4.375" style="311" customWidth="1"/>
    <col min="50" max="57" width="4.125" style="311" customWidth="1"/>
    <col min="58" max="77" width="4.125" style="310" customWidth="1"/>
    <col min="78" max="16384" width="9" style="310"/>
  </cols>
  <sheetData>
    <row r="1" spans="1:58" ht="29.25" customHeight="1">
      <c r="C1" s="312"/>
      <c r="D1" s="2396" t="s">
        <v>1371</v>
      </c>
      <c r="E1" s="2397"/>
      <c r="F1" s="2397"/>
      <c r="G1" s="2397"/>
      <c r="H1" s="2398"/>
      <c r="I1" s="480"/>
      <c r="J1" s="2399" t="s">
        <v>1370</v>
      </c>
      <c r="K1" s="2399"/>
      <c r="L1" s="2399"/>
      <c r="M1" s="2399"/>
      <c r="N1" s="2399"/>
      <c r="O1" s="2399"/>
      <c r="P1" s="377"/>
      <c r="Q1" s="377"/>
      <c r="R1" s="377"/>
      <c r="AT1" s="310"/>
      <c r="AU1" s="358"/>
      <c r="AV1" s="310"/>
      <c r="AW1" s="310"/>
      <c r="AX1" s="310"/>
      <c r="AY1" s="310"/>
      <c r="AZ1" s="310"/>
      <c r="BA1" s="310"/>
      <c r="BB1" s="310"/>
      <c r="BC1" s="310"/>
      <c r="BD1" s="310"/>
      <c r="BE1" s="310"/>
    </row>
    <row r="2" spans="1:58" ht="18" customHeight="1">
      <c r="S2" s="310"/>
    </row>
    <row r="3" spans="1:58" ht="18" customHeight="1">
      <c r="C3" s="312"/>
      <c r="D3" s="377"/>
      <c r="E3" s="377"/>
      <c r="F3" s="377"/>
      <c r="G3" s="377"/>
      <c r="H3" s="377"/>
      <c r="I3" s="377"/>
      <c r="J3" s="377"/>
      <c r="K3" s="377"/>
      <c r="L3" s="377"/>
      <c r="M3" s="377"/>
      <c r="N3" s="377"/>
      <c r="O3" s="377"/>
      <c r="P3" s="377"/>
      <c r="Q3" s="377"/>
      <c r="R3" s="377"/>
      <c r="AT3" s="310"/>
      <c r="AU3" s="376"/>
      <c r="AV3" s="310"/>
      <c r="AW3" s="310"/>
      <c r="AX3" s="310"/>
      <c r="AY3" s="310"/>
      <c r="AZ3" s="310"/>
      <c r="BA3" s="310"/>
      <c r="BB3" s="310"/>
      <c r="BC3" s="310"/>
      <c r="BD3" s="310"/>
      <c r="BE3" s="310"/>
    </row>
    <row r="4" spans="1:58" ht="27" customHeight="1" thickBot="1">
      <c r="D4" s="323"/>
      <c r="E4" s="371"/>
      <c r="F4" s="371"/>
      <c r="G4" s="371"/>
      <c r="H4" s="780"/>
      <c r="I4" s="371"/>
      <c r="J4" s="371"/>
      <c r="K4" s="371"/>
      <c r="L4" s="371"/>
      <c r="M4" s="371"/>
      <c r="N4" s="781" t="s">
        <v>1369</v>
      </c>
      <c r="O4" s="375"/>
      <c r="P4" s="375"/>
      <c r="Q4" s="375"/>
      <c r="R4" s="375"/>
      <c r="S4" s="375"/>
      <c r="T4" s="375"/>
      <c r="U4" s="375"/>
      <c r="V4" s="481"/>
      <c r="W4" s="481" t="s">
        <v>2106</v>
      </c>
      <c r="X4" s="375"/>
      <c r="Y4" s="374"/>
      <c r="Z4" s="372"/>
      <c r="AA4" s="2400" t="s">
        <v>1368</v>
      </c>
      <c r="AB4" s="2401"/>
      <c r="AC4" s="2402"/>
      <c r="AD4" s="2400" t="s">
        <v>290</v>
      </c>
      <c r="AE4" s="2401"/>
      <c r="AF4" s="2402"/>
      <c r="AG4" s="2406">
        <f>入力!$C$52</f>
        <v>0</v>
      </c>
      <c r="AH4" s="2407"/>
      <c r="AI4" s="2407"/>
      <c r="AJ4" s="2407"/>
      <c r="AK4" s="2407"/>
      <c r="AL4" s="2407"/>
      <c r="AM4" s="2407"/>
      <c r="AN4" s="2407"/>
      <c r="AO4" s="2408"/>
      <c r="AP4" s="2413" t="s">
        <v>1367</v>
      </c>
      <c r="AQ4" s="2414"/>
      <c r="AR4" s="2415"/>
      <c r="AS4" s="2413" t="s">
        <v>1760</v>
      </c>
      <c r="AT4" s="1975"/>
      <c r="AU4" s="1976"/>
      <c r="AV4" s="310"/>
      <c r="AW4" s="310"/>
      <c r="AX4" s="310"/>
      <c r="AY4" s="310"/>
      <c r="AZ4" s="310"/>
      <c r="BA4" s="310"/>
      <c r="BB4" s="310"/>
      <c r="BC4" s="310"/>
      <c r="BD4" s="310"/>
      <c r="BE4" s="310"/>
    </row>
    <row r="5" spans="1:58" ht="17.25" customHeight="1">
      <c r="D5" s="482" t="s">
        <v>1364</v>
      </c>
      <c r="E5" s="483" t="s">
        <v>1366</v>
      </c>
      <c r="F5" s="484"/>
      <c r="G5" s="318"/>
      <c r="H5" s="318"/>
      <c r="I5" s="318"/>
      <c r="J5" s="318"/>
      <c r="K5" s="318"/>
      <c r="L5" s="318"/>
      <c r="M5" s="318"/>
      <c r="N5" s="485"/>
      <c r="O5" s="485"/>
      <c r="P5" s="485"/>
      <c r="Q5" s="485"/>
      <c r="R5" s="485"/>
      <c r="S5" s="485"/>
      <c r="T5" s="485"/>
      <c r="U5" s="485"/>
      <c r="V5" s="485"/>
      <c r="W5" s="2416"/>
      <c r="X5" s="2417"/>
      <c r="Y5" s="373"/>
      <c r="Z5" s="372"/>
      <c r="AA5" s="2422">
        <f>入力!$C$69</f>
        <v>0</v>
      </c>
      <c r="AB5" s="2423"/>
      <c r="AC5" s="2424"/>
      <c r="AD5" s="2403"/>
      <c r="AE5" s="2404"/>
      <c r="AF5" s="2405"/>
      <c r="AG5" s="2409"/>
      <c r="AH5" s="2410"/>
      <c r="AI5" s="2410"/>
      <c r="AJ5" s="2410"/>
      <c r="AK5" s="2410"/>
      <c r="AL5" s="2410"/>
      <c r="AM5" s="2410"/>
      <c r="AN5" s="2410"/>
      <c r="AO5" s="2411"/>
      <c r="AP5" s="2429" t="s">
        <v>2107</v>
      </c>
      <c r="AQ5" s="2430"/>
      <c r="AR5" s="2431"/>
      <c r="AS5" s="2429" t="s">
        <v>2108</v>
      </c>
      <c r="AT5" s="2430"/>
      <c r="AU5" s="2431"/>
      <c r="AV5" s="310"/>
      <c r="AW5" s="310"/>
      <c r="AX5" s="310"/>
      <c r="AY5" s="310"/>
      <c r="AZ5" s="310"/>
      <c r="BA5" s="310"/>
      <c r="BB5" s="310"/>
      <c r="BC5" s="310"/>
      <c r="BD5" s="310"/>
      <c r="BE5" s="310"/>
    </row>
    <row r="6" spans="1:58" ht="3.75" customHeight="1">
      <c r="D6" s="349"/>
      <c r="E6" s="318"/>
      <c r="F6" s="318"/>
      <c r="G6" s="318"/>
      <c r="H6" s="318"/>
      <c r="I6" s="318"/>
      <c r="J6" s="318"/>
      <c r="K6" s="318"/>
      <c r="L6" s="318"/>
      <c r="M6" s="318"/>
      <c r="N6" s="318"/>
      <c r="O6" s="318"/>
      <c r="P6" s="318"/>
      <c r="Q6" s="318"/>
      <c r="R6" s="318"/>
      <c r="S6" s="318"/>
      <c r="T6" s="318"/>
      <c r="U6" s="318"/>
      <c r="V6" s="318"/>
      <c r="W6" s="2418"/>
      <c r="X6" s="2419"/>
      <c r="Y6" s="350"/>
      <c r="Z6" s="349"/>
      <c r="AA6" s="2425"/>
      <c r="AB6" s="2423"/>
      <c r="AC6" s="2424"/>
      <c r="AD6" s="2400" t="s">
        <v>1365</v>
      </c>
      <c r="AE6" s="2401"/>
      <c r="AF6" s="2402"/>
      <c r="AG6" s="370"/>
      <c r="AH6" s="369"/>
      <c r="AI6" s="369"/>
      <c r="AJ6" s="369"/>
      <c r="AK6" s="369"/>
      <c r="AL6" s="369"/>
      <c r="AM6" s="369"/>
      <c r="AN6" s="369"/>
      <c r="AO6" s="368"/>
      <c r="AP6" s="2429"/>
      <c r="AQ6" s="2430"/>
      <c r="AR6" s="2431"/>
      <c r="AS6" s="2429"/>
      <c r="AT6" s="2430"/>
      <c r="AU6" s="2431"/>
      <c r="AV6" s="310"/>
      <c r="AW6" s="310"/>
      <c r="AX6" s="310"/>
      <c r="AY6" s="310"/>
      <c r="AZ6" s="310"/>
      <c r="BA6" s="310"/>
      <c r="BB6" s="310"/>
      <c r="BC6" s="310"/>
      <c r="BD6" s="310"/>
      <c r="BE6" s="310"/>
    </row>
    <row r="7" spans="1:58" ht="19.5" thickBot="1">
      <c r="D7" s="482" t="s">
        <v>1364</v>
      </c>
      <c r="E7" s="333" t="s">
        <v>1363</v>
      </c>
      <c r="F7" s="486"/>
      <c r="G7" s="318"/>
      <c r="H7" s="318"/>
      <c r="I7" s="318"/>
      <c r="J7" s="318"/>
      <c r="K7" s="318"/>
      <c r="L7" s="318"/>
      <c r="M7" s="487" t="s">
        <v>936</v>
      </c>
      <c r="N7" s="487"/>
      <c r="O7" s="2412">
        <f>入力!$C$6</f>
        <v>0</v>
      </c>
      <c r="P7" s="2412"/>
      <c r="Q7" s="2412"/>
      <c r="R7" s="2412"/>
      <c r="S7" s="2412"/>
      <c r="T7" s="2412"/>
      <c r="U7" s="2412"/>
      <c r="V7" s="488"/>
      <c r="W7" s="2420"/>
      <c r="X7" s="2421"/>
      <c r="Y7" s="350" t="s">
        <v>310</v>
      </c>
      <c r="Z7" s="349"/>
      <c r="AA7" s="2425"/>
      <c r="AB7" s="2423"/>
      <c r="AC7" s="2424"/>
      <c r="AD7" s="2391"/>
      <c r="AE7" s="2392"/>
      <c r="AF7" s="2393"/>
      <c r="AG7" s="367"/>
      <c r="AH7" s="366"/>
      <c r="AI7" s="366"/>
      <c r="AJ7" s="366"/>
      <c r="AK7" s="366"/>
      <c r="AL7" s="366"/>
      <c r="AM7" s="366"/>
      <c r="AN7" s="366"/>
      <c r="AO7" s="365"/>
      <c r="AP7" s="2429"/>
      <c r="AQ7" s="2430"/>
      <c r="AR7" s="2431"/>
      <c r="AS7" s="2429"/>
      <c r="AT7" s="2430"/>
      <c r="AU7" s="2431"/>
      <c r="AV7" s="310"/>
      <c r="AW7" s="310"/>
      <c r="AX7" s="310"/>
      <c r="AY7" s="310"/>
      <c r="AZ7" s="310"/>
      <c r="BA7" s="310"/>
      <c r="BB7" s="310"/>
      <c r="BC7" s="310"/>
      <c r="BD7" s="310"/>
      <c r="BE7" s="310"/>
    </row>
    <row r="8" spans="1:58" ht="9.75" customHeight="1">
      <c r="D8" s="364"/>
      <c r="E8" s="363"/>
      <c r="F8" s="363"/>
      <c r="G8" s="363"/>
      <c r="H8" s="363"/>
      <c r="I8" s="363"/>
      <c r="J8" s="363"/>
      <c r="K8" s="363"/>
      <c r="L8" s="363"/>
      <c r="M8" s="363"/>
      <c r="N8" s="363"/>
      <c r="O8" s="363"/>
      <c r="P8" s="363"/>
      <c r="Q8" s="363"/>
      <c r="R8" s="363"/>
      <c r="S8" s="363"/>
      <c r="T8" s="363"/>
      <c r="U8" s="363"/>
      <c r="V8" s="363"/>
      <c r="W8" s="363"/>
      <c r="X8" s="363"/>
      <c r="Y8" s="362"/>
      <c r="Z8" s="349"/>
      <c r="AA8" s="2426"/>
      <c r="AB8" s="2427"/>
      <c r="AC8" s="2428"/>
      <c r="AD8" s="2403"/>
      <c r="AE8" s="2404"/>
      <c r="AF8" s="2405"/>
      <c r="AG8" s="361"/>
      <c r="AH8" s="360"/>
      <c r="AI8" s="360"/>
      <c r="AJ8" s="360"/>
      <c r="AK8" s="360"/>
      <c r="AL8" s="360"/>
      <c r="AM8" s="360"/>
      <c r="AN8" s="360"/>
      <c r="AO8" s="359"/>
      <c r="AP8" s="2432"/>
      <c r="AQ8" s="2433"/>
      <c r="AR8" s="2434"/>
      <c r="AS8" s="2432"/>
      <c r="AT8" s="2433"/>
      <c r="AU8" s="2434"/>
      <c r="AV8" s="310"/>
      <c r="AW8" s="310"/>
      <c r="AX8" s="310"/>
      <c r="AY8" s="310"/>
      <c r="AZ8" s="310"/>
      <c r="BA8" s="310"/>
      <c r="BB8" s="310"/>
      <c r="BC8" s="310"/>
      <c r="BD8" s="310"/>
      <c r="BE8" s="310"/>
    </row>
    <row r="9" spans="1:58" ht="13.5" customHeight="1">
      <c r="BE9" s="310"/>
    </row>
    <row r="10" spans="1:58" ht="13.5" customHeight="1">
      <c r="AD10" s="358"/>
      <c r="AE10" s="358"/>
      <c r="AF10" s="358"/>
      <c r="AG10" s="358"/>
      <c r="AH10" s="358"/>
      <c r="AI10" s="358"/>
      <c r="AJ10" s="357" t="s">
        <v>1761</v>
      </c>
      <c r="AL10" s="357"/>
      <c r="AM10" s="357"/>
      <c r="AN10" s="357"/>
      <c r="AO10" s="357"/>
      <c r="AP10" s="357"/>
      <c r="AQ10" s="357"/>
      <c r="AR10" s="357"/>
      <c r="AS10" s="357"/>
      <c r="AT10" s="357"/>
      <c r="AU10" s="357"/>
      <c r="AV10" s="357"/>
      <c r="AW10" s="357"/>
      <c r="AX10" s="357"/>
      <c r="AY10" s="310"/>
      <c r="AZ10" s="310"/>
      <c r="BA10" s="310"/>
      <c r="BB10" s="310"/>
      <c r="BC10" s="310"/>
      <c r="BD10" s="310"/>
      <c r="BE10" s="310"/>
    </row>
    <row r="11" spans="1:58" ht="21" customHeight="1">
      <c r="E11" s="356"/>
      <c r="G11" s="489" t="s">
        <v>1362</v>
      </c>
      <c r="AJ11" s="357" t="s">
        <v>1361</v>
      </c>
      <c r="AL11" s="357"/>
      <c r="AM11" s="357"/>
      <c r="AN11" s="357"/>
      <c r="AO11" s="357"/>
      <c r="AP11" s="357"/>
      <c r="AQ11" s="357"/>
      <c r="AR11" s="357"/>
      <c r="AS11" s="357"/>
      <c r="AT11" s="357"/>
      <c r="AU11" s="357"/>
      <c r="AV11" s="357"/>
      <c r="AW11" s="357"/>
      <c r="AX11" s="357"/>
      <c r="AY11" s="310"/>
      <c r="AZ11" s="310"/>
      <c r="BA11" s="310"/>
      <c r="BB11" s="310"/>
      <c r="BC11" s="310"/>
      <c r="BD11" s="310"/>
      <c r="BE11" s="310"/>
    </row>
    <row r="12" spans="1:58" ht="21" customHeight="1">
      <c r="E12" s="356"/>
      <c r="G12" s="489" t="s">
        <v>1509</v>
      </c>
    </row>
    <row r="13" spans="1:58" ht="21" customHeight="1">
      <c r="E13" s="356"/>
      <c r="G13" s="489" t="s">
        <v>1573</v>
      </c>
    </row>
    <row r="14" spans="1:58" ht="21" customHeight="1">
      <c r="E14" s="356"/>
      <c r="G14" s="489" t="s">
        <v>1360</v>
      </c>
      <c r="BF14" s="311"/>
    </row>
    <row r="15" spans="1:58" ht="18" customHeight="1" thickBot="1">
      <c r="BF15" s="311"/>
    </row>
    <row r="16" spans="1:58" ht="18" customHeight="1" thickTop="1">
      <c r="A16" s="2384" t="s">
        <v>1359</v>
      </c>
      <c r="C16" s="355" t="s">
        <v>1358</v>
      </c>
      <c r="D16" s="2386" t="s">
        <v>1357</v>
      </c>
      <c r="E16" s="2388" t="s">
        <v>1356</v>
      </c>
      <c r="F16" s="2389"/>
      <c r="G16" s="2390"/>
      <c r="H16" s="2388" t="s">
        <v>929</v>
      </c>
      <c r="I16" s="2389"/>
      <c r="J16" s="2389"/>
      <c r="K16" s="2394"/>
      <c r="L16" s="354" t="s">
        <v>322</v>
      </c>
      <c r="M16" s="353">
        <v>1</v>
      </c>
      <c r="N16" s="353">
        <v>2</v>
      </c>
      <c r="O16" s="353">
        <v>3</v>
      </c>
      <c r="P16" s="353">
        <v>4</v>
      </c>
      <c r="Q16" s="353">
        <v>5</v>
      </c>
      <c r="R16" s="353">
        <v>6</v>
      </c>
      <c r="S16" s="353">
        <v>7</v>
      </c>
      <c r="T16" s="353">
        <v>8</v>
      </c>
      <c r="U16" s="353">
        <v>9</v>
      </c>
      <c r="V16" s="353">
        <v>10</v>
      </c>
      <c r="W16" s="353">
        <v>11</v>
      </c>
      <c r="X16" s="353">
        <v>12</v>
      </c>
      <c r="Y16" s="353">
        <v>13</v>
      </c>
      <c r="Z16" s="353">
        <v>14</v>
      </c>
      <c r="AA16" s="353">
        <v>15</v>
      </c>
      <c r="AB16" s="353">
        <v>16</v>
      </c>
      <c r="AC16" s="353">
        <v>17</v>
      </c>
      <c r="AD16" s="353">
        <v>18</v>
      </c>
      <c r="AE16" s="353">
        <v>19</v>
      </c>
      <c r="AF16" s="353">
        <v>20</v>
      </c>
      <c r="AG16" s="353">
        <v>21</v>
      </c>
      <c r="AH16" s="353">
        <v>22</v>
      </c>
      <c r="AI16" s="353">
        <v>23</v>
      </c>
      <c r="AJ16" s="353">
        <v>24</v>
      </c>
      <c r="AK16" s="353">
        <v>25</v>
      </c>
      <c r="AL16" s="353">
        <v>26</v>
      </c>
      <c r="AM16" s="353">
        <v>27</v>
      </c>
      <c r="AN16" s="353">
        <v>28</v>
      </c>
      <c r="AO16" s="353">
        <v>29</v>
      </c>
      <c r="AP16" s="353">
        <v>30</v>
      </c>
      <c r="AQ16" s="353">
        <v>31</v>
      </c>
      <c r="AR16" s="352" t="s">
        <v>1355</v>
      </c>
      <c r="AS16" s="352"/>
      <c r="AT16" s="352"/>
      <c r="AU16" s="351"/>
      <c r="AV16" s="310"/>
      <c r="AW16" s="310"/>
      <c r="AX16" s="310"/>
      <c r="AY16" s="310"/>
      <c r="AZ16" s="310"/>
      <c r="BA16" s="310"/>
      <c r="BB16" s="310"/>
      <c r="BC16" s="310"/>
      <c r="BD16" s="310"/>
      <c r="BE16" s="310"/>
    </row>
    <row r="17" spans="1:60" ht="18.95" customHeight="1">
      <c r="A17" s="2385"/>
      <c r="D17" s="2387"/>
      <c r="E17" s="2391"/>
      <c r="F17" s="2392"/>
      <c r="G17" s="2393"/>
      <c r="H17" s="2391"/>
      <c r="I17" s="2392"/>
      <c r="J17" s="2392"/>
      <c r="K17" s="2395"/>
      <c r="L17" s="348" t="s">
        <v>1354</v>
      </c>
      <c r="M17" s="347"/>
      <c r="N17" s="347"/>
      <c r="O17" s="347"/>
      <c r="P17" s="347"/>
      <c r="Q17" s="347"/>
      <c r="R17" s="347"/>
      <c r="S17" s="347"/>
      <c r="T17" s="347"/>
      <c r="U17" s="347"/>
      <c r="V17" s="347"/>
      <c r="W17" s="347"/>
      <c r="X17" s="347"/>
      <c r="Y17" s="347"/>
      <c r="Z17" s="347"/>
      <c r="AA17" s="347"/>
      <c r="AB17" s="347"/>
      <c r="AC17" s="347"/>
      <c r="AD17" s="347"/>
      <c r="AE17" s="347"/>
      <c r="AF17" s="347"/>
      <c r="AG17" s="347"/>
      <c r="AH17" s="347"/>
      <c r="AI17" s="347"/>
      <c r="AJ17" s="347"/>
      <c r="AK17" s="347"/>
      <c r="AL17" s="347"/>
      <c r="AM17" s="347"/>
      <c r="AN17" s="347"/>
      <c r="AO17" s="347"/>
      <c r="AP17" s="347"/>
      <c r="AQ17" s="347"/>
      <c r="AR17" s="346" t="s">
        <v>1353</v>
      </c>
      <c r="AS17" s="346"/>
      <c r="AT17" s="346" t="s">
        <v>1352</v>
      </c>
      <c r="AU17" s="345"/>
      <c r="AV17" s="310"/>
      <c r="AW17" s="310"/>
      <c r="AX17" s="310"/>
      <c r="AY17" s="310"/>
      <c r="AZ17" s="310"/>
      <c r="BA17" s="310"/>
      <c r="BB17" s="310"/>
      <c r="BC17" s="310"/>
      <c r="BD17" s="310"/>
      <c r="BE17" s="310"/>
    </row>
    <row r="18" spans="1:60" ht="21.75" customHeight="1">
      <c r="A18" s="344">
        <v>1</v>
      </c>
      <c r="D18" s="490" t="s">
        <v>1351</v>
      </c>
      <c r="E18" s="2373">
        <f>IF(ISERROR(LOOKUP(A18,作業員データ!A:A,作業員データ!C:C)),"",LOOKUP(A18,作業員データ!A:A,作業員データ!C:C))</f>
        <v>0</v>
      </c>
      <c r="F18" s="2374"/>
      <c r="G18" s="2375"/>
      <c r="H18" s="2381" t="str">
        <f>IF(ISERROR(LOOKUP(A18,作業員データ!A:A,作業員データ!W:W)),"",LOOKUP(A18,作業員データ!A:A,作業員データ!W:W))</f>
        <v>年月日</v>
      </c>
      <c r="I18" s="2382"/>
      <c r="J18" s="2382"/>
      <c r="K18" s="2383"/>
      <c r="L18" s="343"/>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c r="AJ18" s="342"/>
      <c r="AK18" s="342"/>
      <c r="AL18" s="342"/>
      <c r="AM18" s="342"/>
      <c r="AN18" s="342"/>
      <c r="AO18" s="342"/>
      <c r="AP18" s="342"/>
      <c r="AQ18" s="342"/>
      <c r="AR18" s="2379"/>
      <c r="AS18" s="2379"/>
      <c r="AT18" s="2379"/>
      <c r="AU18" s="2380"/>
      <c r="AV18" s="310"/>
      <c r="AW18" s="310"/>
      <c r="AX18" s="310"/>
      <c r="AY18" s="310"/>
      <c r="AZ18" s="310"/>
      <c r="BA18" s="310"/>
      <c r="BB18" s="310"/>
      <c r="BC18" s="310"/>
      <c r="BD18" s="310"/>
      <c r="BE18" s="310"/>
    </row>
    <row r="19" spans="1:60" ht="21.75" customHeight="1">
      <c r="A19" s="344">
        <v>2</v>
      </c>
      <c r="D19" s="490">
        <v>2</v>
      </c>
      <c r="E19" s="2373">
        <f>IF(ISERROR(LOOKUP(A19,作業員データ!A:A,作業員データ!C:C)),"",LOOKUP(A19,作業員データ!A:A,作業員データ!C:C))</f>
        <v>0</v>
      </c>
      <c r="F19" s="2374"/>
      <c r="G19" s="2375"/>
      <c r="H19" s="2381" t="str">
        <f>IF(ISERROR(LOOKUP(A19,作業員データ!A:A,作業員データ!W:W)),"",LOOKUP(A19,作業員データ!A:A,作業員データ!W:W))</f>
        <v>年月日</v>
      </c>
      <c r="I19" s="2382"/>
      <c r="J19" s="2382"/>
      <c r="K19" s="2383"/>
      <c r="L19" s="343"/>
      <c r="M19" s="342"/>
      <c r="N19" s="342"/>
      <c r="O19" s="342"/>
      <c r="P19" s="342"/>
      <c r="Q19" s="342"/>
      <c r="R19" s="342"/>
      <c r="S19" s="342"/>
      <c r="T19" s="342"/>
      <c r="U19" s="342"/>
      <c r="V19" s="342"/>
      <c r="W19" s="342"/>
      <c r="X19" s="342"/>
      <c r="Y19" s="342"/>
      <c r="Z19" s="342"/>
      <c r="AA19" s="342"/>
      <c r="AB19" s="342"/>
      <c r="AC19" s="342"/>
      <c r="AD19" s="342"/>
      <c r="AE19" s="342"/>
      <c r="AF19" s="342"/>
      <c r="AG19" s="342"/>
      <c r="AH19" s="342"/>
      <c r="AI19" s="342"/>
      <c r="AJ19" s="342"/>
      <c r="AK19" s="342"/>
      <c r="AL19" s="342"/>
      <c r="AM19" s="342"/>
      <c r="AN19" s="342"/>
      <c r="AO19" s="342"/>
      <c r="AP19" s="342"/>
      <c r="AQ19" s="342"/>
      <c r="AR19" s="2379"/>
      <c r="AS19" s="2379"/>
      <c r="AT19" s="2379"/>
      <c r="AU19" s="2380"/>
      <c r="AV19" s="310"/>
      <c r="AW19" s="310"/>
      <c r="AX19" s="310"/>
      <c r="AY19" s="310"/>
      <c r="AZ19" s="310"/>
      <c r="BA19" s="310"/>
      <c r="BB19" s="310"/>
      <c r="BC19" s="310"/>
      <c r="BD19" s="310"/>
      <c r="BE19" s="310"/>
    </row>
    <row r="20" spans="1:60" ht="21.75" customHeight="1">
      <c r="A20" s="344">
        <v>3</v>
      </c>
      <c r="D20" s="490">
        <v>3</v>
      </c>
      <c r="E20" s="2373">
        <f>IF(ISERROR(LOOKUP(A20,作業員データ!A:A,作業員データ!C:C)),"",LOOKUP(A20,作業員データ!A:A,作業員データ!C:C))</f>
        <v>0</v>
      </c>
      <c r="F20" s="2374"/>
      <c r="G20" s="2375"/>
      <c r="H20" s="2381" t="str">
        <f>IF(ISERROR(LOOKUP(A20,作業員データ!A:A,作業員データ!W:W)),"",LOOKUP(A20,作業員データ!A:A,作業員データ!W:W))</f>
        <v>年月日</v>
      </c>
      <c r="I20" s="2382"/>
      <c r="J20" s="2382"/>
      <c r="K20" s="2383"/>
      <c r="L20" s="343"/>
      <c r="M20" s="342"/>
      <c r="N20" s="342"/>
      <c r="O20" s="342"/>
      <c r="P20" s="342"/>
      <c r="Q20" s="342"/>
      <c r="R20" s="342"/>
      <c r="S20" s="342"/>
      <c r="T20" s="342"/>
      <c r="U20" s="342"/>
      <c r="V20" s="342"/>
      <c r="W20" s="342"/>
      <c r="X20" s="342"/>
      <c r="Y20" s="342"/>
      <c r="Z20" s="342"/>
      <c r="AA20" s="342"/>
      <c r="AB20" s="342"/>
      <c r="AC20" s="342"/>
      <c r="AD20" s="342"/>
      <c r="AE20" s="342"/>
      <c r="AF20" s="342"/>
      <c r="AG20" s="342"/>
      <c r="AH20" s="342"/>
      <c r="AI20" s="342"/>
      <c r="AJ20" s="342"/>
      <c r="AK20" s="342"/>
      <c r="AL20" s="342"/>
      <c r="AM20" s="342"/>
      <c r="AN20" s="342"/>
      <c r="AO20" s="342"/>
      <c r="AP20" s="342"/>
      <c r="AQ20" s="342"/>
      <c r="AR20" s="2379"/>
      <c r="AS20" s="2379"/>
      <c r="AT20" s="2379"/>
      <c r="AU20" s="2380"/>
      <c r="AV20" s="310"/>
      <c r="AW20" s="310"/>
      <c r="AX20" s="310"/>
      <c r="AY20" s="310"/>
      <c r="AZ20" s="310"/>
      <c r="BA20" s="310"/>
      <c r="BB20" s="310"/>
      <c r="BC20" s="310"/>
      <c r="BD20" s="310"/>
      <c r="BE20" s="310"/>
    </row>
    <row r="21" spans="1:60" ht="21.75" customHeight="1">
      <c r="A21" s="344">
        <v>4</v>
      </c>
      <c r="D21" s="490">
        <v>4</v>
      </c>
      <c r="E21" s="2373">
        <f>IF(ISERROR(LOOKUP(A21,作業員データ!A:A,作業員データ!C:C)),"",LOOKUP(A21,作業員データ!A:A,作業員データ!C:C))</f>
        <v>0</v>
      </c>
      <c r="F21" s="2374"/>
      <c r="G21" s="2375"/>
      <c r="H21" s="2381" t="str">
        <f>IF(ISERROR(LOOKUP(A21,作業員データ!A:A,作業員データ!W:W)),"",LOOKUP(A21,作業員データ!A:A,作業員データ!W:W))</f>
        <v>年月日</v>
      </c>
      <c r="I21" s="2382"/>
      <c r="J21" s="2382"/>
      <c r="K21" s="2383"/>
      <c r="L21" s="343"/>
      <c r="M21" s="342"/>
      <c r="N21" s="342"/>
      <c r="O21" s="342"/>
      <c r="P21" s="342"/>
      <c r="Q21" s="342"/>
      <c r="R21" s="342"/>
      <c r="S21" s="342"/>
      <c r="T21" s="342"/>
      <c r="U21" s="342"/>
      <c r="V21" s="342"/>
      <c r="W21" s="342"/>
      <c r="X21" s="342"/>
      <c r="Y21" s="342"/>
      <c r="Z21" s="342"/>
      <c r="AA21" s="342"/>
      <c r="AB21" s="342"/>
      <c r="AC21" s="342"/>
      <c r="AD21" s="342"/>
      <c r="AE21" s="342"/>
      <c r="AF21" s="342"/>
      <c r="AG21" s="342"/>
      <c r="AH21" s="342"/>
      <c r="AI21" s="342"/>
      <c r="AJ21" s="342"/>
      <c r="AK21" s="342"/>
      <c r="AL21" s="342"/>
      <c r="AM21" s="342"/>
      <c r="AN21" s="342"/>
      <c r="AO21" s="342"/>
      <c r="AP21" s="342"/>
      <c r="AQ21" s="342"/>
      <c r="AR21" s="2379"/>
      <c r="AS21" s="2379"/>
      <c r="AT21" s="2379"/>
      <c r="AU21" s="2380"/>
      <c r="AV21" s="310"/>
      <c r="AW21" s="310"/>
      <c r="AX21" s="310"/>
      <c r="AY21" s="310"/>
      <c r="AZ21" s="310"/>
      <c r="BA21" s="310"/>
      <c r="BB21" s="310"/>
      <c r="BC21" s="310"/>
      <c r="BD21" s="310"/>
      <c r="BE21" s="310"/>
    </row>
    <row r="22" spans="1:60" ht="21.75" customHeight="1">
      <c r="A22" s="344">
        <v>5</v>
      </c>
      <c r="D22" s="490">
        <v>5</v>
      </c>
      <c r="E22" s="2373">
        <f>IF(ISERROR(LOOKUP(A22,作業員データ!A:A,作業員データ!C:C)),"",LOOKUP(A22,作業員データ!A:A,作業員データ!C:C))</f>
        <v>0</v>
      </c>
      <c r="F22" s="2374"/>
      <c r="G22" s="2375"/>
      <c r="H22" s="2381" t="str">
        <f>IF(ISERROR(LOOKUP(A22,作業員データ!A:A,作業員データ!W:W)),"",LOOKUP(A22,作業員データ!A:A,作業員データ!W:W))</f>
        <v>年月日</v>
      </c>
      <c r="I22" s="2382"/>
      <c r="J22" s="2382"/>
      <c r="K22" s="2383"/>
      <c r="L22" s="343"/>
      <c r="M22" s="342"/>
      <c r="N22" s="342"/>
      <c r="O22" s="342"/>
      <c r="P22" s="342"/>
      <c r="Q22" s="342"/>
      <c r="R22" s="342"/>
      <c r="S22" s="342"/>
      <c r="T22" s="342"/>
      <c r="U22" s="342"/>
      <c r="V22" s="342"/>
      <c r="W22" s="342"/>
      <c r="X22" s="342"/>
      <c r="Y22" s="342"/>
      <c r="Z22" s="342"/>
      <c r="AA22" s="342"/>
      <c r="AB22" s="342"/>
      <c r="AC22" s="342"/>
      <c r="AD22" s="342"/>
      <c r="AE22" s="342"/>
      <c r="AF22" s="342"/>
      <c r="AG22" s="342"/>
      <c r="AH22" s="342"/>
      <c r="AI22" s="342"/>
      <c r="AJ22" s="342"/>
      <c r="AK22" s="342"/>
      <c r="AL22" s="342"/>
      <c r="AM22" s="342"/>
      <c r="AN22" s="342"/>
      <c r="AO22" s="342"/>
      <c r="AP22" s="342"/>
      <c r="AQ22" s="342"/>
      <c r="AR22" s="2379"/>
      <c r="AS22" s="2379"/>
      <c r="AT22" s="2379"/>
      <c r="AU22" s="2380"/>
      <c r="AV22" s="310"/>
      <c r="AW22" s="310"/>
      <c r="AX22" s="310"/>
      <c r="AY22" s="310"/>
      <c r="AZ22" s="310"/>
      <c r="BA22" s="310"/>
      <c r="BB22" s="310"/>
      <c r="BC22" s="310"/>
      <c r="BD22" s="310"/>
      <c r="BE22" s="310"/>
    </row>
    <row r="23" spans="1:60" ht="21.75" customHeight="1">
      <c r="A23" s="344"/>
      <c r="D23" s="490">
        <v>6</v>
      </c>
      <c r="E23" s="2373" t="str">
        <f>IF(ISERROR(LOOKUP(A23,作業員データ!A:A,作業員データ!C:C)),"",LOOKUP(A23,作業員データ!A:A,作業員データ!C:C))</f>
        <v/>
      </c>
      <c r="F23" s="2374"/>
      <c r="G23" s="2375"/>
      <c r="H23" s="2376" t="str">
        <f>IF(ISERROR(LOOKUP(A23,作業員データ!A:A,作業員データ!W:W)),"",LOOKUP(A23,作業員データ!A:A,作業員データ!W:W))</f>
        <v/>
      </c>
      <c r="I23" s="2377"/>
      <c r="J23" s="2377"/>
      <c r="K23" s="2378"/>
      <c r="L23" s="343"/>
      <c r="M23" s="342"/>
      <c r="N23" s="342"/>
      <c r="O23" s="342"/>
      <c r="P23" s="342"/>
      <c r="Q23" s="342"/>
      <c r="R23" s="342"/>
      <c r="S23" s="342"/>
      <c r="T23" s="342"/>
      <c r="U23" s="342"/>
      <c r="V23" s="342"/>
      <c r="W23" s="342"/>
      <c r="X23" s="342"/>
      <c r="Y23" s="342"/>
      <c r="Z23" s="342"/>
      <c r="AA23" s="342"/>
      <c r="AB23" s="342"/>
      <c r="AC23" s="342"/>
      <c r="AD23" s="342"/>
      <c r="AE23" s="342"/>
      <c r="AF23" s="342"/>
      <c r="AG23" s="342"/>
      <c r="AH23" s="342"/>
      <c r="AI23" s="342"/>
      <c r="AJ23" s="342"/>
      <c r="AK23" s="342"/>
      <c r="AL23" s="342"/>
      <c r="AM23" s="342"/>
      <c r="AN23" s="342"/>
      <c r="AO23" s="342"/>
      <c r="AP23" s="342"/>
      <c r="AQ23" s="342"/>
      <c r="AR23" s="2379"/>
      <c r="AS23" s="2379"/>
      <c r="AT23" s="2379"/>
      <c r="AU23" s="2380"/>
      <c r="AV23" s="310"/>
      <c r="AW23" s="310"/>
      <c r="AX23" s="310"/>
      <c r="AY23" s="310"/>
      <c r="AZ23" s="310"/>
      <c r="BA23" s="310"/>
      <c r="BB23" s="310"/>
      <c r="BC23" s="310"/>
      <c r="BD23" s="310"/>
      <c r="BE23" s="310"/>
    </row>
    <row r="24" spans="1:60" ht="21.75" customHeight="1">
      <c r="A24" s="344"/>
      <c r="D24" s="490">
        <v>7</v>
      </c>
      <c r="E24" s="2373" t="str">
        <f>IF(ISERROR(LOOKUP(A24,作業員データ!A:A,作業員データ!C:C)),"",LOOKUP(A24,作業員データ!A:A,作業員データ!C:C))</f>
        <v/>
      </c>
      <c r="F24" s="2374"/>
      <c r="G24" s="2375"/>
      <c r="H24" s="2376" t="str">
        <f>IF(ISERROR(LOOKUP(A24,作業員データ!A:A,作業員データ!W:W)),"",LOOKUP(A24,作業員データ!A:A,作業員データ!W:W))</f>
        <v/>
      </c>
      <c r="I24" s="2377"/>
      <c r="J24" s="2377"/>
      <c r="K24" s="2378"/>
      <c r="L24" s="343"/>
      <c r="M24" s="342"/>
      <c r="N24" s="342"/>
      <c r="O24" s="342"/>
      <c r="P24" s="342"/>
      <c r="Q24" s="342"/>
      <c r="R24" s="342"/>
      <c r="S24" s="342"/>
      <c r="T24" s="342"/>
      <c r="U24" s="342"/>
      <c r="V24" s="342"/>
      <c r="W24" s="342"/>
      <c r="X24" s="342"/>
      <c r="Y24" s="342"/>
      <c r="Z24" s="342"/>
      <c r="AA24" s="342"/>
      <c r="AB24" s="342"/>
      <c r="AC24" s="342"/>
      <c r="AD24" s="342"/>
      <c r="AE24" s="342"/>
      <c r="AF24" s="342"/>
      <c r="AG24" s="342"/>
      <c r="AH24" s="342"/>
      <c r="AI24" s="342"/>
      <c r="AJ24" s="342"/>
      <c r="AK24" s="342"/>
      <c r="AL24" s="342"/>
      <c r="AM24" s="342"/>
      <c r="AN24" s="342"/>
      <c r="AO24" s="342"/>
      <c r="AP24" s="342"/>
      <c r="AQ24" s="342"/>
      <c r="AR24" s="2379"/>
      <c r="AS24" s="2379"/>
      <c r="AT24" s="2379"/>
      <c r="AU24" s="2380"/>
      <c r="AV24" s="310"/>
      <c r="AW24" s="310"/>
      <c r="AX24" s="310"/>
      <c r="AY24" s="310"/>
      <c r="AZ24" s="310"/>
      <c r="BA24" s="310"/>
      <c r="BB24" s="310"/>
      <c r="BC24" s="310"/>
      <c r="BD24" s="310"/>
      <c r="BE24" s="310"/>
    </row>
    <row r="25" spans="1:60" ht="21.75" customHeight="1">
      <c r="A25" s="344"/>
      <c r="D25" s="490">
        <v>8</v>
      </c>
      <c r="E25" s="2373" t="str">
        <f>IF(ISERROR(LOOKUP(A25,作業員データ!A:A,作業員データ!C:C)),"",LOOKUP(A25,作業員データ!A:A,作業員データ!C:C))</f>
        <v/>
      </c>
      <c r="F25" s="2374"/>
      <c r="G25" s="2375"/>
      <c r="H25" s="2376" t="str">
        <f>IF(ISERROR(LOOKUP(A25,作業員データ!A:A,作業員データ!W:W)),"",LOOKUP(A25,作業員データ!A:A,作業員データ!W:W))</f>
        <v/>
      </c>
      <c r="I25" s="2377"/>
      <c r="J25" s="2377"/>
      <c r="K25" s="2378"/>
      <c r="L25" s="343"/>
      <c r="M25" s="342"/>
      <c r="N25" s="342"/>
      <c r="O25" s="342"/>
      <c r="P25" s="342"/>
      <c r="Q25" s="342"/>
      <c r="R25" s="342"/>
      <c r="S25" s="342"/>
      <c r="T25" s="342"/>
      <c r="U25" s="342"/>
      <c r="V25" s="342"/>
      <c r="W25" s="342"/>
      <c r="X25" s="342"/>
      <c r="Y25" s="342"/>
      <c r="Z25" s="342"/>
      <c r="AA25" s="342"/>
      <c r="AB25" s="342"/>
      <c r="AC25" s="342"/>
      <c r="AD25" s="342"/>
      <c r="AE25" s="342"/>
      <c r="AF25" s="342"/>
      <c r="AG25" s="342"/>
      <c r="AH25" s="342"/>
      <c r="AI25" s="342"/>
      <c r="AJ25" s="342"/>
      <c r="AK25" s="342"/>
      <c r="AL25" s="342"/>
      <c r="AM25" s="342"/>
      <c r="AN25" s="342"/>
      <c r="AO25" s="342"/>
      <c r="AP25" s="342"/>
      <c r="AQ25" s="342"/>
      <c r="AR25" s="2379"/>
      <c r="AS25" s="2379"/>
      <c r="AT25" s="2379"/>
      <c r="AU25" s="2380"/>
      <c r="AV25" s="310"/>
      <c r="AW25" s="310"/>
      <c r="AX25" s="310"/>
      <c r="AY25" s="310"/>
      <c r="AZ25" s="310"/>
      <c r="BA25" s="310"/>
      <c r="BB25" s="310"/>
      <c r="BC25" s="310"/>
      <c r="BD25" s="310"/>
      <c r="BE25" s="310"/>
    </row>
    <row r="26" spans="1:60" ht="21.75" customHeight="1">
      <c r="A26" s="344"/>
      <c r="D26" s="490">
        <v>9</v>
      </c>
      <c r="E26" s="2373" t="str">
        <f>IF(ISERROR(LOOKUP(A26,作業員データ!A:A,作業員データ!C:C)),"",LOOKUP(A26,作業員データ!A:A,作業員データ!C:C))</f>
        <v/>
      </c>
      <c r="F26" s="2374"/>
      <c r="G26" s="2375"/>
      <c r="H26" s="2376" t="str">
        <f>IF(ISERROR(LOOKUP(A26,作業員データ!A:A,作業員データ!W:W)),"",LOOKUP(A26,作業員データ!A:A,作業員データ!W:W))</f>
        <v/>
      </c>
      <c r="I26" s="2377"/>
      <c r="J26" s="2377"/>
      <c r="K26" s="2378"/>
      <c r="L26" s="343"/>
      <c r="M26" s="342"/>
      <c r="N26" s="342"/>
      <c r="O26" s="342"/>
      <c r="P26" s="342"/>
      <c r="Q26" s="342"/>
      <c r="R26" s="342"/>
      <c r="S26" s="342"/>
      <c r="T26" s="342"/>
      <c r="U26" s="342"/>
      <c r="V26" s="342"/>
      <c r="W26" s="342"/>
      <c r="X26" s="342"/>
      <c r="Y26" s="342"/>
      <c r="Z26" s="342"/>
      <c r="AA26" s="342"/>
      <c r="AB26" s="342"/>
      <c r="AC26" s="342"/>
      <c r="AD26" s="342"/>
      <c r="AE26" s="342"/>
      <c r="AF26" s="342"/>
      <c r="AG26" s="342"/>
      <c r="AH26" s="342"/>
      <c r="AI26" s="342"/>
      <c r="AJ26" s="342"/>
      <c r="AK26" s="342"/>
      <c r="AL26" s="342"/>
      <c r="AM26" s="342"/>
      <c r="AN26" s="342"/>
      <c r="AO26" s="342"/>
      <c r="AP26" s="342"/>
      <c r="AQ26" s="342"/>
      <c r="AR26" s="2379"/>
      <c r="AS26" s="2379"/>
      <c r="AT26" s="2379"/>
      <c r="AU26" s="2380"/>
      <c r="AV26" s="310"/>
      <c r="AW26" s="310"/>
      <c r="AX26" s="310"/>
      <c r="AY26" s="310"/>
      <c r="AZ26" s="310"/>
      <c r="BA26" s="310"/>
      <c r="BB26" s="310"/>
      <c r="BC26" s="310"/>
      <c r="BD26" s="310"/>
      <c r="BE26" s="310"/>
    </row>
    <row r="27" spans="1:60" ht="21.75" customHeight="1">
      <c r="A27" s="344"/>
      <c r="D27" s="490">
        <v>10</v>
      </c>
      <c r="E27" s="2373" t="str">
        <f>IF(ISERROR(LOOKUP(A27,作業員データ!A:A,作業員データ!C:C)),"",LOOKUP(A27,作業員データ!A:A,作業員データ!C:C))</f>
        <v/>
      </c>
      <c r="F27" s="2374"/>
      <c r="G27" s="2375"/>
      <c r="H27" s="2376" t="str">
        <f>IF(ISERROR(LOOKUP(A27,作業員データ!A:A,作業員データ!W:W)),"",LOOKUP(A27,作業員データ!A:A,作業員データ!W:W))</f>
        <v/>
      </c>
      <c r="I27" s="2377"/>
      <c r="J27" s="2377"/>
      <c r="K27" s="2378"/>
      <c r="L27" s="343"/>
      <c r="M27" s="342"/>
      <c r="N27" s="342"/>
      <c r="O27" s="342"/>
      <c r="P27" s="342"/>
      <c r="Q27" s="342"/>
      <c r="R27" s="342"/>
      <c r="S27" s="342"/>
      <c r="T27" s="342"/>
      <c r="U27" s="342"/>
      <c r="V27" s="342"/>
      <c r="W27" s="342"/>
      <c r="X27" s="342"/>
      <c r="Y27" s="342"/>
      <c r="Z27" s="342"/>
      <c r="AA27" s="342"/>
      <c r="AB27" s="342"/>
      <c r="AC27" s="342"/>
      <c r="AD27" s="342"/>
      <c r="AE27" s="342"/>
      <c r="AF27" s="342"/>
      <c r="AG27" s="342"/>
      <c r="AH27" s="342"/>
      <c r="AI27" s="342"/>
      <c r="AJ27" s="342"/>
      <c r="AK27" s="342"/>
      <c r="AL27" s="342"/>
      <c r="AM27" s="342"/>
      <c r="AN27" s="342"/>
      <c r="AO27" s="342"/>
      <c r="AP27" s="342"/>
      <c r="AQ27" s="342"/>
      <c r="AR27" s="2379"/>
      <c r="AS27" s="2379"/>
      <c r="AT27" s="2379"/>
      <c r="AU27" s="2380"/>
      <c r="AV27" s="310"/>
      <c r="AW27" s="310"/>
      <c r="AX27" s="310"/>
      <c r="AY27" s="310"/>
      <c r="AZ27" s="310"/>
      <c r="BA27" s="310"/>
      <c r="BB27" s="310"/>
      <c r="BC27" s="310"/>
      <c r="BD27" s="310"/>
      <c r="BE27" s="310"/>
    </row>
    <row r="28" spans="1:60" ht="21.75" customHeight="1">
      <c r="A28" s="344"/>
      <c r="D28" s="490">
        <v>11</v>
      </c>
      <c r="E28" s="2373" t="str">
        <f>IF(ISERROR(LOOKUP(A28,作業員データ!A:A,作業員データ!C:C)),"",LOOKUP(A28,作業員データ!A:A,作業員データ!C:C))</f>
        <v/>
      </c>
      <c r="F28" s="2374"/>
      <c r="G28" s="2375"/>
      <c r="H28" s="2376" t="str">
        <f>IF(ISERROR(LOOKUP(A28,作業員データ!A:A,作業員データ!W:W)),"",LOOKUP(A28,作業員データ!A:A,作業員データ!W:W))</f>
        <v/>
      </c>
      <c r="I28" s="2377"/>
      <c r="J28" s="2377"/>
      <c r="K28" s="2378"/>
      <c r="L28" s="343"/>
      <c r="M28" s="342"/>
      <c r="N28" s="342"/>
      <c r="O28" s="342"/>
      <c r="P28" s="342"/>
      <c r="Q28" s="342"/>
      <c r="R28" s="342"/>
      <c r="S28" s="342"/>
      <c r="T28" s="342"/>
      <c r="U28" s="342"/>
      <c r="V28" s="342"/>
      <c r="W28" s="342"/>
      <c r="X28" s="342"/>
      <c r="Y28" s="342"/>
      <c r="Z28" s="342"/>
      <c r="AA28" s="342"/>
      <c r="AB28" s="342"/>
      <c r="AC28" s="342"/>
      <c r="AD28" s="342"/>
      <c r="AE28" s="342"/>
      <c r="AF28" s="342"/>
      <c r="AG28" s="342"/>
      <c r="AH28" s="342"/>
      <c r="AI28" s="342"/>
      <c r="AJ28" s="342"/>
      <c r="AK28" s="342"/>
      <c r="AL28" s="342"/>
      <c r="AM28" s="342"/>
      <c r="AN28" s="342"/>
      <c r="AO28" s="342"/>
      <c r="AP28" s="342"/>
      <c r="AQ28" s="342"/>
      <c r="AR28" s="2379"/>
      <c r="AS28" s="2379"/>
      <c r="AT28" s="2379"/>
      <c r="AU28" s="2380"/>
      <c r="AV28" s="310"/>
      <c r="AW28" s="310"/>
      <c r="AX28" s="310"/>
      <c r="AY28" s="310"/>
      <c r="AZ28" s="310"/>
      <c r="BA28" s="310"/>
      <c r="BB28" s="310"/>
      <c r="BC28" s="310"/>
      <c r="BD28" s="310"/>
      <c r="BE28" s="310"/>
    </row>
    <row r="29" spans="1:60" ht="21.75" customHeight="1">
      <c r="A29" s="344"/>
      <c r="D29" s="490">
        <v>12</v>
      </c>
      <c r="E29" s="2373" t="str">
        <f>IF(ISERROR(LOOKUP(A29,作業員データ!A:A,作業員データ!C:C)),"",LOOKUP(A29,作業員データ!A:A,作業員データ!C:C))</f>
        <v/>
      </c>
      <c r="F29" s="2374"/>
      <c r="G29" s="2375"/>
      <c r="H29" s="2376" t="str">
        <f>IF(ISERROR(LOOKUP(A29,作業員データ!A:A,作業員データ!W:W)),"",LOOKUP(A29,作業員データ!A:A,作業員データ!W:W))</f>
        <v/>
      </c>
      <c r="I29" s="2377"/>
      <c r="J29" s="2377"/>
      <c r="K29" s="2378"/>
      <c r="L29" s="343"/>
      <c r="M29" s="342"/>
      <c r="N29" s="342"/>
      <c r="O29" s="342"/>
      <c r="P29" s="342"/>
      <c r="Q29" s="342"/>
      <c r="R29" s="342"/>
      <c r="S29" s="342"/>
      <c r="T29" s="342"/>
      <c r="U29" s="342"/>
      <c r="V29" s="342"/>
      <c r="W29" s="342"/>
      <c r="X29" s="342"/>
      <c r="Y29" s="342"/>
      <c r="Z29" s="342"/>
      <c r="AA29" s="342"/>
      <c r="AB29" s="342"/>
      <c r="AC29" s="342"/>
      <c r="AD29" s="342"/>
      <c r="AE29" s="342"/>
      <c r="AF29" s="342"/>
      <c r="AG29" s="342"/>
      <c r="AH29" s="342"/>
      <c r="AI29" s="342"/>
      <c r="AJ29" s="342"/>
      <c r="AK29" s="342"/>
      <c r="AL29" s="342"/>
      <c r="AM29" s="342"/>
      <c r="AN29" s="342"/>
      <c r="AO29" s="342"/>
      <c r="AP29" s="342"/>
      <c r="AQ29" s="342"/>
      <c r="AR29" s="2379"/>
      <c r="AS29" s="2379"/>
      <c r="AT29" s="2379"/>
      <c r="AU29" s="2380"/>
      <c r="AV29" s="310"/>
      <c r="AW29" s="310"/>
      <c r="AX29" s="310"/>
      <c r="AY29" s="310"/>
      <c r="AZ29" s="310"/>
      <c r="BA29" s="310"/>
      <c r="BB29" s="310"/>
      <c r="BC29" s="310"/>
      <c r="BD29" s="310"/>
      <c r="BE29" s="310"/>
    </row>
    <row r="30" spans="1:60" ht="21.75" customHeight="1" thickBot="1">
      <c r="A30" s="341"/>
      <c r="D30" s="491">
        <v>13</v>
      </c>
      <c r="E30" s="2363" t="str">
        <f>IF(ISERROR(LOOKUP(A30,作業員データ!A:A,作業員データ!C:C)),"",LOOKUP(A30,作業員データ!A:A,作業員データ!C:C))</f>
        <v/>
      </c>
      <c r="F30" s="2364"/>
      <c r="G30" s="2365"/>
      <c r="H30" s="2366" t="str">
        <f>IF(ISERROR(LOOKUP(A30,作業員データ!A:A,作業員データ!W:W)),"",LOOKUP(A30,作業員データ!A:A,作業員データ!W:W))</f>
        <v/>
      </c>
      <c r="I30" s="2367"/>
      <c r="J30" s="2367"/>
      <c r="K30" s="2368"/>
      <c r="L30" s="340"/>
      <c r="M30" s="339"/>
      <c r="N30" s="339"/>
      <c r="O30" s="339"/>
      <c r="P30" s="339"/>
      <c r="Q30" s="339"/>
      <c r="R30" s="339"/>
      <c r="S30" s="339"/>
      <c r="T30" s="339"/>
      <c r="U30" s="339"/>
      <c r="V30" s="339"/>
      <c r="W30" s="339"/>
      <c r="X30" s="339"/>
      <c r="Y30" s="339"/>
      <c r="Z30" s="339"/>
      <c r="AA30" s="339"/>
      <c r="AB30" s="339"/>
      <c r="AC30" s="339"/>
      <c r="AD30" s="339"/>
      <c r="AE30" s="339"/>
      <c r="AF30" s="339"/>
      <c r="AG30" s="339"/>
      <c r="AH30" s="339"/>
      <c r="AI30" s="339"/>
      <c r="AJ30" s="339"/>
      <c r="AK30" s="339"/>
      <c r="AL30" s="339"/>
      <c r="AM30" s="339"/>
      <c r="AN30" s="339"/>
      <c r="AO30" s="339"/>
      <c r="AP30" s="339"/>
      <c r="AQ30" s="339"/>
      <c r="AR30" s="2369"/>
      <c r="AS30" s="2369"/>
      <c r="AT30" s="2369"/>
      <c r="AU30" s="2370"/>
      <c r="AV30" s="310"/>
      <c r="AW30" s="310"/>
      <c r="AX30" s="310"/>
      <c r="AY30" s="310"/>
      <c r="AZ30" s="310"/>
      <c r="BA30" s="310"/>
      <c r="BB30" s="310"/>
      <c r="BC30" s="310"/>
      <c r="BD30" s="310"/>
      <c r="BE30" s="310"/>
    </row>
    <row r="31" spans="1:60" ht="18.95" customHeight="1" thickTop="1">
      <c r="E31" s="334"/>
      <c r="F31" s="334"/>
      <c r="G31" s="334"/>
      <c r="H31" s="334"/>
      <c r="I31" s="334"/>
      <c r="J31" s="334"/>
      <c r="K31" s="334"/>
      <c r="L31" s="338" t="s">
        <v>1350</v>
      </c>
      <c r="M31" s="337"/>
      <c r="N31" s="337"/>
      <c r="O31" s="337"/>
      <c r="P31" s="337"/>
      <c r="Q31" s="337"/>
      <c r="R31" s="337"/>
      <c r="S31" s="337"/>
      <c r="T31" s="337"/>
      <c r="U31" s="337"/>
      <c r="V31" s="337"/>
      <c r="W31" s="337"/>
      <c r="X31" s="337"/>
      <c r="Y31" s="337"/>
      <c r="Z31" s="337"/>
      <c r="AA31" s="337"/>
      <c r="AB31" s="337"/>
      <c r="AC31" s="337"/>
      <c r="AD31" s="337"/>
      <c r="AE31" s="337"/>
      <c r="AF31" s="337"/>
      <c r="AG31" s="337"/>
      <c r="AH31" s="337"/>
      <c r="AI31" s="337"/>
      <c r="AJ31" s="337"/>
      <c r="AK31" s="337"/>
      <c r="AL31" s="337"/>
      <c r="AM31" s="337"/>
      <c r="AN31" s="337"/>
      <c r="AO31" s="337"/>
      <c r="AP31" s="337"/>
      <c r="AQ31" s="337"/>
      <c r="AR31" s="2371"/>
      <c r="AS31" s="2371"/>
      <c r="AT31" s="2371"/>
      <c r="AU31" s="2372"/>
      <c r="AV31" s="310"/>
      <c r="AW31" s="310"/>
      <c r="AX31" s="310"/>
      <c r="AY31" s="310"/>
      <c r="AZ31" s="310"/>
      <c r="BA31" s="310"/>
      <c r="BB31" s="310"/>
      <c r="BC31" s="310"/>
      <c r="BD31" s="310"/>
      <c r="BE31" s="310"/>
    </row>
    <row r="32" spans="1:60" ht="13.5" customHeight="1">
      <c r="BF32" s="311"/>
      <c r="BH32" s="311"/>
    </row>
    <row r="33" spans="3:57" ht="40.5" customHeight="1">
      <c r="C33" s="317" t="s">
        <v>1349</v>
      </c>
      <c r="D33" s="2334" t="s">
        <v>1348</v>
      </c>
      <c r="E33" s="2335"/>
      <c r="F33" s="2335"/>
      <c r="G33" s="2335"/>
      <c r="H33" s="2335"/>
      <c r="I33" s="2335"/>
      <c r="J33" s="2335"/>
      <c r="K33" s="2335"/>
      <c r="L33" s="2336"/>
      <c r="M33" s="336" t="s">
        <v>1574</v>
      </c>
      <c r="N33" s="336" t="s">
        <v>1574</v>
      </c>
      <c r="O33" s="336" t="s">
        <v>1574</v>
      </c>
      <c r="P33" s="336" t="s">
        <v>1574</v>
      </c>
      <c r="Q33" s="336" t="s">
        <v>1574</v>
      </c>
      <c r="R33" s="336" t="s">
        <v>1574</v>
      </c>
      <c r="S33" s="336" t="s">
        <v>1574</v>
      </c>
      <c r="T33" s="336" t="s">
        <v>1575</v>
      </c>
      <c r="U33" s="335" t="s">
        <v>1576</v>
      </c>
      <c r="V33" s="336" t="s">
        <v>1574</v>
      </c>
      <c r="W33" s="335" t="s">
        <v>1576</v>
      </c>
      <c r="X33" s="336" t="s">
        <v>1574</v>
      </c>
      <c r="Y33" s="336" t="s">
        <v>1574</v>
      </c>
      <c r="Z33" s="336" t="s">
        <v>1574</v>
      </c>
      <c r="AA33" s="336" t="s">
        <v>1574</v>
      </c>
      <c r="AB33" s="336" t="s">
        <v>1574</v>
      </c>
      <c r="AC33" s="336" t="s">
        <v>1574</v>
      </c>
      <c r="AD33" s="336" t="s">
        <v>1574</v>
      </c>
      <c r="AE33" s="336" t="s">
        <v>1574</v>
      </c>
      <c r="AF33" s="336" t="s">
        <v>1574</v>
      </c>
      <c r="AG33" s="336" t="s">
        <v>1574</v>
      </c>
      <c r="AH33" s="335" t="s">
        <v>1576</v>
      </c>
      <c r="AI33" s="335" t="s">
        <v>1576</v>
      </c>
      <c r="AJ33" s="335" t="s">
        <v>1576</v>
      </c>
      <c r="AK33" s="336" t="s">
        <v>1574</v>
      </c>
      <c r="AL33" s="336" t="s">
        <v>1574</v>
      </c>
      <c r="AM33" s="336" t="s">
        <v>1574</v>
      </c>
      <c r="AN33" s="336" t="s">
        <v>1574</v>
      </c>
      <c r="AO33" s="336" t="s">
        <v>1576</v>
      </c>
      <c r="AP33" s="336" t="s">
        <v>1576</v>
      </c>
      <c r="AQ33" s="335" t="s">
        <v>1576</v>
      </c>
      <c r="AR33" s="2337" t="s">
        <v>1347</v>
      </c>
      <c r="AS33" s="2338"/>
      <c r="AT33" s="2338"/>
      <c r="AU33" s="2339"/>
      <c r="AV33" s="318"/>
      <c r="AW33" s="310"/>
      <c r="AX33" s="310"/>
      <c r="AY33" s="310"/>
      <c r="AZ33" s="310"/>
      <c r="BA33" s="310"/>
      <c r="BB33" s="310"/>
      <c r="BC33" s="310"/>
      <c r="BD33" s="310"/>
      <c r="BE33" s="310"/>
    </row>
    <row r="34" spans="3:57" ht="9" customHeight="1">
      <c r="C34" s="334"/>
      <c r="D34" s="333"/>
      <c r="E34" s="333"/>
      <c r="F34" s="333"/>
      <c r="G34" s="333"/>
      <c r="H34" s="333"/>
      <c r="I34" s="333"/>
      <c r="J34" s="333"/>
      <c r="K34" s="318"/>
      <c r="L34" s="318"/>
      <c r="M34" s="318"/>
      <c r="N34" s="318"/>
      <c r="O34" s="318"/>
      <c r="P34" s="332"/>
      <c r="Q34" s="332"/>
      <c r="R34" s="332"/>
      <c r="S34" s="318"/>
      <c r="T34" s="318"/>
      <c r="U34" s="318"/>
      <c r="V34" s="318"/>
      <c r="W34" s="318"/>
      <c r="X34" s="318"/>
      <c r="Y34" s="318"/>
      <c r="Z34" s="318"/>
      <c r="AA34" s="318"/>
      <c r="AB34" s="318"/>
      <c r="AC34" s="318"/>
      <c r="AD34" s="318"/>
      <c r="AE34" s="318"/>
      <c r="AF34" s="318"/>
      <c r="AG34" s="318"/>
      <c r="AH34" s="318"/>
      <c r="AI34" s="318"/>
      <c r="AJ34" s="318"/>
      <c r="AK34" s="318"/>
      <c r="AL34" s="318"/>
      <c r="AM34" s="318"/>
      <c r="AN34" s="318"/>
      <c r="AO34" s="318"/>
      <c r="AP34" s="318"/>
      <c r="AQ34" s="318"/>
      <c r="AR34" s="2340"/>
      <c r="AS34" s="2341"/>
      <c r="AT34" s="2341"/>
      <c r="AU34" s="2342"/>
      <c r="AV34" s="318"/>
      <c r="AW34" s="310"/>
      <c r="AX34" s="310"/>
      <c r="AY34" s="310"/>
      <c r="AZ34" s="310"/>
      <c r="BA34" s="310"/>
      <c r="BB34" s="310"/>
      <c r="BC34" s="310"/>
      <c r="BD34" s="310"/>
      <c r="BE34" s="310"/>
    </row>
    <row r="35" spans="3:57" ht="36.75" customHeight="1">
      <c r="C35" s="317" t="s">
        <v>1346</v>
      </c>
      <c r="D35" s="331" t="s">
        <v>1345</v>
      </c>
      <c r="E35" s="329"/>
      <c r="F35" s="329"/>
      <c r="G35" s="329"/>
      <c r="H35" s="329"/>
      <c r="I35" s="329"/>
      <c r="J35" s="329"/>
      <c r="K35" s="327"/>
      <c r="L35" s="327"/>
      <c r="M35" s="314"/>
      <c r="N35" s="314"/>
      <c r="O35" s="314"/>
      <c r="P35" s="314"/>
      <c r="Q35" s="314"/>
      <c r="R35" s="314"/>
      <c r="S35" s="314"/>
      <c r="T35" s="314"/>
      <c r="U35" s="314"/>
      <c r="V35" s="313"/>
      <c r="W35" s="314"/>
      <c r="X35" s="313"/>
      <c r="Y35" s="314"/>
      <c r="Z35" s="314"/>
      <c r="AA35" s="314"/>
      <c r="AB35" s="314"/>
      <c r="AC35" s="314"/>
      <c r="AD35" s="314"/>
      <c r="AE35" s="314"/>
      <c r="AF35" s="314"/>
      <c r="AG35" s="314"/>
      <c r="AH35" s="314"/>
      <c r="AI35" s="313"/>
      <c r="AJ35" s="313"/>
      <c r="AK35" s="313"/>
      <c r="AL35" s="314"/>
      <c r="AM35" s="314"/>
      <c r="AN35" s="314"/>
      <c r="AO35" s="314"/>
      <c r="AP35" s="314"/>
      <c r="AQ35" s="313"/>
      <c r="AR35" s="2340"/>
      <c r="AS35" s="2341"/>
      <c r="AT35" s="2341"/>
      <c r="AU35" s="2342"/>
      <c r="AV35" s="318"/>
      <c r="AW35" s="310"/>
      <c r="AX35" s="310"/>
      <c r="AY35" s="310"/>
      <c r="AZ35" s="310"/>
      <c r="BA35" s="310"/>
      <c r="BB35" s="310"/>
      <c r="BC35" s="310"/>
      <c r="BD35" s="310"/>
      <c r="BE35" s="310"/>
    </row>
    <row r="36" spans="3:57" ht="13.5" customHeight="1">
      <c r="D36" s="319"/>
      <c r="E36" s="319"/>
      <c r="F36" s="319"/>
      <c r="G36" s="319"/>
      <c r="H36" s="319"/>
      <c r="I36" s="319"/>
      <c r="AR36" s="2340"/>
      <c r="AS36" s="2341"/>
      <c r="AT36" s="2341"/>
      <c r="AU36" s="2342"/>
      <c r="AV36" s="318"/>
      <c r="AW36" s="310"/>
      <c r="AX36" s="310"/>
      <c r="AY36" s="310"/>
      <c r="AZ36" s="310"/>
      <c r="BA36" s="310"/>
      <c r="BB36" s="310"/>
      <c r="BC36" s="310"/>
      <c r="BD36" s="310"/>
      <c r="BE36" s="310"/>
    </row>
    <row r="37" spans="3:57" ht="20.25" customHeight="1">
      <c r="C37" s="317" t="s">
        <v>1344</v>
      </c>
      <c r="D37" s="331" t="s">
        <v>1343</v>
      </c>
      <c r="E37" s="329"/>
      <c r="F37" s="329"/>
      <c r="G37" s="329"/>
      <c r="H37" s="329"/>
      <c r="I37" s="329"/>
      <c r="J37" s="329"/>
      <c r="K37" s="327"/>
      <c r="L37" s="327"/>
      <c r="M37" s="314"/>
      <c r="N37" s="314"/>
      <c r="O37" s="314"/>
      <c r="P37" s="314"/>
      <c r="Q37" s="314"/>
      <c r="R37" s="314"/>
      <c r="S37" s="314"/>
      <c r="T37" s="314"/>
      <c r="U37" s="314"/>
      <c r="V37" s="313"/>
      <c r="W37" s="314"/>
      <c r="X37" s="313"/>
      <c r="Y37" s="314"/>
      <c r="Z37" s="314"/>
      <c r="AA37" s="314"/>
      <c r="AB37" s="314"/>
      <c r="AC37" s="314"/>
      <c r="AD37" s="314"/>
      <c r="AE37" s="314"/>
      <c r="AF37" s="314"/>
      <c r="AG37" s="314"/>
      <c r="AH37" s="314"/>
      <c r="AI37" s="313"/>
      <c r="AJ37" s="313"/>
      <c r="AK37" s="313"/>
      <c r="AL37" s="314"/>
      <c r="AM37" s="314"/>
      <c r="AN37" s="314"/>
      <c r="AO37" s="314"/>
      <c r="AP37" s="314"/>
      <c r="AQ37" s="313"/>
      <c r="AR37" s="2343"/>
      <c r="AS37" s="2344"/>
      <c r="AT37" s="2344"/>
      <c r="AU37" s="2345"/>
      <c r="AV37" s="318"/>
      <c r="AW37" s="310"/>
      <c r="AX37" s="310"/>
      <c r="AY37" s="310"/>
      <c r="AZ37" s="310"/>
      <c r="BA37" s="310"/>
      <c r="BB37" s="310"/>
      <c r="BC37" s="310"/>
      <c r="BD37" s="310"/>
      <c r="BE37" s="310"/>
    </row>
    <row r="38" spans="3:57" ht="13.5" customHeight="1">
      <c r="C38" s="330"/>
      <c r="D38" s="329"/>
      <c r="E38" s="329"/>
      <c r="F38" s="329"/>
      <c r="G38" s="329"/>
      <c r="H38" s="329"/>
      <c r="I38" s="329"/>
      <c r="J38" s="329"/>
      <c r="K38" s="327"/>
      <c r="L38" s="327"/>
      <c r="M38" s="327"/>
      <c r="N38" s="327"/>
      <c r="O38" s="327"/>
      <c r="P38" s="328"/>
      <c r="Q38" s="328"/>
      <c r="R38" s="328"/>
      <c r="S38" s="327"/>
      <c r="T38" s="327"/>
      <c r="U38" s="327"/>
      <c r="V38" s="327"/>
      <c r="W38" s="327"/>
      <c r="X38" s="327"/>
      <c r="Y38" s="327"/>
      <c r="Z38" s="327"/>
      <c r="AA38" s="327"/>
      <c r="AB38" s="327"/>
      <c r="AC38" s="327"/>
      <c r="AD38" s="327"/>
      <c r="AE38" s="327"/>
      <c r="AF38" s="327"/>
      <c r="AG38" s="327"/>
      <c r="AH38" s="327"/>
      <c r="AI38" s="327"/>
      <c r="AJ38" s="327"/>
      <c r="AK38" s="327"/>
      <c r="AL38" s="327"/>
      <c r="AM38" s="327"/>
      <c r="AN38" s="327"/>
      <c r="AO38" s="327"/>
      <c r="AP38" s="327"/>
      <c r="AQ38" s="327"/>
      <c r="AR38" s="318"/>
      <c r="AS38" s="318"/>
      <c r="AT38" s="326"/>
      <c r="AU38" s="326"/>
      <c r="AV38" s="318"/>
      <c r="AW38" s="310"/>
      <c r="AX38" s="310"/>
      <c r="AY38" s="310"/>
      <c r="AZ38" s="310"/>
      <c r="BA38" s="310"/>
      <c r="BB38" s="310"/>
      <c r="BC38" s="310"/>
      <c r="BD38" s="310"/>
      <c r="BE38" s="310"/>
    </row>
    <row r="39" spans="3:57" ht="18.75" customHeight="1">
      <c r="C39" s="2346" t="s">
        <v>1342</v>
      </c>
      <c r="D39" s="2347" t="s">
        <v>1341</v>
      </c>
      <c r="E39" s="2348"/>
      <c r="F39" s="2348"/>
      <c r="G39" s="2348"/>
      <c r="H39" s="2348"/>
      <c r="I39" s="2348"/>
      <c r="J39" s="2349"/>
      <c r="K39" s="325" t="s">
        <v>1340</v>
      </c>
      <c r="L39" s="492"/>
      <c r="M39" s="324"/>
      <c r="N39" s="324"/>
      <c r="O39" s="324"/>
      <c r="P39" s="324"/>
      <c r="Q39" s="324"/>
      <c r="R39" s="324"/>
      <c r="S39" s="324"/>
      <c r="T39" s="324"/>
      <c r="U39" s="324"/>
      <c r="V39" s="323"/>
      <c r="W39" s="324"/>
      <c r="X39" s="323"/>
      <c r="Y39" s="324"/>
      <c r="Z39" s="324"/>
      <c r="AA39" s="324"/>
      <c r="AB39" s="324"/>
      <c r="AC39" s="324"/>
      <c r="AD39" s="324"/>
      <c r="AE39" s="324"/>
      <c r="AF39" s="324"/>
      <c r="AG39" s="324"/>
      <c r="AH39" s="324"/>
      <c r="AI39" s="323"/>
      <c r="AJ39" s="323"/>
      <c r="AK39" s="323"/>
      <c r="AL39" s="324"/>
      <c r="AM39" s="324"/>
      <c r="AN39" s="324"/>
      <c r="AO39" s="324"/>
      <c r="AP39" s="324"/>
      <c r="AQ39" s="323"/>
      <c r="AR39" s="2353" t="s">
        <v>1339</v>
      </c>
      <c r="AS39" s="1972"/>
      <c r="AT39" s="1972"/>
      <c r="AU39" s="1973"/>
      <c r="AV39" s="318"/>
      <c r="AW39" s="310"/>
      <c r="AX39" s="310"/>
      <c r="AY39" s="310"/>
      <c r="AZ39" s="310"/>
      <c r="BA39" s="310"/>
      <c r="BB39" s="310"/>
      <c r="BC39" s="310"/>
      <c r="BD39" s="310"/>
      <c r="BE39" s="310"/>
    </row>
    <row r="40" spans="3:57" ht="18.75" customHeight="1">
      <c r="C40" s="1967"/>
      <c r="D40" s="2350"/>
      <c r="E40" s="2351"/>
      <c r="F40" s="2351"/>
      <c r="G40" s="2351"/>
      <c r="H40" s="2351"/>
      <c r="I40" s="2351"/>
      <c r="J40" s="2352"/>
      <c r="K40" s="322" t="s">
        <v>1338</v>
      </c>
      <c r="L40" s="493"/>
      <c r="M40" s="321"/>
      <c r="N40" s="321"/>
      <c r="O40" s="321"/>
      <c r="P40" s="321"/>
      <c r="Q40" s="321"/>
      <c r="R40" s="321"/>
      <c r="S40" s="321"/>
      <c r="T40" s="321"/>
      <c r="U40" s="321"/>
      <c r="V40" s="320"/>
      <c r="W40" s="321"/>
      <c r="X40" s="320"/>
      <c r="Y40" s="321"/>
      <c r="Z40" s="321"/>
      <c r="AA40" s="321"/>
      <c r="AB40" s="321"/>
      <c r="AC40" s="321"/>
      <c r="AD40" s="321"/>
      <c r="AE40" s="321"/>
      <c r="AF40" s="321"/>
      <c r="AG40" s="321"/>
      <c r="AH40" s="321"/>
      <c r="AI40" s="320"/>
      <c r="AJ40" s="320"/>
      <c r="AK40" s="320"/>
      <c r="AL40" s="321"/>
      <c r="AM40" s="321"/>
      <c r="AN40" s="321"/>
      <c r="AO40" s="321"/>
      <c r="AP40" s="321"/>
      <c r="AQ40" s="320"/>
      <c r="AR40" s="2354"/>
      <c r="AS40" s="2355"/>
      <c r="AT40" s="2355"/>
      <c r="AU40" s="2356"/>
      <c r="AV40" s="318"/>
      <c r="AW40" s="310"/>
      <c r="AX40" s="310"/>
      <c r="AY40" s="310"/>
      <c r="AZ40" s="310"/>
      <c r="BA40" s="310"/>
      <c r="BB40" s="310"/>
      <c r="BC40" s="310"/>
      <c r="BD40" s="310"/>
      <c r="BE40" s="310"/>
    </row>
    <row r="41" spans="3:57" ht="13.5" customHeight="1">
      <c r="D41" s="319"/>
      <c r="E41" s="319"/>
      <c r="F41" s="319"/>
      <c r="G41" s="319"/>
      <c r="H41" s="319"/>
      <c r="I41" s="319"/>
      <c r="AR41" s="2357"/>
      <c r="AS41" s="2358"/>
      <c r="AT41" s="2358"/>
      <c r="AU41" s="2359"/>
      <c r="AV41" s="318"/>
      <c r="AW41" s="310"/>
      <c r="AX41" s="310"/>
      <c r="AY41" s="310"/>
      <c r="AZ41" s="310"/>
      <c r="BA41" s="310"/>
      <c r="BB41" s="310"/>
      <c r="BC41" s="310"/>
      <c r="BD41" s="310"/>
      <c r="BE41" s="310"/>
    </row>
    <row r="42" spans="3:57" ht="20.25" customHeight="1">
      <c r="C42" s="317" t="s">
        <v>1337</v>
      </c>
      <c r="D42" s="494" t="s">
        <v>1336</v>
      </c>
      <c r="E42" s="316"/>
      <c r="F42" s="316"/>
      <c r="G42" s="316"/>
      <c r="H42" s="316"/>
      <c r="I42" s="316"/>
      <c r="J42" s="315"/>
      <c r="K42" s="315"/>
      <c r="L42" s="315"/>
      <c r="M42" s="314"/>
      <c r="N42" s="314"/>
      <c r="O42" s="314"/>
      <c r="P42" s="314"/>
      <c r="Q42" s="314"/>
      <c r="R42" s="314"/>
      <c r="S42" s="314"/>
      <c r="T42" s="314"/>
      <c r="U42" s="314"/>
      <c r="V42" s="313"/>
      <c r="W42" s="314"/>
      <c r="X42" s="313"/>
      <c r="Y42" s="314"/>
      <c r="Z42" s="314"/>
      <c r="AA42" s="314"/>
      <c r="AB42" s="314"/>
      <c r="AC42" s="314"/>
      <c r="AD42" s="314"/>
      <c r="AE42" s="314"/>
      <c r="AF42" s="314"/>
      <c r="AG42" s="314"/>
      <c r="AH42" s="314"/>
      <c r="AI42" s="313"/>
      <c r="AJ42" s="313"/>
      <c r="AK42" s="313"/>
      <c r="AL42" s="314"/>
      <c r="AM42" s="314"/>
      <c r="AN42" s="314"/>
      <c r="AO42" s="314"/>
      <c r="AP42" s="314"/>
      <c r="AQ42" s="313"/>
      <c r="AR42" s="2360"/>
      <c r="AS42" s="2361"/>
      <c r="AT42" s="2361"/>
      <c r="AU42" s="2362"/>
      <c r="AV42" s="310"/>
      <c r="AW42" s="310"/>
      <c r="AX42" s="310"/>
      <c r="AY42" s="310"/>
      <c r="AZ42" s="310"/>
      <c r="BA42" s="310"/>
      <c r="BB42" s="310"/>
      <c r="BC42" s="310"/>
      <c r="BD42" s="310"/>
      <c r="BE42" s="310"/>
    </row>
    <row r="43" spans="3:57" ht="18" customHeight="1">
      <c r="D43" s="398" t="s">
        <v>1335</v>
      </c>
    </row>
    <row r="44" spans="3:57" ht="18" customHeight="1">
      <c r="S44" s="310"/>
    </row>
    <row r="45" spans="3:57" ht="18" customHeight="1"/>
    <row r="46" spans="3:57" ht="18" customHeight="1"/>
    <row r="47" spans="3:57" ht="18" customHeight="1"/>
    <row r="48" spans="3:57" ht="18" customHeight="1"/>
    <row r="49" ht="18" customHeight="1"/>
    <row r="50" ht="18" customHeight="1"/>
    <row r="51" ht="18" customHeight="1"/>
  </sheetData>
  <mergeCells count="77">
    <mergeCell ref="O7:U7"/>
    <mergeCell ref="AP4:AR4"/>
    <mergeCell ref="AS4:AU4"/>
    <mergeCell ref="W5:X7"/>
    <mergeCell ref="AA5:AC8"/>
    <mergeCell ref="AP5:AR8"/>
    <mergeCell ref="AS5:AU8"/>
    <mergeCell ref="AD6:AF8"/>
    <mergeCell ref="D1:H1"/>
    <mergeCell ref="J1:O1"/>
    <mergeCell ref="AA4:AC4"/>
    <mergeCell ref="AD4:AF5"/>
    <mergeCell ref="AG4:AO5"/>
    <mergeCell ref="A16:A17"/>
    <mergeCell ref="D16:D17"/>
    <mergeCell ref="E16:G17"/>
    <mergeCell ref="H16:K17"/>
    <mergeCell ref="E18:G18"/>
    <mergeCell ref="H18:K18"/>
    <mergeCell ref="AR18:AS18"/>
    <mergeCell ref="AT18:AU18"/>
    <mergeCell ref="E19:G19"/>
    <mergeCell ref="H19:K19"/>
    <mergeCell ref="AR19:AS19"/>
    <mergeCell ref="AT19:AU19"/>
    <mergeCell ref="E20:G20"/>
    <mergeCell ref="H20:K20"/>
    <mergeCell ref="AR20:AS20"/>
    <mergeCell ref="AT20:AU20"/>
    <mergeCell ref="E21:G21"/>
    <mergeCell ref="H21:K21"/>
    <mergeCell ref="AR21:AS21"/>
    <mergeCell ref="AT21:AU21"/>
    <mergeCell ref="E22:G22"/>
    <mergeCell ref="H22:K22"/>
    <mergeCell ref="AR22:AS22"/>
    <mergeCell ref="AT22:AU22"/>
    <mergeCell ref="E23:G23"/>
    <mergeCell ref="H23:K23"/>
    <mergeCell ref="AR23:AS23"/>
    <mergeCell ref="AT23:AU23"/>
    <mergeCell ref="E24:G24"/>
    <mergeCell ref="H24:K24"/>
    <mergeCell ref="AR24:AS24"/>
    <mergeCell ref="AT24:AU24"/>
    <mergeCell ref="E25:G25"/>
    <mergeCell ref="H25:K25"/>
    <mergeCell ref="AR25:AS25"/>
    <mergeCell ref="AT25:AU25"/>
    <mergeCell ref="E26:G26"/>
    <mergeCell ref="H26:K26"/>
    <mergeCell ref="AR26:AS26"/>
    <mergeCell ref="AT26:AU26"/>
    <mergeCell ref="E27:G27"/>
    <mergeCell ref="H27:K27"/>
    <mergeCell ref="AR27:AS27"/>
    <mergeCell ref="AT27:AU27"/>
    <mergeCell ref="E28:G28"/>
    <mergeCell ref="H28:K28"/>
    <mergeCell ref="AR28:AS28"/>
    <mergeCell ref="AT28:AU28"/>
    <mergeCell ref="E29:G29"/>
    <mergeCell ref="H29:K29"/>
    <mergeCell ref="AR29:AS29"/>
    <mergeCell ref="AT29:AU29"/>
    <mergeCell ref="E30:G30"/>
    <mergeCell ref="H30:K30"/>
    <mergeCell ref="AR30:AS30"/>
    <mergeCell ref="AT30:AU30"/>
    <mergeCell ref="AR31:AS31"/>
    <mergeCell ref="AT31:AU31"/>
    <mergeCell ref="D33:L33"/>
    <mergeCell ref="AR33:AU37"/>
    <mergeCell ref="C39:C40"/>
    <mergeCell ref="D39:J40"/>
    <mergeCell ref="AR39:AU39"/>
    <mergeCell ref="AR40:AU42"/>
  </mergeCells>
  <phoneticPr fontId="5"/>
  <printOptions horizontalCentered="1" verticalCentered="1"/>
  <pageMargins left="0.78740157480314965" right="0.39370078740157483" top="0.59055118110236227" bottom="0.59055118110236227" header="0.59055118110236227" footer="0.39370078740157483"/>
  <pageSetup paperSize="8" scale="98" firstPageNumber="25" orientation="landscape" useFirstPageNumber="1" r:id="rId1"/>
  <headerFooter alignWithMargins="0">
    <oddHeader>&amp;R&amp;"ＭＳ 明朝,標準"&amp;10川建安様式第19号</oddHeader>
    <oddFooter>&amp;C- &amp;P -&amp;R&amp;"ＭＳ 明朝,標準"&amp;10H26.12.12改訂</oddFooter>
  </headerFooter>
  <drawing r:id="rId2"/>
</worksheet>
</file>

<file path=xl/worksheets/sheet27.xml><?xml version="1.0" encoding="utf-8"?>
<worksheet xmlns="http://schemas.openxmlformats.org/spreadsheetml/2006/main" xmlns:r="http://schemas.openxmlformats.org/officeDocument/2006/relationships">
  <dimension ref="A1:P43"/>
  <sheetViews>
    <sheetView view="pageBreakPreview" zoomScale="90" zoomScaleNormal="100" zoomScaleSheetLayoutView="90" workbookViewId="0">
      <selection activeCell="N26" sqref="N26"/>
    </sheetView>
  </sheetViews>
  <sheetFormatPr defaultRowHeight="13.5"/>
  <cols>
    <col min="1" max="1" width="1.625" style="925" customWidth="1"/>
    <col min="2" max="3" width="9" style="925"/>
    <col min="4" max="4" width="4.25" style="925" customWidth="1"/>
    <col min="5" max="5" width="17.125" style="925" customWidth="1"/>
    <col min="6" max="6" width="9.5" style="925" customWidth="1"/>
    <col min="7" max="7" width="15.25" style="925" customWidth="1"/>
    <col min="8" max="8" width="9" style="925" hidden="1" customWidth="1"/>
    <col min="9" max="9" width="2" style="925" customWidth="1"/>
    <col min="10" max="10" width="20.875" style="925" customWidth="1"/>
    <col min="11" max="256" width="9" style="925"/>
    <col min="257" max="257" width="1.625" style="925" customWidth="1"/>
    <col min="258" max="259" width="9" style="925"/>
    <col min="260" max="260" width="4.25" style="925" customWidth="1"/>
    <col min="261" max="261" width="17.125" style="925" customWidth="1"/>
    <col min="262" max="262" width="9.5" style="925" customWidth="1"/>
    <col min="263" max="263" width="15.25" style="925" customWidth="1"/>
    <col min="264" max="264" width="0" style="925" hidden="1" customWidth="1"/>
    <col min="265" max="265" width="2" style="925" customWidth="1"/>
    <col min="266" max="266" width="20.875" style="925" customWidth="1"/>
    <col min="267" max="512" width="9" style="925"/>
    <col min="513" max="513" width="1.625" style="925" customWidth="1"/>
    <col min="514" max="515" width="9" style="925"/>
    <col min="516" max="516" width="4.25" style="925" customWidth="1"/>
    <col min="517" max="517" width="17.125" style="925" customWidth="1"/>
    <col min="518" max="518" width="9.5" style="925" customWidth="1"/>
    <col min="519" max="519" width="15.25" style="925" customWidth="1"/>
    <col min="520" max="520" width="0" style="925" hidden="1" customWidth="1"/>
    <col min="521" max="521" width="2" style="925" customWidth="1"/>
    <col min="522" max="522" width="20.875" style="925" customWidth="1"/>
    <col min="523" max="768" width="9" style="925"/>
    <col min="769" max="769" width="1.625" style="925" customWidth="1"/>
    <col min="770" max="771" width="9" style="925"/>
    <col min="772" max="772" width="4.25" style="925" customWidth="1"/>
    <col min="773" max="773" width="17.125" style="925" customWidth="1"/>
    <col min="774" max="774" width="9.5" style="925" customWidth="1"/>
    <col min="775" max="775" width="15.25" style="925" customWidth="1"/>
    <col min="776" max="776" width="0" style="925" hidden="1" customWidth="1"/>
    <col min="777" max="777" width="2" style="925" customWidth="1"/>
    <col min="778" max="778" width="20.875" style="925" customWidth="1"/>
    <col min="779" max="1024" width="9" style="925"/>
    <col min="1025" max="1025" width="1.625" style="925" customWidth="1"/>
    <col min="1026" max="1027" width="9" style="925"/>
    <col min="1028" max="1028" width="4.25" style="925" customWidth="1"/>
    <col min="1029" max="1029" width="17.125" style="925" customWidth="1"/>
    <col min="1030" max="1030" width="9.5" style="925" customWidth="1"/>
    <col min="1031" max="1031" width="15.25" style="925" customWidth="1"/>
    <col min="1032" max="1032" width="0" style="925" hidden="1" customWidth="1"/>
    <col min="1033" max="1033" width="2" style="925" customWidth="1"/>
    <col min="1034" max="1034" width="20.875" style="925" customWidth="1"/>
    <col min="1035" max="1280" width="9" style="925"/>
    <col min="1281" max="1281" width="1.625" style="925" customWidth="1"/>
    <col min="1282" max="1283" width="9" style="925"/>
    <col min="1284" max="1284" width="4.25" style="925" customWidth="1"/>
    <col min="1285" max="1285" width="17.125" style="925" customWidth="1"/>
    <col min="1286" max="1286" width="9.5" style="925" customWidth="1"/>
    <col min="1287" max="1287" width="15.25" style="925" customWidth="1"/>
    <col min="1288" max="1288" width="0" style="925" hidden="1" customWidth="1"/>
    <col min="1289" max="1289" width="2" style="925" customWidth="1"/>
    <col min="1290" max="1290" width="20.875" style="925" customWidth="1"/>
    <col min="1291" max="1536" width="9" style="925"/>
    <col min="1537" max="1537" width="1.625" style="925" customWidth="1"/>
    <col min="1538" max="1539" width="9" style="925"/>
    <col min="1540" max="1540" width="4.25" style="925" customWidth="1"/>
    <col min="1541" max="1541" width="17.125" style="925" customWidth="1"/>
    <col min="1542" max="1542" width="9.5" style="925" customWidth="1"/>
    <col min="1543" max="1543" width="15.25" style="925" customWidth="1"/>
    <col min="1544" max="1544" width="0" style="925" hidden="1" customWidth="1"/>
    <col min="1545" max="1545" width="2" style="925" customWidth="1"/>
    <col min="1546" max="1546" width="20.875" style="925" customWidth="1"/>
    <col min="1547" max="1792" width="9" style="925"/>
    <col min="1793" max="1793" width="1.625" style="925" customWidth="1"/>
    <col min="1794" max="1795" width="9" style="925"/>
    <col min="1796" max="1796" width="4.25" style="925" customWidth="1"/>
    <col min="1797" max="1797" width="17.125" style="925" customWidth="1"/>
    <col min="1798" max="1798" width="9.5" style="925" customWidth="1"/>
    <col min="1799" max="1799" width="15.25" style="925" customWidth="1"/>
    <col min="1800" max="1800" width="0" style="925" hidden="1" customWidth="1"/>
    <col min="1801" max="1801" width="2" style="925" customWidth="1"/>
    <col min="1802" max="1802" width="20.875" style="925" customWidth="1"/>
    <col min="1803" max="2048" width="9" style="925"/>
    <col min="2049" max="2049" width="1.625" style="925" customWidth="1"/>
    <col min="2050" max="2051" width="9" style="925"/>
    <col min="2052" max="2052" width="4.25" style="925" customWidth="1"/>
    <col min="2053" max="2053" width="17.125" style="925" customWidth="1"/>
    <col min="2054" max="2054" width="9.5" style="925" customWidth="1"/>
    <col min="2055" max="2055" width="15.25" style="925" customWidth="1"/>
    <col min="2056" max="2056" width="0" style="925" hidden="1" customWidth="1"/>
    <col min="2057" max="2057" width="2" style="925" customWidth="1"/>
    <col min="2058" max="2058" width="20.875" style="925" customWidth="1"/>
    <col min="2059" max="2304" width="9" style="925"/>
    <col min="2305" max="2305" width="1.625" style="925" customWidth="1"/>
    <col min="2306" max="2307" width="9" style="925"/>
    <col min="2308" max="2308" width="4.25" style="925" customWidth="1"/>
    <col min="2309" max="2309" width="17.125" style="925" customWidth="1"/>
    <col min="2310" max="2310" width="9.5" style="925" customWidth="1"/>
    <col min="2311" max="2311" width="15.25" style="925" customWidth="1"/>
    <col min="2312" max="2312" width="0" style="925" hidden="1" customWidth="1"/>
    <col min="2313" max="2313" width="2" style="925" customWidth="1"/>
    <col min="2314" max="2314" width="20.875" style="925" customWidth="1"/>
    <col min="2315" max="2560" width="9" style="925"/>
    <col min="2561" max="2561" width="1.625" style="925" customWidth="1"/>
    <col min="2562" max="2563" width="9" style="925"/>
    <col min="2564" max="2564" width="4.25" style="925" customWidth="1"/>
    <col min="2565" max="2565" width="17.125" style="925" customWidth="1"/>
    <col min="2566" max="2566" width="9.5" style="925" customWidth="1"/>
    <col min="2567" max="2567" width="15.25" style="925" customWidth="1"/>
    <col min="2568" max="2568" width="0" style="925" hidden="1" customWidth="1"/>
    <col min="2569" max="2569" width="2" style="925" customWidth="1"/>
    <col min="2570" max="2570" width="20.875" style="925" customWidth="1"/>
    <col min="2571" max="2816" width="9" style="925"/>
    <col min="2817" max="2817" width="1.625" style="925" customWidth="1"/>
    <col min="2818" max="2819" width="9" style="925"/>
    <col min="2820" max="2820" width="4.25" style="925" customWidth="1"/>
    <col min="2821" max="2821" width="17.125" style="925" customWidth="1"/>
    <col min="2822" max="2822" width="9.5" style="925" customWidth="1"/>
    <col min="2823" max="2823" width="15.25" style="925" customWidth="1"/>
    <col min="2824" max="2824" width="0" style="925" hidden="1" customWidth="1"/>
    <col min="2825" max="2825" width="2" style="925" customWidth="1"/>
    <col min="2826" max="2826" width="20.875" style="925" customWidth="1"/>
    <col min="2827" max="3072" width="9" style="925"/>
    <col min="3073" max="3073" width="1.625" style="925" customWidth="1"/>
    <col min="3074" max="3075" width="9" style="925"/>
    <col min="3076" max="3076" width="4.25" style="925" customWidth="1"/>
    <col min="3077" max="3077" width="17.125" style="925" customWidth="1"/>
    <col min="3078" max="3078" width="9.5" style="925" customWidth="1"/>
    <col min="3079" max="3079" width="15.25" style="925" customWidth="1"/>
    <col min="3080" max="3080" width="0" style="925" hidden="1" customWidth="1"/>
    <col min="3081" max="3081" width="2" style="925" customWidth="1"/>
    <col min="3082" max="3082" width="20.875" style="925" customWidth="1"/>
    <col min="3083" max="3328" width="9" style="925"/>
    <col min="3329" max="3329" width="1.625" style="925" customWidth="1"/>
    <col min="3330" max="3331" width="9" style="925"/>
    <col min="3332" max="3332" width="4.25" style="925" customWidth="1"/>
    <col min="3333" max="3333" width="17.125" style="925" customWidth="1"/>
    <col min="3334" max="3334" width="9.5" style="925" customWidth="1"/>
    <col min="3335" max="3335" width="15.25" style="925" customWidth="1"/>
    <col min="3336" max="3336" width="0" style="925" hidden="1" customWidth="1"/>
    <col min="3337" max="3337" width="2" style="925" customWidth="1"/>
    <col min="3338" max="3338" width="20.875" style="925" customWidth="1"/>
    <col min="3339" max="3584" width="9" style="925"/>
    <col min="3585" max="3585" width="1.625" style="925" customWidth="1"/>
    <col min="3586" max="3587" width="9" style="925"/>
    <col min="3588" max="3588" width="4.25" style="925" customWidth="1"/>
    <col min="3589" max="3589" width="17.125" style="925" customWidth="1"/>
    <col min="3590" max="3590" width="9.5" style="925" customWidth="1"/>
    <col min="3591" max="3591" width="15.25" style="925" customWidth="1"/>
    <col min="3592" max="3592" width="0" style="925" hidden="1" customWidth="1"/>
    <col min="3593" max="3593" width="2" style="925" customWidth="1"/>
    <col min="3594" max="3594" width="20.875" style="925" customWidth="1"/>
    <col min="3595" max="3840" width="9" style="925"/>
    <col min="3841" max="3841" width="1.625" style="925" customWidth="1"/>
    <col min="3842" max="3843" width="9" style="925"/>
    <col min="3844" max="3844" width="4.25" style="925" customWidth="1"/>
    <col min="3845" max="3845" width="17.125" style="925" customWidth="1"/>
    <col min="3846" max="3846" width="9.5" style="925" customWidth="1"/>
    <col min="3847" max="3847" width="15.25" style="925" customWidth="1"/>
    <col min="3848" max="3848" width="0" style="925" hidden="1" customWidth="1"/>
    <col min="3849" max="3849" width="2" style="925" customWidth="1"/>
    <col min="3850" max="3850" width="20.875" style="925" customWidth="1"/>
    <col min="3851" max="4096" width="9" style="925"/>
    <col min="4097" max="4097" width="1.625" style="925" customWidth="1"/>
    <col min="4098" max="4099" width="9" style="925"/>
    <col min="4100" max="4100" width="4.25" style="925" customWidth="1"/>
    <col min="4101" max="4101" width="17.125" style="925" customWidth="1"/>
    <col min="4102" max="4102" width="9.5" style="925" customWidth="1"/>
    <col min="4103" max="4103" width="15.25" style="925" customWidth="1"/>
    <col min="4104" max="4104" width="0" style="925" hidden="1" customWidth="1"/>
    <col min="4105" max="4105" width="2" style="925" customWidth="1"/>
    <col min="4106" max="4106" width="20.875" style="925" customWidth="1"/>
    <col min="4107" max="4352" width="9" style="925"/>
    <col min="4353" max="4353" width="1.625" style="925" customWidth="1"/>
    <col min="4354" max="4355" width="9" style="925"/>
    <col min="4356" max="4356" width="4.25" style="925" customWidth="1"/>
    <col min="4357" max="4357" width="17.125" style="925" customWidth="1"/>
    <col min="4358" max="4358" width="9.5" style="925" customWidth="1"/>
    <col min="4359" max="4359" width="15.25" style="925" customWidth="1"/>
    <col min="4360" max="4360" width="0" style="925" hidden="1" customWidth="1"/>
    <col min="4361" max="4361" width="2" style="925" customWidth="1"/>
    <col min="4362" max="4362" width="20.875" style="925" customWidth="1"/>
    <col min="4363" max="4608" width="9" style="925"/>
    <col min="4609" max="4609" width="1.625" style="925" customWidth="1"/>
    <col min="4610" max="4611" width="9" style="925"/>
    <col min="4612" max="4612" width="4.25" style="925" customWidth="1"/>
    <col min="4613" max="4613" width="17.125" style="925" customWidth="1"/>
    <col min="4614" max="4614" width="9.5" style="925" customWidth="1"/>
    <col min="4615" max="4615" width="15.25" style="925" customWidth="1"/>
    <col min="4616" max="4616" width="0" style="925" hidden="1" customWidth="1"/>
    <col min="4617" max="4617" width="2" style="925" customWidth="1"/>
    <col min="4618" max="4618" width="20.875" style="925" customWidth="1"/>
    <col min="4619" max="4864" width="9" style="925"/>
    <col min="4865" max="4865" width="1.625" style="925" customWidth="1"/>
    <col min="4866" max="4867" width="9" style="925"/>
    <col min="4868" max="4868" width="4.25" style="925" customWidth="1"/>
    <col min="4869" max="4869" width="17.125" style="925" customWidth="1"/>
    <col min="4870" max="4870" width="9.5" style="925" customWidth="1"/>
    <col min="4871" max="4871" width="15.25" style="925" customWidth="1"/>
    <col min="4872" max="4872" width="0" style="925" hidden="1" customWidth="1"/>
    <col min="4873" max="4873" width="2" style="925" customWidth="1"/>
    <col min="4874" max="4874" width="20.875" style="925" customWidth="1"/>
    <col min="4875" max="5120" width="9" style="925"/>
    <col min="5121" max="5121" width="1.625" style="925" customWidth="1"/>
    <col min="5122" max="5123" width="9" style="925"/>
    <col min="5124" max="5124" width="4.25" style="925" customWidth="1"/>
    <col min="5125" max="5125" width="17.125" style="925" customWidth="1"/>
    <col min="5126" max="5126" width="9.5" style="925" customWidth="1"/>
    <col min="5127" max="5127" width="15.25" style="925" customWidth="1"/>
    <col min="5128" max="5128" width="0" style="925" hidden="1" customWidth="1"/>
    <col min="5129" max="5129" width="2" style="925" customWidth="1"/>
    <col min="5130" max="5130" width="20.875" style="925" customWidth="1"/>
    <col min="5131" max="5376" width="9" style="925"/>
    <col min="5377" max="5377" width="1.625" style="925" customWidth="1"/>
    <col min="5378" max="5379" width="9" style="925"/>
    <col min="5380" max="5380" width="4.25" style="925" customWidth="1"/>
    <col min="5381" max="5381" width="17.125" style="925" customWidth="1"/>
    <col min="5382" max="5382" width="9.5" style="925" customWidth="1"/>
    <col min="5383" max="5383" width="15.25" style="925" customWidth="1"/>
    <col min="5384" max="5384" width="0" style="925" hidden="1" customWidth="1"/>
    <col min="5385" max="5385" width="2" style="925" customWidth="1"/>
    <col min="5386" max="5386" width="20.875" style="925" customWidth="1"/>
    <col min="5387" max="5632" width="9" style="925"/>
    <col min="5633" max="5633" width="1.625" style="925" customWidth="1"/>
    <col min="5634" max="5635" width="9" style="925"/>
    <col min="5636" max="5636" width="4.25" style="925" customWidth="1"/>
    <col min="5637" max="5637" width="17.125" style="925" customWidth="1"/>
    <col min="5638" max="5638" width="9.5" style="925" customWidth="1"/>
    <col min="5639" max="5639" width="15.25" style="925" customWidth="1"/>
    <col min="5640" max="5640" width="0" style="925" hidden="1" customWidth="1"/>
    <col min="5641" max="5641" width="2" style="925" customWidth="1"/>
    <col min="5642" max="5642" width="20.875" style="925" customWidth="1"/>
    <col min="5643" max="5888" width="9" style="925"/>
    <col min="5889" max="5889" width="1.625" style="925" customWidth="1"/>
    <col min="5890" max="5891" width="9" style="925"/>
    <col min="5892" max="5892" width="4.25" style="925" customWidth="1"/>
    <col min="5893" max="5893" width="17.125" style="925" customWidth="1"/>
    <col min="5894" max="5894" width="9.5" style="925" customWidth="1"/>
    <col min="5895" max="5895" width="15.25" style="925" customWidth="1"/>
    <col min="5896" max="5896" width="0" style="925" hidden="1" customWidth="1"/>
    <col min="5897" max="5897" width="2" style="925" customWidth="1"/>
    <col min="5898" max="5898" width="20.875" style="925" customWidth="1"/>
    <col min="5899" max="6144" width="9" style="925"/>
    <col min="6145" max="6145" width="1.625" style="925" customWidth="1"/>
    <col min="6146" max="6147" width="9" style="925"/>
    <col min="6148" max="6148" width="4.25" style="925" customWidth="1"/>
    <col min="6149" max="6149" width="17.125" style="925" customWidth="1"/>
    <col min="6150" max="6150" width="9.5" style="925" customWidth="1"/>
    <col min="6151" max="6151" width="15.25" style="925" customWidth="1"/>
    <col min="6152" max="6152" width="0" style="925" hidden="1" customWidth="1"/>
    <col min="6153" max="6153" width="2" style="925" customWidth="1"/>
    <col min="6154" max="6154" width="20.875" style="925" customWidth="1"/>
    <col min="6155" max="6400" width="9" style="925"/>
    <col min="6401" max="6401" width="1.625" style="925" customWidth="1"/>
    <col min="6402" max="6403" width="9" style="925"/>
    <col min="6404" max="6404" width="4.25" style="925" customWidth="1"/>
    <col min="6405" max="6405" width="17.125" style="925" customWidth="1"/>
    <col min="6406" max="6406" width="9.5" style="925" customWidth="1"/>
    <col min="6407" max="6407" width="15.25" style="925" customWidth="1"/>
    <col min="6408" max="6408" width="0" style="925" hidden="1" customWidth="1"/>
    <col min="6409" max="6409" width="2" style="925" customWidth="1"/>
    <col min="6410" max="6410" width="20.875" style="925" customWidth="1"/>
    <col min="6411" max="6656" width="9" style="925"/>
    <col min="6657" max="6657" width="1.625" style="925" customWidth="1"/>
    <col min="6658" max="6659" width="9" style="925"/>
    <col min="6660" max="6660" width="4.25" style="925" customWidth="1"/>
    <col min="6661" max="6661" width="17.125" style="925" customWidth="1"/>
    <col min="6662" max="6662" width="9.5" style="925" customWidth="1"/>
    <col min="6663" max="6663" width="15.25" style="925" customWidth="1"/>
    <col min="6664" max="6664" width="0" style="925" hidden="1" customWidth="1"/>
    <col min="6665" max="6665" width="2" style="925" customWidth="1"/>
    <col min="6666" max="6666" width="20.875" style="925" customWidth="1"/>
    <col min="6667" max="6912" width="9" style="925"/>
    <col min="6913" max="6913" width="1.625" style="925" customWidth="1"/>
    <col min="6914" max="6915" width="9" style="925"/>
    <col min="6916" max="6916" width="4.25" style="925" customWidth="1"/>
    <col min="6917" max="6917" width="17.125" style="925" customWidth="1"/>
    <col min="6918" max="6918" width="9.5" style="925" customWidth="1"/>
    <col min="6919" max="6919" width="15.25" style="925" customWidth="1"/>
    <col min="6920" max="6920" width="0" style="925" hidden="1" customWidth="1"/>
    <col min="6921" max="6921" width="2" style="925" customWidth="1"/>
    <col min="6922" max="6922" width="20.875" style="925" customWidth="1"/>
    <col min="6923" max="7168" width="9" style="925"/>
    <col min="7169" max="7169" width="1.625" style="925" customWidth="1"/>
    <col min="7170" max="7171" width="9" style="925"/>
    <col min="7172" max="7172" width="4.25" style="925" customWidth="1"/>
    <col min="7173" max="7173" width="17.125" style="925" customWidth="1"/>
    <col min="7174" max="7174" width="9.5" style="925" customWidth="1"/>
    <col min="7175" max="7175" width="15.25" style="925" customWidth="1"/>
    <col min="7176" max="7176" width="0" style="925" hidden="1" customWidth="1"/>
    <col min="7177" max="7177" width="2" style="925" customWidth="1"/>
    <col min="7178" max="7178" width="20.875" style="925" customWidth="1"/>
    <col min="7179" max="7424" width="9" style="925"/>
    <col min="7425" max="7425" width="1.625" style="925" customWidth="1"/>
    <col min="7426" max="7427" width="9" style="925"/>
    <col min="7428" max="7428" width="4.25" style="925" customWidth="1"/>
    <col min="7429" max="7429" width="17.125" style="925" customWidth="1"/>
    <col min="7430" max="7430" width="9.5" style="925" customWidth="1"/>
    <col min="7431" max="7431" width="15.25" style="925" customWidth="1"/>
    <col min="7432" max="7432" width="0" style="925" hidden="1" customWidth="1"/>
    <col min="7433" max="7433" width="2" style="925" customWidth="1"/>
    <col min="7434" max="7434" width="20.875" style="925" customWidth="1"/>
    <col min="7435" max="7680" width="9" style="925"/>
    <col min="7681" max="7681" width="1.625" style="925" customWidth="1"/>
    <col min="7682" max="7683" width="9" style="925"/>
    <col min="7684" max="7684" width="4.25" style="925" customWidth="1"/>
    <col min="7685" max="7685" width="17.125" style="925" customWidth="1"/>
    <col min="7686" max="7686" width="9.5" style="925" customWidth="1"/>
    <col min="7687" max="7687" width="15.25" style="925" customWidth="1"/>
    <col min="7688" max="7688" width="0" style="925" hidden="1" customWidth="1"/>
    <col min="7689" max="7689" width="2" style="925" customWidth="1"/>
    <col min="7690" max="7690" width="20.875" style="925" customWidth="1"/>
    <col min="7691" max="7936" width="9" style="925"/>
    <col min="7937" max="7937" width="1.625" style="925" customWidth="1"/>
    <col min="7938" max="7939" width="9" style="925"/>
    <col min="7940" max="7940" width="4.25" style="925" customWidth="1"/>
    <col min="7941" max="7941" width="17.125" style="925" customWidth="1"/>
    <col min="7942" max="7942" width="9.5" style="925" customWidth="1"/>
    <col min="7943" max="7943" width="15.25" style="925" customWidth="1"/>
    <col min="7944" max="7944" width="0" style="925" hidden="1" customWidth="1"/>
    <col min="7945" max="7945" width="2" style="925" customWidth="1"/>
    <col min="7946" max="7946" width="20.875" style="925" customWidth="1"/>
    <col min="7947" max="8192" width="9" style="925"/>
    <col min="8193" max="8193" width="1.625" style="925" customWidth="1"/>
    <col min="8194" max="8195" width="9" style="925"/>
    <col min="8196" max="8196" width="4.25" style="925" customWidth="1"/>
    <col min="8197" max="8197" width="17.125" style="925" customWidth="1"/>
    <col min="8198" max="8198" width="9.5" style="925" customWidth="1"/>
    <col min="8199" max="8199" width="15.25" style="925" customWidth="1"/>
    <col min="8200" max="8200" width="0" style="925" hidden="1" customWidth="1"/>
    <col min="8201" max="8201" width="2" style="925" customWidth="1"/>
    <col min="8202" max="8202" width="20.875" style="925" customWidth="1"/>
    <col min="8203" max="8448" width="9" style="925"/>
    <col min="8449" max="8449" width="1.625" style="925" customWidth="1"/>
    <col min="8450" max="8451" width="9" style="925"/>
    <col min="8452" max="8452" width="4.25" style="925" customWidth="1"/>
    <col min="8453" max="8453" width="17.125" style="925" customWidth="1"/>
    <col min="8454" max="8454" width="9.5" style="925" customWidth="1"/>
    <col min="8455" max="8455" width="15.25" style="925" customWidth="1"/>
    <col min="8456" max="8456" width="0" style="925" hidden="1" customWidth="1"/>
    <col min="8457" max="8457" width="2" style="925" customWidth="1"/>
    <col min="8458" max="8458" width="20.875" style="925" customWidth="1"/>
    <col min="8459" max="8704" width="9" style="925"/>
    <col min="8705" max="8705" width="1.625" style="925" customWidth="1"/>
    <col min="8706" max="8707" width="9" style="925"/>
    <col min="8708" max="8708" width="4.25" style="925" customWidth="1"/>
    <col min="8709" max="8709" width="17.125" style="925" customWidth="1"/>
    <col min="8710" max="8710" width="9.5" style="925" customWidth="1"/>
    <col min="8711" max="8711" width="15.25" style="925" customWidth="1"/>
    <col min="8712" max="8712" width="0" style="925" hidden="1" customWidth="1"/>
    <col min="8713" max="8713" width="2" style="925" customWidth="1"/>
    <col min="8714" max="8714" width="20.875" style="925" customWidth="1"/>
    <col min="8715" max="8960" width="9" style="925"/>
    <col min="8961" max="8961" width="1.625" style="925" customWidth="1"/>
    <col min="8962" max="8963" width="9" style="925"/>
    <col min="8964" max="8964" width="4.25" style="925" customWidth="1"/>
    <col min="8965" max="8965" width="17.125" style="925" customWidth="1"/>
    <col min="8966" max="8966" width="9.5" style="925" customWidth="1"/>
    <col min="8967" max="8967" width="15.25" style="925" customWidth="1"/>
    <col min="8968" max="8968" width="0" style="925" hidden="1" customWidth="1"/>
    <col min="8969" max="8969" width="2" style="925" customWidth="1"/>
    <col min="8970" max="8970" width="20.875" style="925" customWidth="1"/>
    <col min="8971" max="9216" width="9" style="925"/>
    <col min="9217" max="9217" width="1.625" style="925" customWidth="1"/>
    <col min="9218" max="9219" width="9" style="925"/>
    <col min="9220" max="9220" width="4.25" style="925" customWidth="1"/>
    <col min="9221" max="9221" width="17.125" style="925" customWidth="1"/>
    <col min="9222" max="9222" width="9.5" style="925" customWidth="1"/>
    <col min="9223" max="9223" width="15.25" style="925" customWidth="1"/>
    <col min="9224" max="9224" width="0" style="925" hidden="1" customWidth="1"/>
    <col min="9225" max="9225" width="2" style="925" customWidth="1"/>
    <col min="9226" max="9226" width="20.875" style="925" customWidth="1"/>
    <col min="9227" max="9472" width="9" style="925"/>
    <col min="9473" max="9473" width="1.625" style="925" customWidth="1"/>
    <col min="9474" max="9475" width="9" style="925"/>
    <col min="9476" max="9476" width="4.25" style="925" customWidth="1"/>
    <col min="9477" max="9477" width="17.125" style="925" customWidth="1"/>
    <col min="9478" max="9478" width="9.5" style="925" customWidth="1"/>
    <col min="9479" max="9479" width="15.25" style="925" customWidth="1"/>
    <col min="9480" max="9480" width="0" style="925" hidden="1" customWidth="1"/>
    <col min="9481" max="9481" width="2" style="925" customWidth="1"/>
    <col min="9482" max="9482" width="20.875" style="925" customWidth="1"/>
    <col min="9483" max="9728" width="9" style="925"/>
    <col min="9729" max="9729" width="1.625" style="925" customWidth="1"/>
    <col min="9730" max="9731" width="9" style="925"/>
    <col min="9732" max="9732" width="4.25" style="925" customWidth="1"/>
    <col min="9733" max="9733" width="17.125" style="925" customWidth="1"/>
    <col min="9734" max="9734" width="9.5" style="925" customWidth="1"/>
    <col min="9735" max="9735" width="15.25" style="925" customWidth="1"/>
    <col min="9736" max="9736" width="0" style="925" hidden="1" customWidth="1"/>
    <col min="9737" max="9737" width="2" style="925" customWidth="1"/>
    <col min="9738" max="9738" width="20.875" style="925" customWidth="1"/>
    <col min="9739" max="9984" width="9" style="925"/>
    <col min="9985" max="9985" width="1.625" style="925" customWidth="1"/>
    <col min="9986" max="9987" width="9" style="925"/>
    <col min="9988" max="9988" width="4.25" style="925" customWidth="1"/>
    <col min="9989" max="9989" width="17.125" style="925" customWidth="1"/>
    <col min="9990" max="9990" width="9.5" style="925" customWidth="1"/>
    <col min="9991" max="9991" width="15.25" style="925" customWidth="1"/>
    <col min="9992" max="9992" width="0" style="925" hidden="1" customWidth="1"/>
    <col min="9993" max="9993" width="2" style="925" customWidth="1"/>
    <col min="9994" max="9994" width="20.875" style="925" customWidth="1"/>
    <col min="9995" max="10240" width="9" style="925"/>
    <col min="10241" max="10241" width="1.625" style="925" customWidth="1"/>
    <col min="10242" max="10243" width="9" style="925"/>
    <col min="10244" max="10244" width="4.25" style="925" customWidth="1"/>
    <col min="10245" max="10245" width="17.125" style="925" customWidth="1"/>
    <col min="10246" max="10246" width="9.5" style="925" customWidth="1"/>
    <col min="10247" max="10247" width="15.25" style="925" customWidth="1"/>
    <col min="10248" max="10248" width="0" style="925" hidden="1" customWidth="1"/>
    <col min="10249" max="10249" width="2" style="925" customWidth="1"/>
    <col min="10250" max="10250" width="20.875" style="925" customWidth="1"/>
    <col min="10251" max="10496" width="9" style="925"/>
    <col min="10497" max="10497" width="1.625" style="925" customWidth="1"/>
    <col min="10498" max="10499" width="9" style="925"/>
    <col min="10500" max="10500" width="4.25" style="925" customWidth="1"/>
    <col min="10501" max="10501" width="17.125" style="925" customWidth="1"/>
    <col min="10502" max="10502" width="9.5" style="925" customWidth="1"/>
    <col min="10503" max="10503" width="15.25" style="925" customWidth="1"/>
    <col min="10504" max="10504" width="0" style="925" hidden="1" customWidth="1"/>
    <col min="10505" max="10505" width="2" style="925" customWidth="1"/>
    <col min="10506" max="10506" width="20.875" style="925" customWidth="1"/>
    <col min="10507" max="10752" width="9" style="925"/>
    <col min="10753" max="10753" width="1.625" style="925" customWidth="1"/>
    <col min="10754" max="10755" width="9" style="925"/>
    <col min="10756" max="10756" width="4.25" style="925" customWidth="1"/>
    <col min="10757" max="10757" width="17.125" style="925" customWidth="1"/>
    <col min="10758" max="10758" width="9.5" style="925" customWidth="1"/>
    <col min="10759" max="10759" width="15.25" style="925" customWidth="1"/>
    <col min="10760" max="10760" width="0" style="925" hidden="1" customWidth="1"/>
    <col min="10761" max="10761" width="2" style="925" customWidth="1"/>
    <col min="10762" max="10762" width="20.875" style="925" customWidth="1"/>
    <col min="10763" max="11008" width="9" style="925"/>
    <col min="11009" max="11009" width="1.625" style="925" customWidth="1"/>
    <col min="11010" max="11011" width="9" style="925"/>
    <col min="11012" max="11012" width="4.25" style="925" customWidth="1"/>
    <col min="11013" max="11013" width="17.125" style="925" customWidth="1"/>
    <col min="11014" max="11014" width="9.5" style="925" customWidth="1"/>
    <col min="11015" max="11015" width="15.25" style="925" customWidth="1"/>
    <col min="11016" max="11016" width="0" style="925" hidden="1" customWidth="1"/>
    <col min="11017" max="11017" width="2" style="925" customWidth="1"/>
    <col min="11018" max="11018" width="20.875" style="925" customWidth="1"/>
    <col min="11019" max="11264" width="9" style="925"/>
    <col min="11265" max="11265" width="1.625" style="925" customWidth="1"/>
    <col min="11266" max="11267" width="9" style="925"/>
    <col min="11268" max="11268" width="4.25" style="925" customWidth="1"/>
    <col min="11269" max="11269" width="17.125" style="925" customWidth="1"/>
    <col min="11270" max="11270" width="9.5" style="925" customWidth="1"/>
    <col min="11271" max="11271" width="15.25" style="925" customWidth="1"/>
    <col min="11272" max="11272" width="0" style="925" hidden="1" customWidth="1"/>
    <col min="11273" max="11273" width="2" style="925" customWidth="1"/>
    <col min="11274" max="11274" width="20.875" style="925" customWidth="1"/>
    <col min="11275" max="11520" width="9" style="925"/>
    <col min="11521" max="11521" width="1.625" style="925" customWidth="1"/>
    <col min="11522" max="11523" width="9" style="925"/>
    <col min="11524" max="11524" width="4.25" style="925" customWidth="1"/>
    <col min="11525" max="11525" width="17.125" style="925" customWidth="1"/>
    <col min="11526" max="11526" width="9.5" style="925" customWidth="1"/>
    <col min="11527" max="11527" width="15.25" style="925" customWidth="1"/>
    <col min="11528" max="11528" width="0" style="925" hidden="1" customWidth="1"/>
    <col min="11529" max="11529" width="2" style="925" customWidth="1"/>
    <col min="11530" max="11530" width="20.875" style="925" customWidth="1"/>
    <col min="11531" max="11776" width="9" style="925"/>
    <col min="11777" max="11777" width="1.625" style="925" customWidth="1"/>
    <col min="11778" max="11779" width="9" style="925"/>
    <col min="11780" max="11780" width="4.25" style="925" customWidth="1"/>
    <col min="11781" max="11781" width="17.125" style="925" customWidth="1"/>
    <col min="11782" max="11782" width="9.5" style="925" customWidth="1"/>
    <col min="11783" max="11783" width="15.25" style="925" customWidth="1"/>
    <col min="11784" max="11784" width="0" style="925" hidden="1" customWidth="1"/>
    <col min="11785" max="11785" width="2" style="925" customWidth="1"/>
    <col min="11786" max="11786" width="20.875" style="925" customWidth="1"/>
    <col min="11787" max="12032" width="9" style="925"/>
    <col min="12033" max="12033" width="1.625" style="925" customWidth="1"/>
    <col min="12034" max="12035" width="9" style="925"/>
    <col min="12036" max="12036" width="4.25" style="925" customWidth="1"/>
    <col min="12037" max="12037" width="17.125" style="925" customWidth="1"/>
    <col min="12038" max="12038" width="9.5" style="925" customWidth="1"/>
    <col min="12039" max="12039" width="15.25" style="925" customWidth="1"/>
    <col min="12040" max="12040" width="0" style="925" hidden="1" customWidth="1"/>
    <col min="12041" max="12041" width="2" style="925" customWidth="1"/>
    <col min="12042" max="12042" width="20.875" style="925" customWidth="1"/>
    <col min="12043" max="12288" width="9" style="925"/>
    <col min="12289" max="12289" width="1.625" style="925" customWidth="1"/>
    <col min="12290" max="12291" width="9" style="925"/>
    <col min="12292" max="12292" width="4.25" style="925" customWidth="1"/>
    <col min="12293" max="12293" width="17.125" style="925" customWidth="1"/>
    <col min="12294" max="12294" width="9.5" style="925" customWidth="1"/>
    <col min="12295" max="12295" width="15.25" style="925" customWidth="1"/>
    <col min="12296" max="12296" width="0" style="925" hidden="1" customWidth="1"/>
    <col min="12297" max="12297" width="2" style="925" customWidth="1"/>
    <col min="12298" max="12298" width="20.875" style="925" customWidth="1"/>
    <col min="12299" max="12544" width="9" style="925"/>
    <col min="12545" max="12545" width="1.625" style="925" customWidth="1"/>
    <col min="12546" max="12547" width="9" style="925"/>
    <col min="12548" max="12548" width="4.25" style="925" customWidth="1"/>
    <col min="12549" max="12549" width="17.125" style="925" customWidth="1"/>
    <col min="12550" max="12550" width="9.5" style="925" customWidth="1"/>
    <col min="12551" max="12551" width="15.25" style="925" customWidth="1"/>
    <col min="12552" max="12552" width="0" style="925" hidden="1" customWidth="1"/>
    <col min="12553" max="12553" width="2" style="925" customWidth="1"/>
    <col min="12554" max="12554" width="20.875" style="925" customWidth="1"/>
    <col min="12555" max="12800" width="9" style="925"/>
    <col min="12801" max="12801" width="1.625" style="925" customWidth="1"/>
    <col min="12802" max="12803" width="9" style="925"/>
    <col min="12804" max="12804" width="4.25" style="925" customWidth="1"/>
    <col min="12805" max="12805" width="17.125" style="925" customWidth="1"/>
    <col min="12806" max="12806" width="9.5" style="925" customWidth="1"/>
    <col min="12807" max="12807" width="15.25" style="925" customWidth="1"/>
    <col min="12808" max="12808" width="0" style="925" hidden="1" customWidth="1"/>
    <col min="12809" max="12809" width="2" style="925" customWidth="1"/>
    <col min="12810" max="12810" width="20.875" style="925" customWidth="1"/>
    <col min="12811" max="13056" width="9" style="925"/>
    <col min="13057" max="13057" width="1.625" style="925" customWidth="1"/>
    <col min="13058" max="13059" width="9" style="925"/>
    <col min="13060" max="13060" width="4.25" style="925" customWidth="1"/>
    <col min="13061" max="13061" width="17.125" style="925" customWidth="1"/>
    <col min="13062" max="13062" width="9.5" style="925" customWidth="1"/>
    <col min="13063" max="13063" width="15.25" style="925" customWidth="1"/>
    <col min="13064" max="13064" width="0" style="925" hidden="1" customWidth="1"/>
    <col min="13065" max="13065" width="2" style="925" customWidth="1"/>
    <col min="13066" max="13066" width="20.875" style="925" customWidth="1"/>
    <col min="13067" max="13312" width="9" style="925"/>
    <col min="13313" max="13313" width="1.625" style="925" customWidth="1"/>
    <col min="13314" max="13315" width="9" style="925"/>
    <col min="13316" max="13316" width="4.25" style="925" customWidth="1"/>
    <col min="13317" max="13317" width="17.125" style="925" customWidth="1"/>
    <col min="13318" max="13318" width="9.5" style="925" customWidth="1"/>
    <col min="13319" max="13319" width="15.25" style="925" customWidth="1"/>
    <col min="13320" max="13320" width="0" style="925" hidden="1" customWidth="1"/>
    <col min="13321" max="13321" width="2" style="925" customWidth="1"/>
    <col min="13322" max="13322" width="20.875" style="925" customWidth="1"/>
    <col min="13323" max="13568" width="9" style="925"/>
    <col min="13569" max="13569" width="1.625" style="925" customWidth="1"/>
    <col min="13570" max="13571" width="9" style="925"/>
    <col min="13572" max="13572" width="4.25" style="925" customWidth="1"/>
    <col min="13573" max="13573" width="17.125" style="925" customWidth="1"/>
    <col min="13574" max="13574" width="9.5" style="925" customWidth="1"/>
    <col min="13575" max="13575" width="15.25" style="925" customWidth="1"/>
    <col min="13576" max="13576" width="0" style="925" hidden="1" customWidth="1"/>
    <col min="13577" max="13577" width="2" style="925" customWidth="1"/>
    <col min="13578" max="13578" width="20.875" style="925" customWidth="1"/>
    <col min="13579" max="13824" width="9" style="925"/>
    <col min="13825" max="13825" width="1.625" style="925" customWidth="1"/>
    <col min="13826" max="13827" width="9" style="925"/>
    <col min="13828" max="13828" width="4.25" style="925" customWidth="1"/>
    <col min="13829" max="13829" width="17.125" style="925" customWidth="1"/>
    <col min="13830" max="13830" width="9.5" style="925" customWidth="1"/>
    <col min="13831" max="13831" width="15.25" style="925" customWidth="1"/>
    <col min="13832" max="13832" width="0" style="925" hidden="1" customWidth="1"/>
    <col min="13833" max="13833" width="2" style="925" customWidth="1"/>
    <col min="13834" max="13834" width="20.875" style="925" customWidth="1"/>
    <col min="13835" max="14080" width="9" style="925"/>
    <col min="14081" max="14081" width="1.625" style="925" customWidth="1"/>
    <col min="14082" max="14083" width="9" style="925"/>
    <col min="14084" max="14084" width="4.25" style="925" customWidth="1"/>
    <col min="14085" max="14085" width="17.125" style="925" customWidth="1"/>
    <col min="14086" max="14086" width="9.5" style="925" customWidth="1"/>
    <col min="14087" max="14087" width="15.25" style="925" customWidth="1"/>
    <col min="14088" max="14088" width="0" style="925" hidden="1" customWidth="1"/>
    <col min="14089" max="14089" width="2" style="925" customWidth="1"/>
    <col min="14090" max="14090" width="20.875" style="925" customWidth="1"/>
    <col min="14091" max="14336" width="9" style="925"/>
    <col min="14337" max="14337" width="1.625" style="925" customWidth="1"/>
    <col min="14338" max="14339" width="9" style="925"/>
    <col min="14340" max="14340" width="4.25" style="925" customWidth="1"/>
    <col min="14341" max="14341" width="17.125" style="925" customWidth="1"/>
    <col min="14342" max="14342" width="9.5" style="925" customWidth="1"/>
    <col min="14343" max="14343" width="15.25" style="925" customWidth="1"/>
    <col min="14344" max="14344" width="0" style="925" hidden="1" customWidth="1"/>
    <col min="14345" max="14345" width="2" style="925" customWidth="1"/>
    <col min="14346" max="14346" width="20.875" style="925" customWidth="1"/>
    <col min="14347" max="14592" width="9" style="925"/>
    <col min="14593" max="14593" width="1.625" style="925" customWidth="1"/>
    <col min="14594" max="14595" width="9" style="925"/>
    <col min="14596" max="14596" width="4.25" style="925" customWidth="1"/>
    <col min="14597" max="14597" width="17.125" style="925" customWidth="1"/>
    <col min="14598" max="14598" width="9.5" style="925" customWidth="1"/>
    <col min="14599" max="14599" width="15.25" style="925" customWidth="1"/>
    <col min="14600" max="14600" width="0" style="925" hidden="1" customWidth="1"/>
    <col min="14601" max="14601" width="2" style="925" customWidth="1"/>
    <col min="14602" max="14602" width="20.875" style="925" customWidth="1"/>
    <col min="14603" max="14848" width="9" style="925"/>
    <col min="14849" max="14849" width="1.625" style="925" customWidth="1"/>
    <col min="14850" max="14851" width="9" style="925"/>
    <col min="14852" max="14852" width="4.25" style="925" customWidth="1"/>
    <col min="14853" max="14853" width="17.125" style="925" customWidth="1"/>
    <col min="14854" max="14854" width="9.5" style="925" customWidth="1"/>
    <col min="14855" max="14855" width="15.25" style="925" customWidth="1"/>
    <col min="14856" max="14856" width="0" style="925" hidden="1" customWidth="1"/>
    <col min="14857" max="14857" width="2" style="925" customWidth="1"/>
    <col min="14858" max="14858" width="20.875" style="925" customWidth="1"/>
    <col min="14859" max="15104" width="9" style="925"/>
    <col min="15105" max="15105" width="1.625" style="925" customWidth="1"/>
    <col min="15106" max="15107" width="9" style="925"/>
    <col min="15108" max="15108" width="4.25" style="925" customWidth="1"/>
    <col min="15109" max="15109" width="17.125" style="925" customWidth="1"/>
    <col min="15110" max="15110" width="9.5" style="925" customWidth="1"/>
    <col min="15111" max="15111" width="15.25" style="925" customWidth="1"/>
    <col min="15112" max="15112" width="0" style="925" hidden="1" customWidth="1"/>
    <col min="15113" max="15113" width="2" style="925" customWidth="1"/>
    <col min="15114" max="15114" width="20.875" style="925" customWidth="1"/>
    <col min="15115" max="15360" width="9" style="925"/>
    <col min="15361" max="15361" width="1.625" style="925" customWidth="1"/>
    <col min="15362" max="15363" width="9" style="925"/>
    <col min="15364" max="15364" width="4.25" style="925" customWidth="1"/>
    <col min="15365" max="15365" width="17.125" style="925" customWidth="1"/>
    <col min="15366" max="15366" width="9.5" style="925" customWidth="1"/>
    <col min="15367" max="15367" width="15.25" style="925" customWidth="1"/>
    <col min="15368" max="15368" width="0" style="925" hidden="1" customWidth="1"/>
    <col min="15369" max="15369" width="2" style="925" customWidth="1"/>
    <col min="15370" max="15370" width="20.875" style="925" customWidth="1"/>
    <col min="15371" max="15616" width="9" style="925"/>
    <col min="15617" max="15617" width="1.625" style="925" customWidth="1"/>
    <col min="15618" max="15619" width="9" style="925"/>
    <col min="15620" max="15620" width="4.25" style="925" customWidth="1"/>
    <col min="15621" max="15621" width="17.125" style="925" customWidth="1"/>
    <col min="15622" max="15622" width="9.5" style="925" customWidth="1"/>
    <col min="15623" max="15623" width="15.25" style="925" customWidth="1"/>
    <col min="15624" max="15624" width="0" style="925" hidden="1" customWidth="1"/>
    <col min="15625" max="15625" width="2" style="925" customWidth="1"/>
    <col min="15626" max="15626" width="20.875" style="925" customWidth="1"/>
    <col min="15627" max="15872" width="9" style="925"/>
    <col min="15873" max="15873" width="1.625" style="925" customWidth="1"/>
    <col min="15874" max="15875" width="9" style="925"/>
    <col min="15876" max="15876" width="4.25" style="925" customWidth="1"/>
    <col min="15877" max="15877" width="17.125" style="925" customWidth="1"/>
    <col min="15878" max="15878" width="9.5" style="925" customWidth="1"/>
    <col min="15879" max="15879" width="15.25" style="925" customWidth="1"/>
    <col min="15880" max="15880" width="0" style="925" hidden="1" customWidth="1"/>
    <col min="15881" max="15881" width="2" style="925" customWidth="1"/>
    <col min="15882" max="15882" width="20.875" style="925" customWidth="1"/>
    <col min="15883" max="16128" width="9" style="925"/>
    <col min="16129" max="16129" width="1.625" style="925" customWidth="1"/>
    <col min="16130" max="16131" width="9" style="925"/>
    <col min="16132" max="16132" width="4.25" style="925" customWidth="1"/>
    <col min="16133" max="16133" width="17.125" style="925" customWidth="1"/>
    <col min="16134" max="16134" width="9.5" style="925" customWidth="1"/>
    <col min="16135" max="16135" width="15.25" style="925" customWidth="1"/>
    <col min="16136" max="16136" width="0" style="925" hidden="1" customWidth="1"/>
    <col min="16137" max="16137" width="2" style="925" customWidth="1"/>
    <col min="16138" max="16138" width="20.875" style="925" customWidth="1"/>
    <col min="16139" max="16384" width="9" style="925"/>
  </cols>
  <sheetData>
    <row r="1" spans="1:10">
      <c r="A1" s="2435" t="s">
        <v>2060</v>
      </c>
      <c r="B1" s="2435"/>
      <c r="C1" s="2435"/>
      <c r="D1" s="2435"/>
      <c r="E1" s="2435"/>
      <c r="F1" s="2435"/>
      <c r="G1" s="2435"/>
      <c r="H1" s="2435"/>
    </row>
    <row r="2" spans="1:10" ht="20.25" customHeight="1">
      <c r="A2" s="2436" t="s">
        <v>2061</v>
      </c>
      <c r="B2" s="2437"/>
      <c r="C2" s="2437"/>
      <c r="D2" s="2437"/>
      <c r="E2" s="2437"/>
      <c r="F2" s="2437"/>
      <c r="G2" s="2437"/>
      <c r="H2" s="2437"/>
      <c r="I2" s="2437"/>
      <c r="J2" s="2437"/>
    </row>
    <row r="3" spans="1:10" ht="15" customHeight="1"/>
    <row r="4" spans="1:10" ht="26.25" customHeight="1">
      <c r="B4" s="926" t="s">
        <v>2062</v>
      </c>
      <c r="C4" s="926"/>
      <c r="D4" s="926"/>
      <c r="E4" s="926"/>
    </row>
    <row r="5" spans="1:10" ht="26.25" customHeight="1">
      <c r="B5" s="927" t="s">
        <v>2063</v>
      </c>
      <c r="C5" s="927"/>
      <c r="D5" s="927"/>
      <c r="E5" s="928" t="s">
        <v>2064</v>
      </c>
    </row>
    <row r="6" spans="1:10" ht="20.25" customHeight="1">
      <c r="G6" s="2438" t="s">
        <v>2098</v>
      </c>
      <c r="H6" s="2438"/>
      <c r="I6" s="2438"/>
      <c r="J6" s="2439"/>
    </row>
    <row r="7" spans="1:10" ht="35.25" customHeight="1">
      <c r="G7" s="2438" t="s">
        <v>2065</v>
      </c>
      <c r="H7" s="2438"/>
      <c r="I7" s="2438"/>
      <c r="J7" s="2439"/>
    </row>
    <row r="8" spans="1:10" ht="35.25" customHeight="1">
      <c r="G8" s="2438" t="s">
        <v>2066</v>
      </c>
      <c r="H8" s="2438"/>
      <c r="I8" s="2438"/>
      <c r="J8" s="2439"/>
    </row>
    <row r="9" spans="1:10" ht="20.25" customHeight="1">
      <c r="A9" s="2435" t="s">
        <v>2067</v>
      </c>
      <c r="B9" s="2435"/>
      <c r="C9" s="2435"/>
      <c r="D9" s="2435"/>
      <c r="E9" s="2435"/>
      <c r="F9" s="2435"/>
      <c r="G9" s="2435"/>
      <c r="H9" s="2435"/>
      <c r="I9" s="2435"/>
      <c r="J9" s="2435"/>
    </row>
    <row r="10" spans="1:10" ht="20.25" customHeight="1">
      <c r="F10" s="929" t="s">
        <v>728</v>
      </c>
    </row>
    <row r="11" spans="1:10" ht="20.25" customHeight="1">
      <c r="A11" s="2435" t="s">
        <v>2068</v>
      </c>
      <c r="B11" s="2435"/>
      <c r="C11" s="2435"/>
      <c r="D11" s="2435"/>
      <c r="E11" s="2435"/>
      <c r="F11" s="2435"/>
      <c r="G11" s="2435"/>
      <c r="H11" s="2435"/>
      <c r="I11" s="2435"/>
      <c r="J11" s="2435"/>
    </row>
    <row r="12" spans="1:10" ht="20.25" customHeight="1">
      <c r="B12" s="2443" t="s">
        <v>2069</v>
      </c>
      <c r="C12" s="2443"/>
      <c r="D12" s="2443"/>
      <c r="E12" s="2443"/>
      <c r="F12" s="2443"/>
      <c r="G12" s="2443"/>
      <c r="H12" s="2443"/>
      <c r="I12" s="2443"/>
      <c r="J12" s="2443"/>
    </row>
    <row r="13" spans="1:10" ht="20.25" customHeight="1">
      <c r="B13" s="2443" t="s">
        <v>2070</v>
      </c>
      <c r="C13" s="2443"/>
      <c r="D13" s="2443"/>
      <c r="E13" s="2443"/>
      <c r="F13" s="2443"/>
      <c r="G13" s="2443"/>
      <c r="H13" s="2443"/>
      <c r="I13" s="2443"/>
      <c r="J13" s="2443"/>
    </row>
    <row r="14" spans="1:10" ht="20.25" customHeight="1"/>
    <row r="15" spans="1:10" ht="20.25" customHeight="1">
      <c r="A15" s="2435" t="s">
        <v>2071</v>
      </c>
      <c r="B15" s="2435"/>
      <c r="C15" s="2435"/>
      <c r="D15" s="2435"/>
      <c r="E15" s="2435"/>
      <c r="F15" s="2435"/>
      <c r="G15" s="2435"/>
      <c r="H15" s="2435"/>
      <c r="I15" s="2435"/>
      <c r="J15" s="2435"/>
    </row>
    <row r="16" spans="1:10" ht="20.25" customHeight="1">
      <c r="A16" s="2444" t="s">
        <v>2072</v>
      </c>
      <c r="B16" s="2444"/>
      <c r="C16" s="2444"/>
      <c r="D16" s="2444"/>
      <c r="E16" s="2444"/>
      <c r="F16" s="2444"/>
      <c r="G16" s="2444"/>
      <c r="H16" s="2444"/>
      <c r="I16" s="2444"/>
      <c r="J16" s="2444"/>
    </row>
    <row r="17" spans="1:16" ht="20.25" customHeight="1">
      <c r="A17" s="930"/>
      <c r="B17" s="2443"/>
      <c r="C17" s="2443"/>
      <c r="D17" s="2445" t="s">
        <v>2073</v>
      </c>
      <c r="E17" s="2445"/>
      <c r="F17" s="2445" t="s">
        <v>2074</v>
      </c>
      <c r="G17" s="2445"/>
      <c r="H17" s="2445" t="s">
        <v>2075</v>
      </c>
      <c r="I17" s="2445"/>
      <c r="J17" s="2445"/>
    </row>
    <row r="18" spans="1:16" ht="20.25" customHeight="1">
      <c r="A18" s="930"/>
      <c r="B18" s="2440" t="s">
        <v>2076</v>
      </c>
      <c r="C18" s="2441"/>
      <c r="D18" s="2440"/>
      <c r="E18" s="2441"/>
      <c r="F18" s="2440"/>
      <c r="G18" s="2441"/>
      <c r="H18" s="2440"/>
      <c r="I18" s="2442"/>
      <c r="J18" s="2441"/>
    </row>
    <row r="19" spans="1:16" ht="20.25" customHeight="1">
      <c r="A19" s="930"/>
      <c r="B19" s="2440" t="s">
        <v>929</v>
      </c>
      <c r="C19" s="2441"/>
      <c r="D19" s="2440"/>
      <c r="E19" s="2441"/>
      <c r="F19" s="2440"/>
      <c r="G19" s="2441"/>
      <c r="H19" s="2440"/>
      <c r="I19" s="2442"/>
      <c r="J19" s="2441"/>
    </row>
    <row r="20" spans="1:16" ht="20.25" customHeight="1">
      <c r="A20" s="930"/>
      <c r="B20" s="2440" t="s">
        <v>2077</v>
      </c>
      <c r="C20" s="2441"/>
      <c r="D20" s="2440"/>
      <c r="E20" s="2441"/>
      <c r="F20" s="2440"/>
      <c r="G20" s="2441"/>
      <c r="H20" s="2440"/>
      <c r="I20" s="2442"/>
      <c r="J20" s="2441"/>
    </row>
    <row r="21" spans="1:16" ht="20.25" customHeight="1">
      <c r="A21" s="930"/>
      <c r="B21" s="2440" t="s">
        <v>2078</v>
      </c>
      <c r="C21" s="2441"/>
      <c r="D21" s="2440"/>
      <c r="E21" s="2441"/>
      <c r="F21" s="2440"/>
      <c r="G21" s="2441"/>
      <c r="H21" s="2440"/>
      <c r="I21" s="2442"/>
      <c r="J21" s="2441"/>
    </row>
    <row r="22" spans="1:16" ht="20.25" customHeight="1">
      <c r="A22" s="930"/>
      <c r="B22" s="2440" t="s">
        <v>2079</v>
      </c>
      <c r="C22" s="2441"/>
      <c r="D22" s="2440"/>
      <c r="E22" s="2441"/>
      <c r="F22" s="2440"/>
      <c r="G22" s="2441"/>
      <c r="H22" s="2440"/>
      <c r="I22" s="2442"/>
      <c r="J22" s="2441"/>
    </row>
    <row r="23" spans="1:16" ht="20.25" customHeight="1">
      <c r="A23" s="930"/>
      <c r="B23" s="2440" t="s">
        <v>2080</v>
      </c>
      <c r="C23" s="2441"/>
      <c r="D23" s="2440"/>
      <c r="E23" s="2441"/>
      <c r="F23" s="2440"/>
      <c r="G23" s="2441"/>
      <c r="H23" s="2440"/>
      <c r="I23" s="2442"/>
      <c r="J23" s="2441"/>
    </row>
    <row r="24" spans="1:16" ht="20.25" customHeight="1">
      <c r="A24" s="930"/>
      <c r="B24" s="2440" t="s">
        <v>2081</v>
      </c>
      <c r="C24" s="2441"/>
      <c r="D24" s="2440"/>
      <c r="E24" s="2441"/>
      <c r="F24" s="2440"/>
      <c r="G24" s="2441"/>
      <c r="H24" s="2440"/>
      <c r="I24" s="2442"/>
      <c r="J24" s="2441"/>
    </row>
    <row r="25" spans="1:16" ht="20.25" customHeight="1">
      <c r="A25" s="930"/>
      <c r="B25" s="930"/>
      <c r="C25" s="930"/>
      <c r="D25" s="930"/>
      <c r="E25" s="930"/>
      <c r="F25" s="930"/>
      <c r="G25" s="930"/>
      <c r="H25" s="930"/>
    </row>
    <row r="26" spans="1:16" ht="20.25" customHeight="1">
      <c r="A26" s="2435" t="s">
        <v>2082</v>
      </c>
      <c r="B26" s="2435"/>
      <c r="C26" s="2435"/>
      <c r="D26" s="2435"/>
      <c r="E26" s="2435"/>
      <c r="F26" s="2435"/>
      <c r="G26" s="2435"/>
      <c r="H26" s="2435"/>
      <c r="I26" s="2435"/>
      <c r="J26" s="2435"/>
    </row>
    <row r="27" spans="1:16" ht="20.25" customHeight="1">
      <c r="B27" s="2443" t="s">
        <v>2083</v>
      </c>
      <c r="C27" s="2443"/>
      <c r="D27" s="2443"/>
      <c r="E27" s="2456"/>
      <c r="F27" s="2457"/>
      <c r="G27" s="2457"/>
      <c r="H27" s="2457"/>
      <c r="I27" s="2457"/>
      <c r="J27" s="2458"/>
    </row>
    <row r="28" spans="1:16" ht="20.25" customHeight="1">
      <c r="B28" s="2440" t="s">
        <v>2084</v>
      </c>
      <c r="C28" s="2442"/>
      <c r="D28" s="2441"/>
      <c r="E28" s="2459"/>
      <c r="F28" s="2460"/>
      <c r="G28" s="2460"/>
      <c r="H28" s="2460"/>
      <c r="I28" s="2460"/>
      <c r="J28" s="2461"/>
    </row>
    <row r="29" spans="1:16" ht="20.25" customHeight="1">
      <c r="B29" s="2446" t="s">
        <v>2085</v>
      </c>
      <c r="C29" s="2447"/>
      <c r="D29" s="2448"/>
      <c r="E29" s="2452"/>
      <c r="F29" s="2452"/>
      <c r="G29" s="2452"/>
      <c r="H29" s="2452"/>
      <c r="I29" s="2452"/>
      <c r="J29" s="2453"/>
      <c r="O29" s="931"/>
      <c r="P29" s="931"/>
    </row>
    <row r="30" spans="1:16" ht="20.25" customHeight="1">
      <c r="B30" s="2449"/>
      <c r="C30" s="2450"/>
      <c r="D30" s="2451"/>
      <c r="E30" s="2454"/>
      <c r="F30" s="2454"/>
      <c r="G30" s="2454"/>
      <c r="H30" s="2454"/>
      <c r="I30" s="2454"/>
      <c r="J30" s="2455"/>
      <c r="O30" s="931"/>
      <c r="P30" s="931"/>
    </row>
    <row r="31" spans="1:16" ht="20.25" customHeight="1">
      <c r="B31" s="2440" t="s">
        <v>2086</v>
      </c>
      <c r="C31" s="2442"/>
      <c r="D31" s="2441"/>
      <c r="E31" s="2462" t="s">
        <v>2087</v>
      </c>
      <c r="F31" s="2463"/>
      <c r="G31" s="2463"/>
      <c r="H31" s="2463"/>
      <c r="I31" s="2463"/>
      <c r="J31" s="2464"/>
      <c r="O31" s="931"/>
    </row>
    <row r="32" spans="1:16" ht="20.25" customHeight="1">
      <c r="B32" s="2440" t="s">
        <v>2088</v>
      </c>
      <c r="C32" s="2442"/>
      <c r="D32" s="2441"/>
      <c r="E32" s="2462" t="s">
        <v>2087</v>
      </c>
      <c r="F32" s="2463"/>
      <c r="G32" s="2463"/>
      <c r="H32" s="2463"/>
      <c r="I32" s="2463"/>
      <c r="J32" s="2464"/>
    </row>
    <row r="33" spans="1:10" ht="20.25" customHeight="1">
      <c r="B33" s="2440" t="s">
        <v>2089</v>
      </c>
      <c r="C33" s="2442"/>
      <c r="D33" s="2441"/>
      <c r="E33" s="2456"/>
      <c r="F33" s="2457"/>
      <c r="G33" s="2457"/>
      <c r="H33" s="2457"/>
      <c r="I33" s="2457"/>
      <c r="J33" s="2458"/>
    </row>
    <row r="34" spans="1:10" ht="20.25" customHeight="1">
      <c r="B34" s="2440" t="s">
        <v>2090</v>
      </c>
      <c r="C34" s="2442"/>
      <c r="D34" s="2441"/>
      <c r="E34" s="2456"/>
      <c r="F34" s="2457"/>
      <c r="G34" s="2457"/>
      <c r="H34" s="2457"/>
      <c r="I34" s="2457"/>
      <c r="J34" s="2458"/>
    </row>
    <row r="35" spans="1:10" ht="20.25" customHeight="1">
      <c r="B35" s="2440" t="s">
        <v>2091</v>
      </c>
      <c r="C35" s="2442"/>
      <c r="D35" s="2441"/>
      <c r="E35" s="2459"/>
      <c r="F35" s="2460"/>
      <c r="G35" s="2460"/>
      <c r="H35" s="2460"/>
      <c r="I35" s="2460"/>
      <c r="J35" s="2461"/>
    </row>
    <row r="36" spans="1:10" ht="7.5" customHeight="1">
      <c r="B36" s="932"/>
      <c r="C36" s="932"/>
      <c r="D36" s="932"/>
      <c r="E36" s="932"/>
      <c r="F36" s="932"/>
      <c r="G36" s="932"/>
      <c r="H36" s="932"/>
      <c r="I36" s="932"/>
      <c r="J36" s="932"/>
    </row>
    <row r="37" spans="1:10" ht="16.5" customHeight="1">
      <c r="A37" s="933"/>
      <c r="B37" s="2469" t="s">
        <v>2092</v>
      </c>
      <c r="C37" s="2470"/>
      <c r="D37" s="2470"/>
      <c r="E37" s="2470"/>
      <c r="F37" s="2470"/>
      <c r="G37" s="2470"/>
      <c r="H37" s="2470"/>
      <c r="I37" s="2470"/>
      <c r="J37" s="2471"/>
    </row>
    <row r="38" spans="1:10" ht="18" customHeight="1">
      <c r="A38" s="933"/>
      <c r="B38" s="2465" t="s">
        <v>2093</v>
      </c>
      <c r="C38" s="2454"/>
      <c r="D38" s="2454"/>
      <c r="E38" s="2454"/>
      <c r="F38" s="2454"/>
      <c r="G38" s="2454"/>
      <c r="H38" s="2454"/>
      <c r="I38" s="2454"/>
      <c r="J38" s="2459"/>
    </row>
    <row r="39" spans="1:10" ht="18.75" customHeight="1">
      <c r="A39" s="933"/>
      <c r="B39" s="2465" t="s">
        <v>2094</v>
      </c>
      <c r="C39" s="2454"/>
      <c r="D39" s="2454"/>
      <c r="E39" s="2454"/>
      <c r="F39" s="2454"/>
      <c r="G39" s="2454"/>
      <c r="H39" s="2454"/>
      <c r="I39" s="2454"/>
      <c r="J39" s="2459"/>
    </row>
    <row r="40" spans="1:10" ht="18.75" customHeight="1">
      <c r="A40" s="933"/>
      <c r="B40" s="2465" t="s">
        <v>2095</v>
      </c>
      <c r="C40" s="2454"/>
      <c r="D40" s="2454"/>
      <c r="E40" s="2454"/>
      <c r="F40" s="2454"/>
      <c r="G40" s="2454"/>
      <c r="H40" s="2454"/>
      <c r="I40" s="2454"/>
      <c r="J40" s="2459"/>
    </row>
    <row r="41" spans="1:10" ht="18.75" customHeight="1">
      <c r="A41" s="933"/>
      <c r="B41" s="2465" t="s">
        <v>2096</v>
      </c>
      <c r="C41" s="2435"/>
      <c r="D41" s="2435"/>
      <c r="E41" s="2435"/>
      <c r="F41" s="2435"/>
      <c r="G41" s="2435"/>
      <c r="H41" s="2435"/>
      <c r="I41" s="2435"/>
      <c r="J41" s="2459"/>
    </row>
    <row r="42" spans="1:10" ht="15.75" customHeight="1">
      <c r="A42" s="933"/>
      <c r="B42" s="2466" t="s">
        <v>2097</v>
      </c>
      <c r="C42" s="2467"/>
      <c r="D42" s="2467"/>
      <c r="E42" s="2467"/>
      <c r="F42" s="2467"/>
      <c r="G42" s="2467"/>
      <c r="H42" s="2467"/>
      <c r="I42" s="2467"/>
      <c r="J42" s="2468"/>
    </row>
    <row r="43" spans="1:10">
      <c r="B43" s="934"/>
      <c r="C43" s="934"/>
      <c r="D43" s="934"/>
      <c r="E43" s="934"/>
      <c r="F43" s="934"/>
      <c r="G43" s="934"/>
      <c r="H43" s="934"/>
      <c r="I43" s="934"/>
      <c r="J43" s="934"/>
    </row>
  </sheetData>
  <mergeCells count="68">
    <mergeCell ref="B39:J39"/>
    <mergeCell ref="B40:J40"/>
    <mergeCell ref="B41:J41"/>
    <mergeCell ref="B42:J42"/>
    <mergeCell ref="B34:D34"/>
    <mergeCell ref="E34:J34"/>
    <mergeCell ref="B35:D35"/>
    <mergeCell ref="E35:J35"/>
    <mergeCell ref="B37:J37"/>
    <mergeCell ref="B38:J38"/>
    <mergeCell ref="B31:D31"/>
    <mergeCell ref="E31:J31"/>
    <mergeCell ref="B32:D32"/>
    <mergeCell ref="E32:J32"/>
    <mergeCell ref="B33:D33"/>
    <mergeCell ref="E33:J33"/>
    <mergeCell ref="B29:D30"/>
    <mergeCell ref="E29:J30"/>
    <mergeCell ref="B23:C23"/>
    <mergeCell ref="D23:E23"/>
    <mergeCell ref="F23:G23"/>
    <mergeCell ref="H23:J23"/>
    <mergeCell ref="B24:C24"/>
    <mergeCell ref="D24:E24"/>
    <mergeCell ref="F24:G24"/>
    <mergeCell ref="H24:J24"/>
    <mergeCell ref="A26:J26"/>
    <mergeCell ref="B27:D27"/>
    <mergeCell ref="E27:J27"/>
    <mergeCell ref="B28:D28"/>
    <mergeCell ref="E28:J28"/>
    <mergeCell ref="B21:C21"/>
    <mergeCell ref="D21:E21"/>
    <mergeCell ref="F21:G21"/>
    <mergeCell ref="H21:J21"/>
    <mergeCell ref="B22:C22"/>
    <mergeCell ref="D22:E22"/>
    <mergeCell ref="F22:G22"/>
    <mergeCell ref="H22:J22"/>
    <mergeCell ref="B19:C19"/>
    <mergeCell ref="D19:E19"/>
    <mergeCell ref="F19:G19"/>
    <mergeCell ref="H19:J19"/>
    <mergeCell ref="B20:C20"/>
    <mergeCell ref="D20:E20"/>
    <mergeCell ref="F20:G20"/>
    <mergeCell ref="H20:J20"/>
    <mergeCell ref="B18:C18"/>
    <mergeCell ref="D18:E18"/>
    <mergeCell ref="F18:G18"/>
    <mergeCell ref="H18:J18"/>
    <mergeCell ref="A11:J11"/>
    <mergeCell ref="B12:C12"/>
    <mergeCell ref="D12:J12"/>
    <mergeCell ref="B13:C13"/>
    <mergeCell ref="D13:J13"/>
    <mergeCell ref="A15:J15"/>
    <mergeCell ref="A16:J16"/>
    <mergeCell ref="B17:C17"/>
    <mergeCell ref="D17:E17"/>
    <mergeCell ref="F17:G17"/>
    <mergeCell ref="H17:J17"/>
    <mergeCell ref="A9:J9"/>
    <mergeCell ref="A1:H1"/>
    <mergeCell ref="A2:J2"/>
    <mergeCell ref="G6:J6"/>
    <mergeCell ref="G7:J7"/>
    <mergeCell ref="G8:J8"/>
  </mergeCells>
  <phoneticPr fontId="5"/>
  <pageMargins left="0.86614173228346458" right="0.27559055118110237" top="0.39370078740157483" bottom="0.35433070866141736" header="0.15748031496062992" footer="0.15748031496062992"/>
  <pageSetup paperSize="9" orientation="portrait" r:id="rId1"/>
  <headerFooter>
    <oddHeader>&amp;R川建安様式第20号</oddHeader>
    <oddFooter>&amp;C-26-</oddFooter>
  </headerFooter>
</worksheet>
</file>

<file path=xl/worksheets/sheet28.xml><?xml version="1.0" encoding="utf-8"?>
<worksheet xmlns="http://schemas.openxmlformats.org/spreadsheetml/2006/main" xmlns:r="http://schemas.openxmlformats.org/officeDocument/2006/relationships">
  <sheetPr codeName="Sheet14">
    <tabColor rgb="FF92D050"/>
  </sheetPr>
  <dimension ref="A1:R208"/>
  <sheetViews>
    <sheetView view="pageBreakPreview" zoomScale="60" zoomScaleNormal="100" workbookViewId="0">
      <selection activeCell="K43" sqref="K43"/>
    </sheetView>
  </sheetViews>
  <sheetFormatPr defaultRowHeight="14.25"/>
  <cols>
    <col min="1" max="1" width="5.375" style="94" bestFit="1" customWidth="1"/>
    <col min="2" max="2" width="24.5" style="128" customWidth="1"/>
    <col min="3" max="4" width="2.75" style="63" customWidth="1"/>
    <col min="5" max="5" width="21.125" style="64" customWidth="1"/>
    <col min="6" max="7" width="2.75" style="64" customWidth="1"/>
    <col min="8" max="8" width="21.125" style="64" customWidth="1"/>
    <col min="9" max="9" width="3" style="64" customWidth="1"/>
    <col min="10" max="10" width="2.75" style="64" customWidth="1"/>
    <col min="11" max="11" width="21.125" style="64" customWidth="1"/>
    <col min="12" max="13" width="2.75" style="64" customWidth="1"/>
    <col min="14" max="14" width="21.125" style="64" customWidth="1"/>
    <col min="15" max="16" width="2.75" style="64" customWidth="1"/>
    <col min="17" max="17" width="21.125" style="64" customWidth="1"/>
    <col min="18" max="18" width="2.625" style="64" customWidth="1"/>
    <col min="19" max="16384" width="9" style="64"/>
  </cols>
  <sheetData>
    <row r="1" spans="1:18" ht="21.75" customHeight="1">
      <c r="A1" s="591" t="s">
        <v>560</v>
      </c>
      <c r="B1" s="592"/>
      <c r="E1" s="2474" t="s">
        <v>28</v>
      </c>
      <c r="F1" s="2474"/>
      <c r="G1" s="2474"/>
      <c r="H1" s="2474"/>
      <c r="I1" s="2474"/>
      <c r="J1" s="2474"/>
      <c r="K1" s="2474"/>
      <c r="L1" s="2474"/>
      <c r="M1" s="2474"/>
      <c r="Q1" s="593"/>
    </row>
    <row r="2" spans="1:18" ht="7.5" customHeight="1" thickBot="1">
      <c r="A2" s="95"/>
      <c r="B2" s="96"/>
      <c r="C2" s="97"/>
      <c r="D2" s="97"/>
      <c r="E2" s="98"/>
      <c r="F2" s="98"/>
      <c r="G2" s="98"/>
      <c r="H2" s="98"/>
      <c r="I2" s="98"/>
      <c r="J2" s="98"/>
      <c r="K2" s="98"/>
      <c r="L2" s="98"/>
      <c r="M2" s="98"/>
      <c r="N2" s="98"/>
      <c r="O2" s="98"/>
      <c r="P2" s="98"/>
      <c r="Q2" s="98"/>
      <c r="R2" s="99"/>
    </row>
    <row r="3" spans="1:18" ht="15.75" thickTop="1" thickBot="1">
      <c r="A3" s="100"/>
      <c r="B3" s="101" t="s">
        <v>29</v>
      </c>
      <c r="C3" s="2475" t="s">
        <v>30</v>
      </c>
      <c r="D3" s="2475"/>
      <c r="E3" s="103" t="s">
        <v>31</v>
      </c>
      <c r="F3" s="103"/>
      <c r="G3" s="103"/>
      <c r="H3" s="104"/>
      <c r="I3" s="103"/>
      <c r="J3" s="103"/>
      <c r="K3" s="101" t="s">
        <v>32</v>
      </c>
      <c r="L3" s="103"/>
      <c r="M3" s="103"/>
      <c r="N3" s="105"/>
      <c r="O3" s="103"/>
      <c r="P3" s="103"/>
      <c r="Q3" s="101" t="s">
        <v>33</v>
      </c>
      <c r="R3" s="106"/>
    </row>
    <row r="4" spans="1:18" ht="9" customHeight="1" thickTop="1" thickBot="1">
      <c r="A4" s="100"/>
      <c r="B4" s="101"/>
      <c r="C4" s="102"/>
      <c r="D4" s="102"/>
      <c r="E4" s="103"/>
      <c r="F4" s="103"/>
      <c r="G4" s="103"/>
      <c r="H4" s="103"/>
      <c r="I4" s="103"/>
      <c r="J4" s="103"/>
      <c r="K4" s="103"/>
      <c r="L4" s="103"/>
      <c r="M4" s="103"/>
      <c r="N4" s="103"/>
      <c r="O4" s="103"/>
      <c r="P4" s="103"/>
      <c r="Q4" s="103"/>
      <c r="R4" s="106"/>
    </row>
    <row r="5" spans="1:18" ht="15" thickBot="1">
      <c r="A5" s="100"/>
      <c r="B5" s="101" t="s">
        <v>34</v>
      </c>
      <c r="C5" s="2475" t="s">
        <v>35</v>
      </c>
      <c r="D5" s="2475"/>
      <c r="E5" s="103" t="s">
        <v>36</v>
      </c>
      <c r="F5" s="103"/>
      <c r="G5" s="103"/>
      <c r="H5" s="107"/>
      <c r="I5" s="103"/>
      <c r="J5" s="103"/>
      <c r="K5" s="101" t="s">
        <v>37</v>
      </c>
      <c r="L5" s="103"/>
      <c r="M5" s="103"/>
      <c r="N5" s="108"/>
      <c r="O5" s="103"/>
      <c r="P5" s="103"/>
      <c r="Q5" s="101" t="s">
        <v>38</v>
      </c>
      <c r="R5" s="106"/>
    </row>
    <row r="6" spans="1:18" ht="9" customHeight="1">
      <c r="A6" s="100"/>
      <c r="B6" s="101"/>
      <c r="C6" s="102"/>
      <c r="D6" s="102"/>
      <c r="E6" s="103"/>
      <c r="F6" s="103"/>
      <c r="G6" s="103"/>
      <c r="H6" s="103"/>
      <c r="I6" s="103"/>
      <c r="J6" s="103"/>
      <c r="K6" s="103"/>
      <c r="L6" s="103"/>
      <c r="M6" s="103"/>
      <c r="N6" s="103"/>
      <c r="O6" s="103"/>
      <c r="P6" s="103"/>
      <c r="Q6" s="103"/>
      <c r="R6" s="106"/>
    </row>
    <row r="7" spans="1:18">
      <c r="A7" s="100"/>
      <c r="B7" s="101" t="s">
        <v>39</v>
      </c>
      <c r="C7" s="2475" t="s">
        <v>40</v>
      </c>
      <c r="D7" s="2475"/>
      <c r="E7" s="103" t="s">
        <v>41</v>
      </c>
      <c r="F7" s="103"/>
      <c r="G7" s="103"/>
      <c r="H7" s="103"/>
      <c r="I7" s="103"/>
      <c r="J7" s="103"/>
      <c r="K7" s="103"/>
      <c r="L7" s="103"/>
      <c r="M7" s="103"/>
      <c r="N7" s="103"/>
      <c r="O7" s="103"/>
      <c r="P7" s="103"/>
      <c r="Q7" s="103"/>
      <c r="R7" s="106"/>
    </row>
    <row r="8" spans="1:18" ht="8.25" customHeight="1">
      <c r="A8" s="109"/>
      <c r="B8" s="110"/>
      <c r="C8" s="111"/>
      <c r="D8" s="111"/>
      <c r="E8" s="112"/>
      <c r="F8" s="112"/>
      <c r="G8" s="112"/>
      <c r="H8" s="112"/>
      <c r="I8" s="112"/>
      <c r="J8" s="112"/>
      <c r="K8" s="112"/>
      <c r="L8" s="112"/>
      <c r="M8" s="112"/>
      <c r="N8" s="112"/>
      <c r="O8" s="112"/>
      <c r="P8" s="112"/>
      <c r="Q8" s="112"/>
      <c r="R8" s="113"/>
    </row>
    <row r="9" spans="1:18">
      <c r="A9" s="594"/>
      <c r="B9" s="96"/>
      <c r="C9" s="102"/>
      <c r="D9" s="102"/>
      <c r="E9" s="103"/>
      <c r="F9" s="103"/>
      <c r="G9" s="103"/>
      <c r="H9" s="103"/>
      <c r="I9" s="103"/>
      <c r="J9" s="103"/>
      <c r="K9" s="103"/>
      <c r="L9" s="103"/>
      <c r="M9" s="103"/>
      <c r="N9" s="103"/>
      <c r="O9" s="103"/>
      <c r="P9" s="103"/>
      <c r="Q9" s="103"/>
      <c r="R9" s="106"/>
    </row>
    <row r="10" spans="1:18" ht="13.5" customHeight="1">
      <c r="A10" s="2476">
        <v>0</v>
      </c>
      <c r="B10" s="2477" t="s">
        <v>42</v>
      </c>
      <c r="C10" s="102"/>
      <c r="D10" s="102"/>
      <c r="E10" s="103"/>
      <c r="F10" s="103"/>
      <c r="G10" s="103"/>
      <c r="H10" s="103"/>
      <c r="I10" s="103"/>
      <c r="J10" s="103"/>
      <c r="K10" s="2478" t="s">
        <v>39</v>
      </c>
      <c r="L10" s="103"/>
      <c r="M10" s="103"/>
      <c r="N10" s="103"/>
      <c r="O10" s="103"/>
      <c r="P10" s="103"/>
      <c r="Q10" s="103"/>
      <c r="R10" s="106"/>
    </row>
    <row r="11" spans="1:18" ht="14.25" customHeight="1">
      <c r="A11" s="2476"/>
      <c r="B11" s="2477"/>
      <c r="C11" s="102"/>
      <c r="D11" s="97"/>
      <c r="E11" s="98"/>
      <c r="F11" s="98"/>
      <c r="G11" s="98"/>
      <c r="H11" s="98"/>
      <c r="I11" s="98"/>
      <c r="J11" s="99"/>
      <c r="K11" s="2479"/>
      <c r="L11" s="103"/>
      <c r="M11" s="103"/>
      <c r="N11" s="103"/>
      <c r="O11" s="103"/>
      <c r="P11" s="103"/>
      <c r="Q11" s="103"/>
      <c r="R11" s="106"/>
    </row>
    <row r="12" spans="1:18" ht="14.25" customHeight="1" thickBot="1">
      <c r="A12" s="595"/>
      <c r="B12" s="101"/>
      <c r="C12" s="102"/>
      <c r="D12" s="102"/>
      <c r="E12" s="102"/>
      <c r="F12" s="103"/>
      <c r="G12" s="103"/>
      <c r="H12" s="103"/>
      <c r="I12" s="103"/>
      <c r="J12" s="103"/>
      <c r="K12" s="114" t="s">
        <v>43</v>
      </c>
      <c r="L12" s="103"/>
      <c r="M12" s="103"/>
      <c r="N12" s="103"/>
      <c r="O12" s="103"/>
      <c r="P12" s="103"/>
      <c r="Q12" s="103"/>
      <c r="R12" s="106"/>
    </row>
    <row r="13" spans="1:18" ht="14.25" customHeight="1" thickTop="1">
      <c r="A13" s="2476">
        <v>1</v>
      </c>
      <c r="B13" s="2477" t="s">
        <v>44</v>
      </c>
      <c r="C13" s="102"/>
      <c r="D13" s="102"/>
      <c r="E13" s="2480" t="s">
        <v>24</v>
      </c>
      <c r="F13" s="103"/>
      <c r="G13" s="103"/>
      <c r="H13" s="103"/>
      <c r="I13" s="103"/>
      <c r="J13" s="103"/>
      <c r="K13" s="2478" t="s">
        <v>45</v>
      </c>
      <c r="L13" s="103"/>
      <c r="M13" s="103"/>
      <c r="N13" s="103"/>
      <c r="O13" s="103"/>
      <c r="P13" s="103"/>
      <c r="Q13" s="103"/>
      <c r="R13" s="106"/>
    </row>
    <row r="14" spans="1:18" ht="14.25" customHeight="1" thickBot="1">
      <c r="A14" s="2476"/>
      <c r="B14" s="2477"/>
      <c r="C14" s="102"/>
      <c r="D14" s="115"/>
      <c r="E14" s="2481"/>
      <c r="F14" s="98"/>
      <c r="G14" s="98"/>
      <c r="H14" s="98"/>
      <c r="I14" s="98"/>
      <c r="J14" s="116"/>
      <c r="K14" s="2479"/>
      <c r="L14" s="103"/>
      <c r="M14" s="103"/>
      <c r="N14" s="103"/>
      <c r="O14" s="103"/>
      <c r="P14" s="103"/>
      <c r="Q14" s="103"/>
      <c r="R14" s="106"/>
    </row>
    <row r="15" spans="1:18" ht="15" thickTop="1">
      <c r="A15" s="595"/>
      <c r="B15" s="120" t="s">
        <v>1750</v>
      </c>
      <c r="C15" s="102"/>
      <c r="D15" s="102"/>
      <c r="E15" s="114" t="s">
        <v>46</v>
      </c>
      <c r="F15" s="103"/>
      <c r="G15" s="103"/>
      <c r="H15" s="103"/>
      <c r="I15" s="103"/>
      <c r="J15" s="117"/>
      <c r="K15" s="114" t="s">
        <v>47</v>
      </c>
      <c r="L15" s="103"/>
      <c r="M15" s="103"/>
      <c r="N15" s="103"/>
      <c r="O15" s="103"/>
      <c r="P15" s="103"/>
      <c r="Q15" s="103"/>
      <c r="R15" s="106"/>
    </row>
    <row r="16" spans="1:18">
      <c r="A16" s="595"/>
      <c r="B16" s="120" t="s">
        <v>1757</v>
      </c>
      <c r="C16" s="102"/>
      <c r="D16" s="102"/>
      <c r="E16" s="103"/>
      <c r="F16" s="103"/>
      <c r="G16" s="103"/>
      <c r="H16" s="103"/>
      <c r="I16" s="103"/>
      <c r="J16" s="117"/>
      <c r="K16" s="2478" t="s">
        <v>48</v>
      </c>
      <c r="L16" s="103"/>
      <c r="M16" s="103"/>
      <c r="N16" s="103"/>
      <c r="O16" s="103"/>
      <c r="P16" s="103"/>
      <c r="Q16" s="103"/>
      <c r="R16" s="106"/>
    </row>
    <row r="17" spans="1:18" ht="14.25" customHeight="1">
      <c r="A17" s="2476"/>
      <c r="B17" s="2475"/>
      <c r="C17" s="102"/>
      <c r="D17" s="102"/>
      <c r="E17" s="103"/>
      <c r="F17" s="103"/>
      <c r="G17" s="103"/>
      <c r="H17" s="103"/>
      <c r="I17" s="103"/>
      <c r="J17" s="116"/>
      <c r="K17" s="2479"/>
      <c r="L17" s="103"/>
      <c r="M17" s="103"/>
      <c r="N17" s="103"/>
      <c r="O17" s="103"/>
      <c r="P17" s="103"/>
      <c r="Q17" s="103"/>
      <c r="R17" s="106"/>
    </row>
    <row r="18" spans="1:18" ht="14.25" customHeight="1">
      <c r="A18" s="2476"/>
      <c r="B18" s="2475"/>
      <c r="C18" s="102"/>
      <c r="D18" s="102"/>
      <c r="E18" s="103"/>
      <c r="F18" s="103"/>
      <c r="G18" s="103"/>
      <c r="H18" s="103"/>
      <c r="I18" s="103"/>
      <c r="J18" s="117"/>
      <c r="K18" s="114" t="s">
        <v>49</v>
      </c>
      <c r="L18" s="103"/>
      <c r="M18" s="103"/>
      <c r="N18" s="103"/>
      <c r="O18" s="103"/>
      <c r="P18" s="103"/>
      <c r="Q18" s="103"/>
      <c r="R18" s="106"/>
    </row>
    <row r="19" spans="1:18">
      <c r="A19" s="595"/>
      <c r="B19" s="101"/>
      <c r="C19" s="102"/>
      <c r="D19" s="102"/>
      <c r="E19" s="103"/>
      <c r="F19" s="103"/>
      <c r="G19" s="103"/>
      <c r="H19" s="103"/>
      <c r="I19" s="103"/>
      <c r="J19" s="118"/>
      <c r="K19" s="2478" t="s">
        <v>50</v>
      </c>
      <c r="L19" s="103"/>
      <c r="M19" s="103"/>
      <c r="N19" s="103"/>
      <c r="O19" s="103"/>
      <c r="P19" s="103"/>
      <c r="Q19" s="103"/>
      <c r="R19" s="106"/>
    </row>
    <row r="20" spans="1:18">
      <c r="A20" s="595"/>
      <c r="B20" s="101"/>
      <c r="C20" s="102"/>
      <c r="D20" s="102"/>
      <c r="E20" s="103"/>
      <c r="F20" s="103"/>
      <c r="G20" s="103"/>
      <c r="H20" s="103"/>
      <c r="I20" s="103"/>
      <c r="J20" s="117"/>
      <c r="K20" s="2479"/>
      <c r="L20" s="103"/>
      <c r="M20" s="103"/>
      <c r="N20" s="103"/>
      <c r="O20" s="103"/>
      <c r="P20" s="103"/>
      <c r="Q20" s="103"/>
      <c r="R20" s="106"/>
    </row>
    <row r="21" spans="1:18" ht="15" thickBot="1">
      <c r="A21" s="595"/>
      <c r="B21" s="101"/>
      <c r="C21" s="102"/>
      <c r="D21" s="102"/>
      <c r="E21" s="103"/>
      <c r="F21" s="103"/>
      <c r="G21" s="103"/>
      <c r="H21" s="103"/>
      <c r="I21" s="103"/>
      <c r="J21" s="117"/>
      <c r="K21" s="114" t="s">
        <v>51</v>
      </c>
      <c r="L21" s="103"/>
      <c r="M21" s="103"/>
      <c r="N21" s="103"/>
      <c r="O21" s="103"/>
      <c r="P21" s="103"/>
      <c r="Q21" s="103"/>
      <c r="R21" s="106"/>
    </row>
    <row r="22" spans="1:18" ht="13.5">
      <c r="A22" s="2476">
        <v>2</v>
      </c>
      <c r="B22" s="2477" t="s">
        <v>52</v>
      </c>
      <c r="C22" s="102"/>
      <c r="D22" s="102"/>
      <c r="E22" s="103"/>
      <c r="F22" s="103"/>
      <c r="G22" s="103"/>
      <c r="H22" s="2482" t="s">
        <v>53</v>
      </c>
      <c r="I22" s="103"/>
      <c r="J22" s="117"/>
      <c r="K22" s="2478" t="s">
        <v>54</v>
      </c>
      <c r="L22" s="103"/>
      <c r="M22" s="103"/>
      <c r="N22" s="103"/>
      <c r="O22" s="103"/>
      <c r="P22" s="103"/>
      <c r="Q22" s="103"/>
      <c r="R22" s="106"/>
    </row>
    <row r="23" spans="1:18" thickBot="1">
      <c r="A23" s="2476"/>
      <c r="B23" s="2477"/>
      <c r="C23" s="102"/>
      <c r="D23" s="97"/>
      <c r="E23" s="98"/>
      <c r="F23" s="98"/>
      <c r="G23" s="119"/>
      <c r="H23" s="2483"/>
      <c r="I23" s="103"/>
      <c r="J23" s="66"/>
      <c r="K23" s="2485"/>
      <c r="L23" s="103"/>
      <c r="M23" s="103"/>
      <c r="N23" s="103"/>
      <c r="O23" s="103"/>
      <c r="P23" s="103"/>
      <c r="Q23" s="103"/>
      <c r="R23" s="106"/>
    </row>
    <row r="24" spans="1:18" ht="15" thickBot="1">
      <c r="A24" s="595"/>
      <c r="B24" s="120" t="s">
        <v>55</v>
      </c>
      <c r="C24" s="102"/>
      <c r="D24" s="102"/>
      <c r="E24" s="103"/>
      <c r="F24" s="103"/>
      <c r="G24" s="103"/>
      <c r="H24" s="114" t="s">
        <v>56</v>
      </c>
      <c r="I24" s="103"/>
      <c r="J24" s="117"/>
      <c r="K24" s="114" t="s">
        <v>57</v>
      </c>
      <c r="L24" s="103"/>
      <c r="M24" s="103"/>
      <c r="N24" s="103"/>
      <c r="O24" s="103"/>
      <c r="P24" s="103"/>
      <c r="Q24" s="103"/>
      <c r="R24" s="106"/>
    </row>
    <row r="25" spans="1:18" ht="13.5">
      <c r="A25" s="2476">
        <v>3</v>
      </c>
      <c r="B25" s="2477" t="s">
        <v>58</v>
      </c>
      <c r="C25" s="102"/>
      <c r="D25" s="102"/>
      <c r="E25" s="103"/>
      <c r="F25" s="103"/>
      <c r="G25" s="103"/>
      <c r="H25" s="2482" t="s">
        <v>53</v>
      </c>
      <c r="I25" s="103"/>
      <c r="J25" s="68"/>
      <c r="K25" s="2484" t="s">
        <v>59</v>
      </c>
      <c r="L25" s="103"/>
      <c r="M25" s="103"/>
      <c r="N25" s="103"/>
      <c r="O25" s="103"/>
      <c r="P25" s="103"/>
      <c r="Q25" s="103"/>
      <c r="R25" s="106"/>
    </row>
    <row r="26" spans="1:18" thickBot="1">
      <c r="A26" s="2476"/>
      <c r="B26" s="2477"/>
      <c r="C26" s="102"/>
      <c r="D26" s="97"/>
      <c r="E26" s="98"/>
      <c r="F26" s="98"/>
      <c r="G26" s="119"/>
      <c r="H26" s="2483"/>
      <c r="I26" s="103"/>
      <c r="J26" s="103"/>
      <c r="K26" s="2479"/>
      <c r="L26" s="103"/>
      <c r="M26" s="103"/>
      <c r="N26" s="103"/>
      <c r="O26" s="103"/>
      <c r="P26" s="103"/>
      <c r="Q26" s="103"/>
      <c r="R26" s="106"/>
    </row>
    <row r="27" spans="1:18" ht="15" thickBot="1">
      <c r="A27" s="595"/>
      <c r="B27" s="101"/>
      <c r="C27" s="102"/>
      <c r="D27" s="102"/>
      <c r="E27" s="103"/>
      <c r="F27" s="103"/>
      <c r="G27" s="103"/>
      <c r="H27" s="114" t="s">
        <v>60</v>
      </c>
      <c r="I27" s="103"/>
      <c r="J27" s="103"/>
      <c r="K27" s="114" t="s">
        <v>61</v>
      </c>
      <c r="L27" s="103"/>
      <c r="M27" s="103"/>
      <c r="N27" s="103"/>
      <c r="O27" s="103"/>
      <c r="P27" s="103"/>
      <c r="Q27" s="103"/>
      <c r="R27" s="106"/>
    </row>
    <row r="28" spans="1:18" ht="13.5">
      <c r="A28" s="2476">
        <v>4</v>
      </c>
      <c r="B28" s="2477" t="s">
        <v>62</v>
      </c>
      <c r="C28" s="102"/>
      <c r="D28" s="102"/>
      <c r="E28" s="103"/>
      <c r="F28" s="103"/>
      <c r="G28" s="103"/>
      <c r="H28" s="2482" t="s">
        <v>53</v>
      </c>
      <c r="I28" s="103"/>
      <c r="J28" s="103"/>
      <c r="K28" s="103"/>
      <c r="L28" s="103"/>
      <c r="M28" s="103"/>
      <c r="N28" s="2472" t="s">
        <v>63</v>
      </c>
      <c r="O28" s="103"/>
      <c r="P28" s="103"/>
      <c r="Q28" s="2472" t="s">
        <v>64</v>
      </c>
      <c r="R28" s="106"/>
    </row>
    <row r="29" spans="1:18" thickBot="1">
      <c r="A29" s="2476"/>
      <c r="B29" s="2477"/>
      <c r="C29" s="102"/>
      <c r="D29" s="97"/>
      <c r="E29" s="98"/>
      <c r="F29" s="98"/>
      <c r="G29" s="119"/>
      <c r="H29" s="2483"/>
      <c r="I29" s="121"/>
      <c r="J29" s="98"/>
      <c r="K29" s="98"/>
      <c r="L29" s="98"/>
      <c r="M29" s="116"/>
      <c r="N29" s="2473"/>
      <c r="O29" s="98"/>
      <c r="P29" s="98"/>
      <c r="Q29" s="2473"/>
      <c r="R29" s="106"/>
    </row>
    <row r="30" spans="1:18">
      <c r="A30" s="595"/>
      <c r="B30" s="120" t="s">
        <v>1756</v>
      </c>
      <c r="C30" s="102"/>
      <c r="D30" s="102"/>
      <c r="E30" s="103"/>
      <c r="F30" s="103"/>
      <c r="G30" s="103"/>
      <c r="H30" s="114" t="s">
        <v>1747</v>
      </c>
      <c r="I30" s="103"/>
      <c r="J30" s="103"/>
      <c r="K30" s="103"/>
      <c r="L30" s="103"/>
      <c r="M30" s="117"/>
      <c r="N30" s="114" t="s">
        <v>65</v>
      </c>
      <c r="O30" s="103"/>
      <c r="P30" s="103"/>
      <c r="Q30" s="114" t="s">
        <v>66</v>
      </c>
      <c r="R30" s="106"/>
    </row>
    <row r="31" spans="1:18">
      <c r="A31" s="595"/>
      <c r="B31" s="101"/>
      <c r="C31" s="102"/>
      <c r="D31" s="102"/>
      <c r="E31" s="103"/>
      <c r="F31" s="103"/>
      <c r="G31" s="103"/>
      <c r="H31" s="103"/>
      <c r="I31" s="103"/>
      <c r="J31" s="103"/>
      <c r="K31" s="103"/>
      <c r="L31" s="103"/>
      <c r="M31" s="117"/>
      <c r="N31" s="2472" t="s">
        <v>67</v>
      </c>
      <c r="O31" s="103"/>
      <c r="P31" s="103"/>
      <c r="Q31" s="2472" t="s">
        <v>68</v>
      </c>
      <c r="R31" s="106"/>
    </row>
    <row r="32" spans="1:18">
      <c r="A32" s="595"/>
      <c r="B32" s="101"/>
      <c r="C32" s="102"/>
      <c r="D32" s="102"/>
      <c r="E32" s="103"/>
      <c r="F32" s="103"/>
      <c r="G32" s="103"/>
      <c r="H32" s="103"/>
      <c r="I32" s="103"/>
      <c r="J32" s="103"/>
      <c r="K32" s="103"/>
      <c r="L32" s="103"/>
      <c r="M32" s="122"/>
      <c r="N32" s="2473"/>
      <c r="O32" s="98"/>
      <c r="P32" s="98"/>
      <c r="Q32" s="2473"/>
      <c r="R32" s="106"/>
    </row>
    <row r="33" spans="1:18" ht="15" customHeight="1" thickBot="1">
      <c r="A33" s="595"/>
      <c r="B33" s="101"/>
      <c r="C33" s="102"/>
      <c r="D33" s="102"/>
      <c r="E33" s="103"/>
      <c r="F33" s="103"/>
      <c r="G33" s="103"/>
      <c r="H33" s="114"/>
      <c r="I33" s="103"/>
      <c r="J33" s="103"/>
      <c r="K33" s="103"/>
      <c r="L33" s="103"/>
      <c r="M33" s="103"/>
      <c r="N33" s="114" t="s">
        <v>69</v>
      </c>
      <c r="O33" s="103"/>
      <c r="P33" s="103"/>
      <c r="Q33" s="114" t="s">
        <v>70</v>
      </c>
      <c r="R33" s="106"/>
    </row>
    <row r="34" spans="1:18" ht="13.5">
      <c r="A34" s="2476">
        <v>5</v>
      </c>
      <c r="B34" s="2477" t="s">
        <v>71</v>
      </c>
      <c r="C34" s="102"/>
      <c r="D34" s="102"/>
      <c r="E34" s="103"/>
      <c r="F34" s="103"/>
      <c r="G34" s="103"/>
      <c r="H34" s="2482" t="s">
        <v>53</v>
      </c>
      <c r="I34" s="103"/>
      <c r="J34" s="103"/>
      <c r="K34" s="103"/>
      <c r="L34" s="103"/>
      <c r="M34" s="103"/>
      <c r="N34" s="103"/>
      <c r="O34" s="103"/>
      <c r="P34" s="103"/>
      <c r="Q34" s="103"/>
      <c r="R34" s="106"/>
    </row>
    <row r="35" spans="1:18" thickBot="1">
      <c r="A35" s="2476"/>
      <c r="B35" s="2477"/>
      <c r="C35" s="102"/>
      <c r="D35" s="97"/>
      <c r="E35" s="98"/>
      <c r="F35" s="98"/>
      <c r="G35" s="119"/>
      <c r="H35" s="2483"/>
      <c r="I35" s="103"/>
      <c r="J35" s="103"/>
      <c r="K35" s="103"/>
      <c r="L35" s="103"/>
      <c r="M35" s="103"/>
      <c r="N35" s="103"/>
      <c r="O35" s="103"/>
      <c r="P35" s="103"/>
      <c r="Q35" s="103"/>
      <c r="R35" s="106"/>
    </row>
    <row r="36" spans="1:18" ht="15" customHeight="1" thickBot="1">
      <c r="A36" s="595"/>
      <c r="B36" s="123" t="s">
        <v>72</v>
      </c>
      <c r="C36" s="102"/>
      <c r="D36" s="102"/>
      <c r="E36" s="103"/>
      <c r="F36" s="103"/>
      <c r="G36" s="103"/>
      <c r="H36" s="114" t="s">
        <v>73</v>
      </c>
      <c r="I36" s="103"/>
      <c r="J36" s="103"/>
      <c r="K36" s="103"/>
      <c r="L36" s="103"/>
      <c r="M36" s="103"/>
      <c r="N36" s="103"/>
      <c r="O36" s="103"/>
      <c r="P36" s="103"/>
      <c r="Q36" s="103"/>
      <c r="R36" s="106"/>
    </row>
    <row r="37" spans="1:18" ht="13.5">
      <c r="A37" s="2476">
        <v>6</v>
      </c>
      <c r="B37" s="2477" t="s">
        <v>74</v>
      </c>
      <c r="C37" s="102"/>
      <c r="D37" s="102"/>
      <c r="E37" s="103"/>
      <c r="F37" s="103"/>
      <c r="G37" s="103"/>
      <c r="H37" s="2482" t="s">
        <v>53</v>
      </c>
      <c r="I37" s="103"/>
      <c r="J37" s="103"/>
      <c r="K37" s="103"/>
      <c r="L37" s="103"/>
      <c r="M37" s="103"/>
      <c r="N37" s="2472" t="s">
        <v>63</v>
      </c>
      <c r="O37" s="103"/>
      <c r="P37" s="103"/>
      <c r="Q37" s="2472" t="s">
        <v>64</v>
      </c>
      <c r="R37" s="106"/>
    </row>
    <row r="38" spans="1:18" thickBot="1">
      <c r="A38" s="2476"/>
      <c r="B38" s="2477"/>
      <c r="C38" s="102"/>
      <c r="D38" s="97"/>
      <c r="E38" s="98"/>
      <c r="F38" s="98"/>
      <c r="G38" s="119"/>
      <c r="H38" s="2483"/>
      <c r="I38" s="124"/>
      <c r="J38" s="103"/>
      <c r="K38" s="103"/>
      <c r="L38" s="106"/>
      <c r="M38" s="116"/>
      <c r="N38" s="2473"/>
      <c r="O38" s="98"/>
      <c r="P38" s="98"/>
      <c r="Q38" s="2473"/>
      <c r="R38" s="106"/>
    </row>
    <row r="39" spans="1:18">
      <c r="A39" s="595"/>
      <c r="B39" s="123" t="s">
        <v>75</v>
      </c>
      <c r="C39" s="102"/>
      <c r="D39" s="102"/>
      <c r="E39" s="103"/>
      <c r="F39" s="103"/>
      <c r="G39" s="103"/>
      <c r="H39" s="114" t="s">
        <v>76</v>
      </c>
      <c r="I39" s="106"/>
      <c r="J39" s="113"/>
      <c r="K39" s="2484" t="s">
        <v>77</v>
      </c>
      <c r="L39" s="103"/>
      <c r="M39" s="117"/>
      <c r="N39" s="114" t="s">
        <v>78</v>
      </c>
      <c r="O39" s="103"/>
      <c r="P39" s="103"/>
      <c r="Q39" s="114" t="s">
        <v>79</v>
      </c>
      <c r="R39" s="106"/>
    </row>
    <row r="40" spans="1:18" ht="15" thickBot="1">
      <c r="A40" s="595"/>
      <c r="B40" s="101"/>
      <c r="C40" s="102"/>
      <c r="D40" s="102"/>
      <c r="E40" s="103"/>
      <c r="F40" s="103"/>
      <c r="G40" s="103"/>
      <c r="H40" s="103"/>
      <c r="I40" s="106"/>
      <c r="J40" s="103"/>
      <c r="K40" s="2479"/>
      <c r="L40" s="66"/>
      <c r="M40" s="117"/>
      <c r="N40" s="2472" t="s">
        <v>80</v>
      </c>
      <c r="O40" s="103"/>
      <c r="P40" s="103"/>
      <c r="Q40" s="103"/>
      <c r="R40" s="106"/>
    </row>
    <row r="41" spans="1:18" ht="13.5">
      <c r="A41" s="2476">
        <v>7</v>
      </c>
      <c r="B41" s="2477" t="s">
        <v>81</v>
      </c>
      <c r="C41" s="102"/>
      <c r="D41" s="102"/>
      <c r="E41" s="103"/>
      <c r="F41" s="103"/>
      <c r="G41" s="103"/>
      <c r="H41" s="2482" t="s">
        <v>53</v>
      </c>
      <c r="I41" s="113"/>
      <c r="J41" s="103"/>
      <c r="K41" s="114" t="s">
        <v>82</v>
      </c>
      <c r="L41" s="103"/>
      <c r="M41" s="125"/>
      <c r="N41" s="2473"/>
      <c r="O41" s="103"/>
      <c r="P41" s="103"/>
      <c r="Q41" s="103"/>
      <c r="R41" s="106"/>
    </row>
    <row r="42" spans="1:18" thickBot="1">
      <c r="A42" s="2476"/>
      <c r="B42" s="2477"/>
      <c r="C42" s="102"/>
      <c r="D42" s="97"/>
      <c r="E42" s="98"/>
      <c r="F42" s="98"/>
      <c r="G42" s="119"/>
      <c r="H42" s="2483"/>
      <c r="I42" s="103"/>
      <c r="J42" s="103"/>
      <c r="K42" s="103"/>
      <c r="L42" s="103"/>
      <c r="M42" s="117"/>
      <c r="N42" s="114" t="s">
        <v>83</v>
      </c>
      <c r="O42" s="103"/>
      <c r="P42" s="103"/>
      <c r="Q42" s="103"/>
      <c r="R42" s="106"/>
    </row>
    <row r="43" spans="1:18">
      <c r="A43" s="595"/>
      <c r="B43" s="123" t="s">
        <v>84</v>
      </c>
      <c r="C43" s="102"/>
      <c r="D43" s="102"/>
      <c r="E43" s="103"/>
      <c r="F43" s="103"/>
      <c r="G43" s="103"/>
      <c r="H43" s="114" t="s">
        <v>1748</v>
      </c>
      <c r="I43" s="103"/>
      <c r="J43" s="103"/>
      <c r="K43" s="103"/>
      <c r="L43" s="103"/>
      <c r="M43" s="117"/>
      <c r="N43" s="2472" t="s">
        <v>67</v>
      </c>
      <c r="O43" s="103"/>
      <c r="P43" s="103"/>
      <c r="Q43" s="2472" t="s">
        <v>68</v>
      </c>
      <c r="R43" s="106"/>
    </row>
    <row r="44" spans="1:18">
      <c r="A44" s="595"/>
      <c r="B44" s="101"/>
      <c r="C44" s="102"/>
      <c r="D44" s="102"/>
      <c r="E44" s="103"/>
      <c r="F44" s="103"/>
      <c r="G44" s="103"/>
      <c r="H44" s="103"/>
      <c r="I44" s="103"/>
      <c r="J44" s="103"/>
      <c r="K44" s="103"/>
      <c r="L44" s="103"/>
      <c r="M44" s="122"/>
      <c r="N44" s="2473"/>
      <c r="O44" s="98"/>
      <c r="P44" s="98"/>
      <c r="Q44" s="2473"/>
      <c r="R44" s="106"/>
    </row>
    <row r="45" spans="1:18" ht="15" thickBot="1">
      <c r="A45" s="595"/>
      <c r="B45" s="101"/>
      <c r="C45" s="102"/>
      <c r="D45" s="102"/>
      <c r="E45" s="103"/>
      <c r="F45" s="103"/>
      <c r="G45" s="103"/>
      <c r="H45" s="103"/>
      <c r="I45" s="103"/>
      <c r="J45" s="103"/>
      <c r="K45" s="103"/>
      <c r="L45" s="103"/>
      <c r="M45" s="103"/>
      <c r="N45" s="114" t="s">
        <v>85</v>
      </c>
      <c r="O45" s="103"/>
      <c r="P45" s="103"/>
      <c r="Q45" s="114" t="s">
        <v>86</v>
      </c>
      <c r="R45" s="106"/>
    </row>
    <row r="46" spans="1:18" ht="13.5">
      <c r="A46" s="2476">
        <v>8</v>
      </c>
      <c r="B46" s="2477" t="s">
        <v>90</v>
      </c>
      <c r="C46" s="102"/>
      <c r="D46" s="102"/>
      <c r="E46" s="103"/>
      <c r="F46" s="103"/>
      <c r="G46" s="103"/>
      <c r="H46" s="2482" t="s">
        <v>53</v>
      </c>
      <c r="I46" s="103"/>
      <c r="J46" s="103"/>
      <c r="K46" s="103"/>
      <c r="L46" s="103"/>
      <c r="M46" s="103"/>
      <c r="N46" s="2472" t="s">
        <v>67</v>
      </c>
      <c r="O46" s="103"/>
      <c r="P46" s="103"/>
      <c r="Q46" s="103"/>
      <c r="R46" s="106"/>
    </row>
    <row r="47" spans="1:18" thickBot="1">
      <c r="A47" s="2476"/>
      <c r="B47" s="2477"/>
      <c r="C47" s="102"/>
      <c r="D47" s="97"/>
      <c r="E47" s="98"/>
      <c r="F47" s="98"/>
      <c r="G47" s="119"/>
      <c r="H47" s="2483"/>
      <c r="I47" s="121"/>
      <c r="J47" s="98"/>
      <c r="K47" s="98"/>
      <c r="L47" s="98"/>
      <c r="M47" s="122"/>
      <c r="N47" s="2473"/>
      <c r="O47" s="103"/>
      <c r="P47" s="103"/>
      <c r="Q47" s="103"/>
      <c r="R47" s="106"/>
    </row>
    <row r="48" spans="1:18" ht="15" thickBot="1">
      <c r="A48" s="595"/>
      <c r="B48" s="120" t="s">
        <v>91</v>
      </c>
      <c r="C48" s="102"/>
      <c r="D48" s="102"/>
      <c r="E48" s="103"/>
      <c r="F48" s="103"/>
      <c r="G48" s="103"/>
      <c r="H48" s="114" t="s">
        <v>1749</v>
      </c>
      <c r="I48" s="103"/>
      <c r="J48" s="103"/>
      <c r="K48" s="103"/>
      <c r="L48" s="103"/>
      <c r="M48" s="103"/>
      <c r="N48" s="114" t="s">
        <v>92</v>
      </c>
      <c r="O48" s="103"/>
      <c r="P48" s="103"/>
      <c r="Q48" s="103"/>
      <c r="R48" s="106"/>
    </row>
    <row r="49" spans="1:18" ht="13.5">
      <c r="A49" s="2476">
        <v>9</v>
      </c>
      <c r="B49" s="2477" t="s">
        <v>87</v>
      </c>
      <c r="C49" s="102"/>
      <c r="D49" s="102"/>
      <c r="E49" s="103"/>
      <c r="F49" s="103"/>
      <c r="G49" s="103"/>
      <c r="H49" s="2482" t="s">
        <v>53</v>
      </c>
      <c r="O49" s="103"/>
      <c r="P49" s="103"/>
      <c r="Q49" s="103"/>
      <c r="R49" s="106"/>
    </row>
    <row r="50" spans="1:18" thickBot="1">
      <c r="A50" s="2476"/>
      <c r="B50" s="2477"/>
      <c r="C50" s="102"/>
      <c r="D50" s="97"/>
      <c r="E50" s="98"/>
      <c r="F50" s="98"/>
      <c r="G50" s="119"/>
      <c r="H50" s="2483"/>
      <c r="O50" s="103"/>
      <c r="P50" s="103"/>
      <c r="Q50" s="103"/>
      <c r="R50" s="106"/>
    </row>
    <row r="51" spans="1:18" ht="15" thickBot="1">
      <c r="A51" s="595"/>
      <c r="B51" s="120" t="s">
        <v>88</v>
      </c>
      <c r="C51" s="102"/>
      <c r="D51" s="102"/>
      <c r="E51" s="103"/>
      <c r="F51" s="103"/>
      <c r="G51" s="103"/>
      <c r="H51" s="114" t="s">
        <v>89</v>
      </c>
      <c r="O51" s="103"/>
      <c r="P51" s="103"/>
      <c r="Q51" s="103"/>
      <c r="R51" s="106"/>
    </row>
    <row r="52" spans="1:18" ht="13.5">
      <c r="A52" s="2476">
        <v>10</v>
      </c>
      <c r="B52" s="2477" t="s">
        <v>93</v>
      </c>
      <c r="C52" s="102"/>
      <c r="D52" s="102"/>
      <c r="E52" s="103"/>
      <c r="F52" s="103"/>
      <c r="G52" s="103"/>
      <c r="H52" s="2482" t="s">
        <v>53</v>
      </c>
      <c r="I52" s="103"/>
      <c r="J52" s="103"/>
      <c r="K52" s="103"/>
      <c r="L52" s="103"/>
      <c r="M52" s="103"/>
      <c r="N52" s="2472" t="s">
        <v>63</v>
      </c>
      <c r="O52" s="103"/>
      <c r="P52" s="103"/>
      <c r="Q52" s="2472" t="s">
        <v>94</v>
      </c>
      <c r="R52" s="106"/>
    </row>
    <row r="53" spans="1:18" thickBot="1">
      <c r="A53" s="2476"/>
      <c r="B53" s="2477"/>
      <c r="C53" s="102"/>
      <c r="D53" s="97"/>
      <c r="E53" s="98"/>
      <c r="F53" s="98"/>
      <c r="G53" s="119"/>
      <c r="H53" s="2483"/>
      <c r="I53" s="121"/>
      <c r="J53" s="98"/>
      <c r="K53" s="98"/>
      <c r="L53" s="98"/>
      <c r="M53" s="122"/>
      <c r="N53" s="2473"/>
      <c r="O53" s="98"/>
      <c r="P53" s="98"/>
      <c r="Q53" s="2473"/>
      <c r="R53" s="106"/>
    </row>
    <row r="54" spans="1:18" ht="15" thickBot="1">
      <c r="A54" s="595"/>
      <c r="B54" s="120" t="s">
        <v>95</v>
      </c>
      <c r="C54" s="102"/>
      <c r="D54" s="102"/>
      <c r="E54" s="103"/>
      <c r="F54" s="103"/>
      <c r="G54" s="103"/>
      <c r="H54" s="114" t="s">
        <v>96</v>
      </c>
      <c r="I54" s="103"/>
      <c r="J54" s="103"/>
      <c r="K54" s="103"/>
      <c r="L54" s="103"/>
      <c r="M54" s="103"/>
      <c r="N54" s="126" t="s">
        <v>97</v>
      </c>
      <c r="O54" s="103"/>
      <c r="P54" s="103"/>
      <c r="Q54" s="114" t="s">
        <v>98</v>
      </c>
      <c r="R54" s="106"/>
    </row>
    <row r="55" spans="1:18" ht="13.5">
      <c r="A55" s="2476">
        <v>11</v>
      </c>
      <c r="B55" s="2477" t="s">
        <v>99</v>
      </c>
      <c r="C55" s="102"/>
      <c r="D55" s="102"/>
      <c r="E55" s="103"/>
      <c r="F55" s="103"/>
      <c r="G55" s="103"/>
      <c r="H55" s="2482" t="s">
        <v>53</v>
      </c>
      <c r="I55" s="103"/>
      <c r="J55" s="103"/>
      <c r="K55" s="103"/>
      <c r="L55" s="103"/>
      <c r="M55" s="103"/>
      <c r="N55" s="2472" t="s">
        <v>63</v>
      </c>
      <c r="O55" s="103"/>
      <c r="P55" s="103"/>
      <c r="Q55" s="2472" t="s">
        <v>94</v>
      </c>
      <c r="R55" s="106"/>
    </row>
    <row r="56" spans="1:18" thickBot="1">
      <c r="A56" s="2476"/>
      <c r="B56" s="2477"/>
      <c r="C56" s="102"/>
      <c r="D56" s="97"/>
      <c r="E56" s="98"/>
      <c r="F56" s="98"/>
      <c r="G56" s="119"/>
      <c r="H56" s="2483"/>
      <c r="I56" s="121"/>
      <c r="J56" s="98"/>
      <c r="K56" s="98"/>
      <c r="L56" s="98"/>
      <c r="M56" s="122"/>
      <c r="N56" s="2473"/>
      <c r="O56" s="98"/>
      <c r="P56" s="98"/>
      <c r="Q56" s="2473"/>
      <c r="R56" s="106"/>
    </row>
    <row r="57" spans="1:18" ht="15" thickBot="1">
      <c r="A57" s="595"/>
      <c r="B57" s="123" t="s">
        <v>1752</v>
      </c>
      <c r="C57" s="102"/>
      <c r="D57" s="102"/>
      <c r="E57" s="103"/>
      <c r="F57" s="103"/>
      <c r="G57" s="103"/>
      <c r="H57" s="114" t="s">
        <v>1751</v>
      </c>
      <c r="I57" s="103"/>
      <c r="J57" s="103"/>
      <c r="K57" s="103"/>
      <c r="L57" s="103"/>
      <c r="M57" s="103"/>
      <c r="N57" s="126" t="s">
        <v>97</v>
      </c>
      <c r="O57" s="103"/>
      <c r="P57" s="103"/>
      <c r="Q57" s="114" t="s">
        <v>98</v>
      </c>
      <c r="R57" s="106"/>
    </row>
    <row r="58" spans="1:18" ht="13.5">
      <c r="A58" s="2476">
        <v>12</v>
      </c>
      <c r="B58" s="2488" t="s">
        <v>1753</v>
      </c>
      <c r="C58" s="102"/>
      <c r="D58" s="102"/>
      <c r="E58" s="103"/>
      <c r="F58" s="103"/>
      <c r="G58" s="103"/>
      <c r="H58" s="2482" t="s">
        <v>53</v>
      </c>
      <c r="I58" s="103"/>
      <c r="J58" s="103"/>
      <c r="K58" s="103"/>
      <c r="L58" s="103"/>
      <c r="M58" s="103"/>
      <c r="N58" s="2472" t="s">
        <v>63</v>
      </c>
      <c r="O58" s="103"/>
      <c r="P58" s="103"/>
      <c r="Q58" s="2472" t="s">
        <v>94</v>
      </c>
      <c r="R58" s="106"/>
    </row>
    <row r="59" spans="1:18" thickBot="1">
      <c r="A59" s="2476"/>
      <c r="B59" s="2488"/>
      <c r="C59" s="102"/>
      <c r="D59" s="97"/>
      <c r="E59" s="98"/>
      <c r="F59" s="98"/>
      <c r="G59" s="119"/>
      <c r="H59" s="2483"/>
      <c r="I59" s="121"/>
      <c r="J59" s="98"/>
      <c r="K59" s="98"/>
      <c r="L59" s="98"/>
      <c r="M59" s="122"/>
      <c r="N59" s="2473"/>
      <c r="O59" s="98"/>
      <c r="P59" s="98"/>
      <c r="Q59" s="2473"/>
      <c r="R59" s="106"/>
    </row>
    <row r="60" spans="1:18" ht="15" thickBot="1">
      <c r="A60" s="595"/>
      <c r="B60" s="120" t="s">
        <v>1755</v>
      </c>
      <c r="C60" s="102"/>
      <c r="D60" s="102"/>
      <c r="E60" s="103"/>
      <c r="F60" s="103"/>
      <c r="G60" s="103"/>
      <c r="H60" s="114" t="s">
        <v>1754</v>
      </c>
      <c r="I60" s="103"/>
      <c r="J60" s="103"/>
      <c r="K60" s="103"/>
      <c r="L60" s="103"/>
      <c r="M60" s="103"/>
      <c r="N60" s="126" t="s">
        <v>97</v>
      </c>
      <c r="O60" s="103"/>
      <c r="P60" s="103"/>
      <c r="Q60" s="114" t="s">
        <v>98</v>
      </c>
      <c r="R60" s="106"/>
    </row>
    <row r="61" spans="1:18" ht="13.5">
      <c r="A61" s="2476">
        <v>13</v>
      </c>
      <c r="B61" s="2477" t="s">
        <v>100</v>
      </c>
      <c r="C61" s="102"/>
      <c r="D61" s="102"/>
      <c r="E61" s="103"/>
      <c r="F61" s="103"/>
      <c r="G61" s="103"/>
      <c r="H61" s="2486" t="s">
        <v>101</v>
      </c>
      <c r="I61" s="103"/>
      <c r="J61" s="103"/>
      <c r="K61" s="103"/>
      <c r="L61" s="103"/>
      <c r="M61" s="103"/>
      <c r="N61" s="2472" t="s">
        <v>63</v>
      </c>
      <c r="O61" s="103"/>
      <c r="P61" s="103"/>
      <c r="R61" s="106"/>
    </row>
    <row r="62" spans="1:18" thickBot="1">
      <c r="A62" s="2476"/>
      <c r="B62" s="2477"/>
      <c r="C62" s="102"/>
      <c r="D62" s="97"/>
      <c r="E62" s="98"/>
      <c r="F62" s="98"/>
      <c r="G62" s="119"/>
      <c r="H62" s="2487"/>
      <c r="I62" s="121"/>
      <c r="J62" s="98"/>
      <c r="K62" s="98"/>
      <c r="L62" s="98"/>
      <c r="M62" s="122"/>
      <c r="N62" s="2473"/>
      <c r="O62" s="103"/>
      <c r="P62" s="103"/>
      <c r="R62" s="106"/>
    </row>
    <row r="63" spans="1:18" ht="15" thickBot="1">
      <c r="A63" s="595"/>
      <c r="B63" s="120" t="s">
        <v>102</v>
      </c>
      <c r="C63" s="102"/>
      <c r="D63" s="102"/>
      <c r="E63" s="103"/>
      <c r="F63" s="103"/>
      <c r="G63" s="103"/>
      <c r="H63" s="114" t="s">
        <v>103</v>
      </c>
      <c r="I63" s="103"/>
      <c r="J63" s="103"/>
      <c r="K63" s="103"/>
      <c r="L63" s="103"/>
      <c r="M63" s="103"/>
      <c r="N63" s="126" t="s">
        <v>97</v>
      </c>
      <c r="O63" s="103"/>
      <c r="P63" s="103"/>
      <c r="R63" s="106"/>
    </row>
    <row r="64" spans="1:18" ht="13.5">
      <c r="A64" s="2476">
        <v>14</v>
      </c>
      <c r="B64" s="2477" t="s">
        <v>105</v>
      </c>
      <c r="C64" s="102"/>
      <c r="D64" s="102"/>
      <c r="E64" s="103"/>
      <c r="F64" s="103"/>
      <c r="G64" s="103"/>
      <c r="H64" s="2482" t="s">
        <v>53</v>
      </c>
      <c r="I64" s="103"/>
      <c r="J64" s="103"/>
      <c r="K64" s="103"/>
      <c r="L64" s="103"/>
      <c r="M64" s="103"/>
      <c r="N64" s="2472" t="s">
        <v>63</v>
      </c>
      <c r="O64" s="103"/>
      <c r="P64" s="103"/>
      <c r="R64" s="106"/>
    </row>
    <row r="65" spans="1:18" thickBot="1">
      <c r="A65" s="2476"/>
      <c r="B65" s="2477"/>
      <c r="C65" s="102"/>
      <c r="D65" s="97"/>
      <c r="E65" s="98"/>
      <c r="F65" s="98"/>
      <c r="G65" s="119"/>
      <c r="H65" s="2483"/>
      <c r="I65" s="121"/>
      <c r="J65" s="98"/>
      <c r="K65" s="98"/>
      <c r="L65" s="98"/>
      <c r="M65" s="122"/>
      <c r="N65" s="2473"/>
      <c r="O65" s="103"/>
      <c r="P65" s="103"/>
      <c r="R65" s="106"/>
    </row>
    <row r="66" spans="1:18" ht="15" thickBot="1">
      <c r="A66" s="595"/>
      <c r="B66" s="123" t="s">
        <v>106</v>
      </c>
      <c r="C66" s="102"/>
      <c r="D66" s="102"/>
      <c r="E66" s="103"/>
      <c r="F66" s="103"/>
      <c r="G66" s="103"/>
      <c r="H66" s="114" t="s">
        <v>107</v>
      </c>
      <c r="I66" s="103"/>
      <c r="J66" s="103"/>
      <c r="K66" s="103"/>
      <c r="L66" s="103"/>
      <c r="M66" s="103"/>
      <c r="N66" s="126" t="s">
        <v>97</v>
      </c>
      <c r="O66" s="103"/>
      <c r="P66" s="103"/>
      <c r="R66" s="106"/>
    </row>
    <row r="67" spans="1:18" ht="13.5" customHeight="1">
      <c r="A67" s="2476">
        <v>15</v>
      </c>
      <c r="B67" s="2477" t="s">
        <v>1759</v>
      </c>
      <c r="C67" s="102"/>
      <c r="D67" s="111"/>
      <c r="E67" s="828"/>
      <c r="F67" s="828"/>
      <c r="G67" s="103"/>
      <c r="H67" s="2486" t="s">
        <v>1758</v>
      </c>
      <c r="I67" s="103"/>
      <c r="J67" s="103"/>
      <c r="K67" s="103"/>
      <c r="L67" s="103"/>
      <c r="M67" s="103"/>
      <c r="N67" s="2472" t="s">
        <v>63</v>
      </c>
      <c r="O67" s="103"/>
      <c r="P67" s="103"/>
      <c r="R67" s="106"/>
    </row>
    <row r="68" spans="1:18" ht="14.25" customHeight="1" thickBot="1">
      <c r="A68" s="2476"/>
      <c r="B68" s="2477"/>
      <c r="C68" s="102"/>
      <c r="D68" s="102"/>
      <c r="E68" s="103"/>
      <c r="F68" s="98"/>
      <c r="G68" s="119"/>
      <c r="H68" s="2487"/>
      <c r="I68" s="121"/>
      <c r="J68" s="98"/>
      <c r="K68" s="98"/>
      <c r="L68" s="98"/>
      <c r="M68" s="122"/>
      <c r="N68" s="2473"/>
      <c r="O68" s="103"/>
      <c r="P68" s="103"/>
      <c r="Q68" s="103"/>
      <c r="R68" s="106"/>
    </row>
    <row r="69" spans="1:18" ht="15" thickBot="1">
      <c r="A69" s="595"/>
      <c r="B69" s="120" t="s">
        <v>102</v>
      </c>
      <c r="C69" s="102"/>
      <c r="D69" s="102"/>
      <c r="E69" s="103"/>
      <c r="F69" s="103"/>
      <c r="G69" s="103"/>
      <c r="H69" s="114" t="s">
        <v>104</v>
      </c>
      <c r="I69" s="103"/>
      <c r="J69" s="103"/>
      <c r="K69" s="103"/>
      <c r="L69" s="103"/>
      <c r="M69" s="103"/>
      <c r="N69" s="126" t="s">
        <v>97</v>
      </c>
      <c r="O69" s="103"/>
      <c r="P69" s="103"/>
      <c r="Q69" s="103"/>
      <c r="R69" s="106"/>
    </row>
    <row r="70" spans="1:18" ht="13.5">
      <c r="A70" s="2476">
        <v>16</v>
      </c>
      <c r="B70" s="2489" t="s">
        <v>108</v>
      </c>
      <c r="C70" s="102"/>
      <c r="D70" s="102"/>
      <c r="E70" s="103"/>
      <c r="F70" s="103"/>
      <c r="G70" s="103"/>
      <c r="H70" s="2482" t="s">
        <v>53</v>
      </c>
      <c r="I70" s="103"/>
      <c r="J70" s="103"/>
      <c r="K70" s="103"/>
      <c r="L70" s="103"/>
      <c r="M70" s="103"/>
      <c r="N70" s="2472" t="s">
        <v>63</v>
      </c>
      <c r="O70" s="103"/>
      <c r="P70" s="103"/>
      <c r="Q70" s="2472" t="s">
        <v>94</v>
      </c>
      <c r="R70" s="106"/>
    </row>
    <row r="71" spans="1:18" thickBot="1">
      <c r="A71" s="2476"/>
      <c r="B71" s="2489"/>
      <c r="C71" s="102"/>
      <c r="D71" s="97"/>
      <c r="E71" s="98"/>
      <c r="F71" s="98"/>
      <c r="G71" s="119"/>
      <c r="H71" s="2483"/>
      <c r="I71" s="121"/>
      <c r="J71" s="98"/>
      <c r="K71" s="98"/>
      <c r="L71" s="98"/>
      <c r="M71" s="122"/>
      <c r="N71" s="2473"/>
      <c r="O71" s="98"/>
      <c r="P71" s="98"/>
      <c r="Q71" s="2473"/>
      <c r="R71" s="106"/>
    </row>
    <row r="72" spans="1:18" ht="15" thickBot="1">
      <c r="A72" s="595"/>
      <c r="B72" s="123" t="s">
        <v>109</v>
      </c>
      <c r="C72" s="102"/>
      <c r="D72" s="102"/>
      <c r="E72" s="103"/>
      <c r="F72" s="103"/>
      <c r="G72" s="103"/>
      <c r="H72" s="114" t="s">
        <v>110</v>
      </c>
      <c r="I72" s="103"/>
      <c r="J72" s="103"/>
      <c r="K72" s="103"/>
      <c r="L72" s="103"/>
      <c r="M72" s="103"/>
      <c r="N72" s="126" t="s">
        <v>97</v>
      </c>
      <c r="O72" s="103"/>
      <c r="P72" s="103"/>
      <c r="Q72" s="114" t="s">
        <v>98</v>
      </c>
      <c r="R72" s="106"/>
    </row>
    <row r="73" spans="1:18" ht="13.5">
      <c r="A73" s="2476">
        <v>17</v>
      </c>
      <c r="B73" s="2489" t="s">
        <v>111</v>
      </c>
      <c r="C73" s="102"/>
      <c r="D73" s="102"/>
      <c r="E73" s="103"/>
      <c r="F73" s="103"/>
      <c r="G73" s="103"/>
      <c r="H73" s="2482" t="s">
        <v>53</v>
      </c>
      <c r="I73" s="103"/>
      <c r="J73" s="103"/>
      <c r="K73" s="103"/>
      <c r="L73" s="103"/>
      <c r="M73" s="103"/>
      <c r="N73" s="103"/>
      <c r="O73" s="103"/>
      <c r="P73" s="103"/>
      <c r="Q73" s="103"/>
      <c r="R73" s="106"/>
    </row>
    <row r="74" spans="1:18" thickBot="1">
      <c r="A74" s="2476"/>
      <c r="B74" s="2489"/>
      <c r="C74" s="102"/>
      <c r="D74" s="97"/>
      <c r="E74" s="98"/>
      <c r="F74" s="98"/>
      <c r="G74" s="119"/>
      <c r="H74" s="2483"/>
      <c r="I74" s="99"/>
      <c r="J74" s="103"/>
      <c r="K74" s="2478" t="s">
        <v>112</v>
      </c>
      <c r="L74" s="103"/>
      <c r="M74" s="103"/>
      <c r="N74" s="103"/>
      <c r="O74" s="103"/>
      <c r="P74" s="103"/>
      <c r="Q74" s="2472" t="s">
        <v>94</v>
      </c>
      <c r="R74" s="106"/>
    </row>
    <row r="75" spans="1:18" ht="15" thickBot="1">
      <c r="A75" s="595"/>
      <c r="B75" s="123" t="s">
        <v>113</v>
      </c>
      <c r="C75" s="102"/>
      <c r="D75" s="102"/>
      <c r="E75" s="103"/>
      <c r="F75" s="103"/>
      <c r="G75" s="103"/>
      <c r="H75" s="114" t="s">
        <v>114</v>
      </c>
      <c r="I75" s="106"/>
      <c r="J75" s="66"/>
      <c r="K75" s="2479"/>
      <c r="L75" s="116"/>
      <c r="M75" s="98"/>
      <c r="N75" s="98"/>
      <c r="O75" s="98"/>
      <c r="P75" s="122"/>
      <c r="Q75" s="2473"/>
      <c r="R75" s="106"/>
    </row>
    <row r="76" spans="1:18" ht="13.5">
      <c r="A76" s="2476">
        <v>18</v>
      </c>
      <c r="B76" s="2489" t="s">
        <v>115</v>
      </c>
      <c r="C76" s="102"/>
      <c r="D76" s="102"/>
      <c r="E76" s="103"/>
      <c r="F76" s="103"/>
      <c r="G76" s="103"/>
      <c r="H76" s="2482" t="s">
        <v>53</v>
      </c>
      <c r="I76" s="113"/>
      <c r="J76" s="103"/>
      <c r="K76" s="114" t="s">
        <v>116</v>
      </c>
      <c r="L76" s="103"/>
      <c r="M76" s="103"/>
      <c r="N76" s="103"/>
      <c r="O76" s="103"/>
      <c r="P76" s="103"/>
      <c r="Q76" s="114" t="s">
        <v>117</v>
      </c>
      <c r="R76" s="106"/>
    </row>
    <row r="77" spans="1:18" thickBot="1">
      <c r="A77" s="2476"/>
      <c r="B77" s="2489"/>
      <c r="C77" s="102"/>
      <c r="D77" s="97"/>
      <c r="E77" s="98"/>
      <c r="F77" s="98"/>
      <c r="G77" s="119"/>
      <c r="H77" s="2483"/>
      <c r="I77" s="103"/>
      <c r="J77" s="103"/>
      <c r="K77" s="103"/>
      <c r="L77" s="103"/>
      <c r="M77" s="103"/>
      <c r="N77" s="103"/>
      <c r="O77" s="103"/>
      <c r="P77" s="103"/>
      <c r="Q77" s="103"/>
      <c r="R77" s="106"/>
    </row>
    <row r="78" spans="1:18" ht="15" thickBot="1">
      <c r="A78" s="595"/>
      <c r="B78" s="123" t="s">
        <v>118</v>
      </c>
      <c r="C78" s="102"/>
      <c r="D78" s="102"/>
      <c r="E78" s="103"/>
      <c r="F78" s="103"/>
      <c r="G78" s="103"/>
      <c r="H78" s="114" t="s">
        <v>119</v>
      </c>
      <c r="I78" s="103"/>
      <c r="J78" s="103"/>
      <c r="K78" s="103"/>
      <c r="L78" s="103"/>
      <c r="M78" s="103"/>
      <c r="N78" s="103"/>
      <c r="O78" s="103"/>
      <c r="P78" s="103"/>
      <c r="Q78" s="103"/>
      <c r="R78" s="106"/>
    </row>
    <row r="79" spans="1:18" ht="13.5">
      <c r="A79" s="2476">
        <v>19</v>
      </c>
      <c r="B79" s="2489" t="s">
        <v>120</v>
      </c>
      <c r="C79" s="102"/>
      <c r="D79" s="102"/>
      <c r="E79" s="103"/>
      <c r="F79" s="103"/>
      <c r="G79" s="103"/>
      <c r="H79" s="2482" t="s">
        <v>53</v>
      </c>
      <c r="I79" s="103"/>
      <c r="J79" s="103"/>
      <c r="K79" s="103"/>
      <c r="L79" s="103"/>
      <c r="M79" s="103"/>
      <c r="N79" s="103"/>
      <c r="O79" s="103"/>
      <c r="P79" s="103"/>
      <c r="Q79" s="103"/>
      <c r="R79" s="106"/>
    </row>
    <row r="80" spans="1:18" thickBot="1">
      <c r="A80" s="2476"/>
      <c r="B80" s="2489"/>
      <c r="C80" s="102"/>
      <c r="D80" s="97"/>
      <c r="E80" s="98"/>
      <c r="F80" s="98"/>
      <c r="G80" s="119"/>
      <c r="H80" s="2483"/>
      <c r="I80" s="103"/>
      <c r="J80" s="103"/>
      <c r="K80" s="103"/>
      <c r="L80" s="103"/>
      <c r="M80" s="103"/>
      <c r="N80" s="103"/>
      <c r="O80" s="103"/>
      <c r="P80" s="103"/>
      <c r="Q80" s="103"/>
      <c r="R80" s="106"/>
    </row>
    <row r="81" spans="1:18" ht="15" thickBot="1">
      <c r="A81" s="595"/>
      <c r="B81" s="123"/>
      <c r="C81" s="102"/>
      <c r="D81" s="102"/>
      <c r="E81" s="103"/>
      <c r="F81" s="103"/>
      <c r="G81" s="103"/>
      <c r="H81" s="114" t="s">
        <v>121</v>
      </c>
      <c r="I81" s="103"/>
      <c r="J81" s="103"/>
      <c r="K81" s="103"/>
      <c r="L81" s="103"/>
      <c r="M81" s="103"/>
      <c r="N81" s="103"/>
      <c r="O81" s="103"/>
      <c r="P81" s="103"/>
      <c r="Q81" s="103"/>
      <c r="R81" s="106"/>
    </row>
    <row r="82" spans="1:18" ht="13.5" customHeight="1">
      <c r="A82" s="2476">
        <v>20</v>
      </c>
      <c r="B82" s="2489" t="s">
        <v>1437</v>
      </c>
      <c r="C82" s="102"/>
      <c r="D82" s="102"/>
      <c r="E82" s="103"/>
      <c r="F82" s="103"/>
      <c r="G82" s="103"/>
      <c r="H82" s="2482" t="s">
        <v>53</v>
      </c>
      <c r="I82" s="127"/>
      <c r="J82" s="113"/>
      <c r="K82" s="2478" t="s">
        <v>112</v>
      </c>
      <c r="L82" s="103"/>
      <c r="M82" s="103"/>
      <c r="N82" s="103"/>
      <c r="O82" s="103"/>
      <c r="P82" s="103"/>
      <c r="Q82" s="103"/>
      <c r="R82" s="106"/>
    </row>
    <row r="83" spans="1:18" ht="14.25" customHeight="1" thickBot="1">
      <c r="A83" s="2476"/>
      <c r="B83" s="2489"/>
      <c r="C83" s="102"/>
      <c r="D83" s="97"/>
      <c r="E83" s="98"/>
      <c r="F83" s="98"/>
      <c r="G83" s="119"/>
      <c r="H83" s="2483"/>
      <c r="I83" s="103"/>
      <c r="J83" s="103"/>
      <c r="K83" s="2479"/>
      <c r="L83" s="103"/>
      <c r="M83" s="103"/>
      <c r="N83" s="103"/>
      <c r="O83" s="103"/>
      <c r="P83" s="103"/>
      <c r="Q83" s="103"/>
      <c r="R83" s="106"/>
    </row>
    <row r="84" spans="1:18">
      <c r="A84" s="595"/>
      <c r="B84" s="123"/>
      <c r="C84" s="102"/>
      <c r="D84" s="102"/>
      <c r="E84" s="103"/>
      <c r="F84" s="103"/>
      <c r="G84" s="103"/>
      <c r="H84" s="114" t="s">
        <v>122</v>
      </c>
      <c r="I84" s="103"/>
      <c r="J84" s="103"/>
      <c r="K84" s="114" t="s">
        <v>123</v>
      </c>
      <c r="L84" s="103"/>
      <c r="M84" s="103"/>
      <c r="N84" s="103"/>
      <c r="O84" s="103"/>
      <c r="P84" s="103"/>
      <c r="Q84" s="103"/>
      <c r="R84" s="106"/>
    </row>
    <row r="85" spans="1:18" ht="13.5">
      <c r="A85" s="2476">
        <v>21</v>
      </c>
      <c r="B85" s="2489" t="s">
        <v>124</v>
      </c>
      <c r="C85" s="102"/>
      <c r="D85" s="102"/>
      <c r="E85" s="103"/>
      <c r="F85" s="103"/>
      <c r="G85" s="103"/>
      <c r="H85" s="103"/>
      <c r="I85" s="103"/>
      <c r="J85" s="103"/>
      <c r="K85" s="2478" t="s">
        <v>112</v>
      </c>
      <c r="L85" s="103"/>
      <c r="M85" s="103"/>
      <c r="N85" s="103"/>
      <c r="O85" s="103"/>
      <c r="P85" s="103"/>
      <c r="Q85" s="103"/>
      <c r="R85" s="106"/>
    </row>
    <row r="86" spans="1:18" ht="13.5">
      <c r="A86" s="2476"/>
      <c r="B86" s="2489"/>
      <c r="C86" s="102"/>
      <c r="D86" s="97"/>
      <c r="E86" s="98"/>
      <c r="F86" s="98"/>
      <c r="G86" s="98"/>
      <c r="H86" s="98"/>
      <c r="I86" s="98"/>
      <c r="J86" s="99"/>
      <c r="K86" s="2479"/>
      <c r="L86" s="103"/>
      <c r="M86" s="103"/>
      <c r="N86" s="103"/>
      <c r="O86" s="103"/>
      <c r="P86" s="103"/>
      <c r="Q86" s="103"/>
      <c r="R86" s="106"/>
    </row>
    <row r="87" spans="1:18" ht="15" thickBot="1">
      <c r="A87" s="595"/>
      <c r="B87" s="123"/>
      <c r="C87" s="102"/>
      <c r="D87" s="102"/>
      <c r="E87" s="103"/>
      <c r="F87" s="103"/>
      <c r="G87" s="103"/>
      <c r="H87" s="103"/>
      <c r="I87" s="103"/>
      <c r="J87" s="103"/>
      <c r="K87" s="114" t="s">
        <v>125</v>
      </c>
      <c r="L87" s="103"/>
      <c r="M87" s="103"/>
      <c r="N87" s="103"/>
      <c r="O87" s="103"/>
      <c r="P87" s="103"/>
      <c r="Q87" s="103"/>
      <c r="R87" s="106"/>
    </row>
    <row r="88" spans="1:18" ht="13.5">
      <c r="A88" s="2476">
        <v>22</v>
      </c>
      <c r="B88" s="2489" t="s">
        <v>126</v>
      </c>
      <c r="C88" s="102"/>
      <c r="D88" s="102"/>
      <c r="E88" s="103"/>
      <c r="F88" s="103"/>
      <c r="G88" s="103"/>
      <c r="H88" s="2482" t="s">
        <v>53</v>
      </c>
      <c r="I88" s="103"/>
      <c r="J88" s="103"/>
      <c r="K88" s="103"/>
      <c r="L88" s="103"/>
      <c r="M88" s="103"/>
      <c r="N88" s="103"/>
      <c r="O88" s="103"/>
      <c r="P88" s="103"/>
      <c r="Q88" s="103"/>
      <c r="R88" s="106"/>
    </row>
    <row r="89" spans="1:18" thickBot="1">
      <c r="A89" s="2476"/>
      <c r="B89" s="2489"/>
      <c r="C89" s="102"/>
      <c r="D89" s="97"/>
      <c r="E89" s="98"/>
      <c r="F89" s="98"/>
      <c r="G89" s="119"/>
      <c r="H89" s="2483"/>
      <c r="I89" s="103"/>
      <c r="J89" s="103"/>
      <c r="K89" s="103"/>
      <c r="L89" s="103"/>
      <c r="M89" s="103"/>
      <c r="N89" s="103"/>
      <c r="O89" s="103"/>
      <c r="P89" s="103"/>
      <c r="Q89" s="103"/>
      <c r="R89" s="106"/>
    </row>
    <row r="90" spans="1:18" ht="15" thickBot="1">
      <c r="A90" s="595"/>
      <c r="B90" s="123"/>
      <c r="C90" s="102"/>
      <c r="D90" s="102"/>
      <c r="E90" s="103"/>
      <c r="F90" s="103"/>
      <c r="G90" s="103"/>
      <c r="H90" s="114" t="s">
        <v>127</v>
      </c>
      <c r="I90" s="103"/>
      <c r="J90" s="103"/>
      <c r="K90" s="103"/>
      <c r="L90" s="103"/>
      <c r="M90" s="103"/>
      <c r="N90" s="103"/>
      <c r="O90" s="103"/>
      <c r="P90" s="103"/>
      <c r="Q90" s="103"/>
      <c r="R90" s="106"/>
    </row>
    <row r="91" spans="1:18" thickTop="1">
      <c r="A91" s="2476">
        <v>23</v>
      </c>
      <c r="B91" s="2477" t="s">
        <v>128</v>
      </c>
      <c r="C91" s="102"/>
      <c r="D91" s="102"/>
      <c r="E91" s="2480" t="s">
        <v>129</v>
      </c>
      <c r="F91" s="103"/>
      <c r="G91" s="103"/>
      <c r="H91" s="103"/>
      <c r="I91" s="103"/>
      <c r="J91" s="103"/>
      <c r="K91" s="2478" t="s">
        <v>130</v>
      </c>
      <c r="L91" s="103"/>
      <c r="M91" s="103"/>
      <c r="N91" s="2472" t="s">
        <v>25</v>
      </c>
      <c r="O91" s="103"/>
      <c r="P91" s="103"/>
      <c r="Q91" s="103"/>
      <c r="R91" s="106"/>
    </row>
    <row r="92" spans="1:18" thickBot="1">
      <c r="A92" s="2476"/>
      <c r="B92" s="2477"/>
      <c r="C92" s="102"/>
      <c r="D92" s="115"/>
      <c r="E92" s="2481"/>
      <c r="F92" s="98"/>
      <c r="G92" s="98"/>
      <c r="H92" s="98"/>
      <c r="I92" s="98"/>
      <c r="J92" s="98"/>
      <c r="K92" s="2479"/>
      <c r="L92" s="98"/>
      <c r="M92" s="98"/>
      <c r="N92" s="2473"/>
      <c r="O92" s="103"/>
      <c r="P92" s="103"/>
      <c r="Q92" s="103"/>
      <c r="R92" s="106"/>
    </row>
    <row r="93" spans="1:18" ht="15.75" thickTop="1" thickBot="1">
      <c r="A93" s="595"/>
      <c r="B93" s="101"/>
      <c r="C93" s="102"/>
      <c r="D93" s="102"/>
      <c r="E93" s="114" t="s">
        <v>131</v>
      </c>
      <c r="F93" s="103"/>
      <c r="G93" s="103"/>
      <c r="H93" s="103"/>
      <c r="I93" s="103"/>
      <c r="J93" s="103"/>
      <c r="K93" s="114" t="s">
        <v>132</v>
      </c>
      <c r="L93" s="103"/>
      <c r="M93" s="103"/>
      <c r="N93" s="114" t="s">
        <v>133</v>
      </c>
      <c r="O93" s="103"/>
      <c r="P93" s="103"/>
      <c r="Q93" s="103"/>
      <c r="R93" s="106"/>
    </row>
    <row r="94" spans="1:18" thickTop="1">
      <c r="A94" s="2476">
        <v>24</v>
      </c>
      <c r="B94" s="2477" t="s">
        <v>134</v>
      </c>
      <c r="C94" s="102"/>
      <c r="D94" s="102"/>
      <c r="E94" s="2480" t="s">
        <v>129</v>
      </c>
      <c r="F94" s="103"/>
      <c r="G94" s="103"/>
      <c r="H94" s="2482" t="s">
        <v>130</v>
      </c>
      <c r="I94" s="103"/>
      <c r="J94" s="103"/>
      <c r="K94" s="2478" t="s">
        <v>130</v>
      </c>
      <c r="L94" s="103"/>
      <c r="M94" s="103"/>
      <c r="N94" s="2472" t="s">
        <v>25</v>
      </c>
      <c r="O94" s="103"/>
      <c r="P94" s="103"/>
      <c r="Q94" s="103"/>
      <c r="R94" s="106"/>
    </row>
    <row r="95" spans="1:18" thickBot="1">
      <c r="A95" s="2476"/>
      <c r="B95" s="2477"/>
      <c r="C95" s="102"/>
      <c r="D95" s="115"/>
      <c r="E95" s="2481"/>
      <c r="F95" s="98"/>
      <c r="G95" s="98"/>
      <c r="H95" s="2483"/>
      <c r="I95" s="98"/>
      <c r="J95" s="98"/>
      <c r="K95" s="2479"/>
      <c r="L95" s="98"/>
      <c r="M95" s="98"/>
      <c r="N95" s="2473"/>
      <c r="O95" s="103"/>
      <c r="P95" s="103"/>
      <c r="Q95" s="103"/>
      <c r="R95" s="106"/>
    </row>
    <row r="96" spans="1:18" ht="15.75" thickTop="1" thickBot="1">
      <c r="A96" s="595"/>
      <c r="B96" s="101"/>
      <c r="C96" s="102"/>
      <c r="D96" s="102"/>
      <c r="E96" s="114" t="s">
        <v>135</v>
      </c>
      <c r="F96" s="103"/>
      <c r="G96" s="103"/>
      <c r="H96" s="114" t="s">
        <v>136</v>
      </c>
      <c r="I96" s="103"/>
      <c r="J96" s="103"/>
      <c r="K96" s="114" t="s">
        <v>137</v>
      </c>
      <c r="L96" s="103"/>
      <c r="M96" s="103"/>
      <c r="N96" s="114" t="s">
        <v>138</v>
      </c>
      <c r="O96" s="103"/>
      <c r="P96" s="103"/>
      <c r="Q96" s="103"/>
      <c r="R96" s="106"/>
    </row>
    <row r="97" spans="1:18" ht="13.5">
      <c r="A97" s="2476">
        <v>25</v>
      </c>
      <c r="B97" s="2488" t="s">
        <v>139</v>
      </c>
      <c r="C97" s="102"/>
      <c r="D97" s="102"/>
      <c r="E97" s="103"/>
      <c r="F97" s="103"/>
      <c r="G97" s="103"/>
      <c r="H97" s="2482" t="s">
        <v>130</v>
      </c>
      <c r="I97" s="103"/>
      <c r="J97" s="103"/>
      <c r="K97" s="2478" t="s">
        <v>130</v>
      </c>
      <c r="L97" s="103"/>
      <c r="M97" s="103"/>
      <c r="N97" s="103"/>
      <c r="O97" s="103"/>
      <c r="P97" s="103"/>
      <c r="Q97" s="103"/>
      <c r="R97" s="106"/>
    </row>
    <row r="98" spans="1:18" thickBot="1">
      <c r="A98" s="2476"/>
      <c r="B98" s="2490"/>
      <c r="C98" s="102"/>
      <c r="D98" s="97"/>
      <c r="E98" s="98"/>
      <c r="F98" s="98"/>
      <c r="G98" s="119"/>
      <c r="H98" s="2483"/>
      <c r="I98" s="98"/>
      <c r="J98" s="98"/>
      <c r="K98" s="2479"/>
      <c r="L98" s="103"/>
      <c r="M98" s="103"/>
      <c r="N98" s="103"/>
      <c r="O98" s="103"/>
      <c r="P98" s="103"/>
      <c r="Q98" s="103"/>
      <c r="R98" s="106"/>
    </row>
    <row r="99" spans="1:18">
      <c r="A99" s="595"/>
      <c r="B99" s="101"/>
      <c r="C99" s="102"/>
      <c r="D99" s="102"/>
      <c r="E99" s="103"/>
      <c r="F99" s="103"/>
      <c r="G99" s="103"/>
      <c r="H99" s="114" t="s">
        <v>140</v>
      </c>
      <c r="I99" s="103"/>
      <c r="J99" s="103"/>
      <c r="K99" s="114" t="s">
        <v>141</v>
      </c>
      <c r="L99" s="103"/>
      <c r="M99" s="103"/>
      <c r="N99" s="103"/>
      <c r="O99" s="103"/>
      <c r="P99" s="103"/>
      <c r="Q99" s="103"/>
      <c r="R99" s="106"/>
    </row>
    <row r="100" spans="1:18" ht="13.5">
      <c r="A100" s="2476">
        <v>26</v>
      </c>
      <c r="B100" s="2477" t="s">
        <v>142</v>
      </c>
      <c r="C100" s="102"/>
      <c r="D100" s="102"/>
      <c r="E100" s="103"/>
      <c r="F100" s="103"/>
      <c r="G100" s="103"/>
      <c r="H100" s="103"/>
      <c r="I100" s="103"/>
      <c r="J100" s="103"/>
      <c r="K100" s="2478" t="s">
        <v>130</v>
      </c>
      <c r="L100" s="103"/>
      <c r="M100" s="103"/>
      <c r="N100" s="103"/>
      <c r="O100" s="103"/>
      <c r="P100" s="103"/>
      <c r="Q100" s="103"/>
      <c r="R100" s="106"/>
    </row>
    <row r="101" spans="1:18" ht="14.25" customHeight="1">
      <c r="A101" s="2476"/>
      <c r="B101" s="2477"/>
      <c r="C101" s="102"/>
      <c r="D101" s="97"/>
      <c r="E101" s="98"/>
      <c r="F101" s="98"/>
      <c r="G101" s="98"/>
      <c r="H101" s="98"/>
      <c r="I101" s="98"/>
      <c r="J101" s="99"/>
      <c r="K101" s="2479"/>
      <c r="L101" s="103"/>
      <c r="M101" s="103"/>
      <c r="N101" s="103"/>
      <c r="O101" s="103"/>
      <c r="P101" s="103"/>
      <c r="Q101" s="103"/>
      <c r="R101" s="106"/>
    </row>
    <row r="102" spans="1:18" ht="15" thickBot="1">
      <c r="A102" s="595"/>
      <c r="B102" s="101"/>
      <c r="C102" s="102"/>
      <c r="D102" s="102"/>
      <c r="E102" s="103"/>
      <c r="F102" s="103"/>
      <c r="G102" s="103"/>
      <c r="H102" s="103"/>
      <c r="I102" s="103"/>
      <c r="J102" s="103"/>
      <c r="K102" s="114" t="s">
        <v>143</v>
      </c>
      <c r="L102" s="103"/>
      <c r="M102" s="103"/>
      <c r="N102" s="103"/>
      <c r="O102" s="103"/>
      <c r="P102" s="103"/>
      <c r="Q102" s="103"/>
      <c r="R102" s="106"/>
    </row>
    <row r="103" spans="1:18" ht="7.5" customHeight="1">
      <c r="A103" s="2476">
        <v>27</v>
      </c>
      <c r="B103" s="2477" t="s">
        <v>144</v>
      </c>
      <c r="C103" s="102"/>
      <c r="D103" s="102"/>
      <c r="E103" s="103"/>
      <c r="F103" s="103"/>
      <c r="G103" s="103"/>
      <c r="H103" s="2482" t="s">
        <v>145</v>
      </c>
      <c r="I103" s="103"/>
      <c r="J103" s="103"/>
      <c r="K103" s="103"/>
      <c r="L103" s="103"/>
      <c r="M103" s="103"/>
      <c r="N103" s="103"/>
      <c r="O103" s="103"/>
      <c r="P103" s="103"/>
      <c r="Q103" s="103"/>
      <c r="R103" s="106"/>
    </row>
    <row r="104" spans="1:18" ht="15" customHeight="1" thickBot="1">
      <c r="A104" s="2476"/>
      <c r="B104" s="2477"/>
      <c r="C104" s="102"/>
      <c r="D104" s="97"/>
      <c r="E104" s="98"/>
      <c r="F104" s="98"/>
      <c r="G104" s="119"/>
      <c r="H104" s="2483"/>
      <c r="I104" s="103"/>
      <c r="J104" s="103"/>
      <c r="K104" s="103"/>
      <c r="L104" s="103"/>
      <c r="M104" s="103"/>
      <c r="N104" s="103"/>
      <c r="O104" s="103"/>
      <c r="P104" s="103"/>
      <c r="Q104" s="103"/>
      <c r="R104" s="106"/>
    </row>
    <row r="105" spans="1:18">
      <c r="A105" s="595"/>
      <c r="B105" s="101"/>
      <c r="C105" s="102"/>
      <c r="D105" s="102"/>
      <c r="E105" s="103"/>
      <c r="F105" s="103"/>
      <c r="G105" s="103"/>
      <c r="H105" s="114" t="s">
        <v>146</v>
      </c>
      <c r="I105" s="103"/>
      <c r="J105" s="103"/>
      <c r="K105" s="103"/>
      <c r="L105" s="103"/>
      <c r="M105" s="103"/>
      <c r="N105" s="103"/>
      <c r="O105" s="103"/>
      <c r="P105" s="103"/>
      <c r="Q105" s="103"/>
      <c r="R105" s="106"/>
    </row>
    <row r="106" spans="1:18">
      <c r="A106" s="596"/>
      <c r="B106" s="110"/>
      <c r="C106" s="111"/>
      <c r="D106" s="111"/>
      <c r="E106" s="112"/>
      <c r="F106" s="112"/>
      <c r="G106" s="112"/>
      <c r="H106" s="112"/>
      <c r="I106" s="112"/>
      <c r="J106" s="112"/>
      <c r="K106" s="112"/>
      <c r="L106" s="112"/>
      <c r="M106" s="112"/>
      <c r="N106" s="112"/>
      <c r="O106" s="112"/>
      <c r="P106" s="112"/>
      <c r="Q106" s="112"/>
      <c r="R106" s="113"/>
    </row>
    <row r="107" spans="1:18" ht="13.5">
      <c r="A107" s="519"/>
    </row>
    <row r="108" spans="1:18" ht="14.25" customHeight="1" thickBot="1">
      <c r="A108" s="594"/>
      <c r="B108" s="96"/>
      <c r="C108" s="2491"/>
      <c r="D108" s="2491"/>
      <c r="E108" s="98"/>
      <c r="F108" s="98"/>
      <c r="G108" s="98"/>
      <c r="H108" s="98"/>
      <c r="I108" s="98"/>
      <c r="J108" s="98"/>
      <c r="K108" s="96"/>
      <c r="L108" s="98"/>
      <c r="M108" s="98"/>
      <c r="N108" s="98"/>
      <c r="O108" s="98"/>
      <c r="P108" s="98"/>
      <c r="Q108" s="96"/>
      <c r="R108" s="99"/>
    </row>
    <row r="109" spans="1:18" ht="13.5" customHeight="1">
      <c r="A109" s="2476">
        <v>28</v>
      </c>
      <c r="B109" s="2477" t="s">
        <v>147</v>
      </c>
      <c r="C109" s="102"/>
      <c r="D109" s="102"/>
      <c r="E109" s="103"/>
      <c r="F109" s="103"/>
      <c r="G109" s="103"/>
      <c r="H109" s="2482" t="s">
        <v>130</v>
      </c>
      <c r="I109" s="103"/>
      <c r="J109" s="103"/>
      <c r="K109" s="2478" t="s">
        <v>130</v>
      </c>
      <c r="L109" s="103"/>
      <c r="M109" s="103"/>
      <c r="N109" s="2472" t="s">
        <v>63</v>
      </c>
      <c r="O109" s="103"/>
      <c r="P109" s="103"/>
      <c r="Q109" s="2472" t="s">
        <v>148</v>
      </c>
      <c r="R109" s="106"/>
    </row>
    <row r="110" spans="1:18" s="103" customFormat="1" ht="14.25" customHeight="1" thickBot="1">
      <c r="A110" s="2476"/>
      <c r="B110" s="2477"/>
      <c r="C110" s="102"/>
      <c r="D110" s="97"/>
      <c r="E110" s="98"/>
      <c r="F110" s="98"/>
      <c r="G110" s="119"/>
      <c r="H110" s="2483"/>
      <c r="I110" s="98"/>
      <c r="J110" s="98"/>
      <c r="K110" s="2479"/>
      <c r="L110" s="116"/>
      <c r="M110" s="98"/>
      <c r="N110" s="2473"/>
      <c r="O110" s="98"/>
      <c r="P110" s="98"/>
      <c r="Q110" s="2473"/>
      <c r="R110" s="106"/>
    </row>
    <row r="111" spans="1:18" ht="14.25" customHeight="1">
      <c r="A111" s="595"/>
      <c r="B111" s="101"/>
      <c r="C111" s="102"/>
      <c r="D111" s="102"/>
      <c r="E111" s="103"/>
      <c r="F111" s="103"/>
      <c r="G111" s="103"/>
      <c r="H111" s="114" t="s">
        <v>149</v>
      </c>
      <c r="I111" s="103"/>
      <c r="J111" s="103"/>
      <c r="K111" s="114" t="s">
        <v>150</v>
      </c>
      <c r="L111" s="103"/>
      <c r="M111" s="103"/>
      <c r="N111" s="114" t="s">
        <v>151</v>
      </c>
      <c r="O111" s="103"/>
      <c r="P111" s="103"/>
      <c r="Q111" s="114" t="s">
        <v>152</v>
      </c>
      <c r="R111" s="106"/>
    </row>
    <row r="112" spans="1:18" ht="14.25" customHeight="1" thickBot="1">
      <c r="A112" s="595"/>
      <c r="B112" s="101"/>
      <c r="C112" s="102"/>
      <c r="D112" s="102"/>
      <c r="E112" s="103"/>
      <c r="F112" s="103"/>
      <c r="G112" s="103"/>
      <c r="H112" s="103"/>
      <c r="I112" s="103"/>
      <c r="J112" s="103"/>
      <c r="K112" s="103"/>
      <c r="L112" s="103"/>
      <c r="M112" s="103"/>
      <c r="N112" s="114" t="s">
        <v>153</v>
      </c>
      <c r="O112" s="103"/>
      <c r="P112" s="103"/>
      <c r="Q112" s="114"/>
      <c r="R112" s="106"/>
    </row>
    <row r="113" spans="1:18" ht="14.25" customHeight="1">
      <c r="A113" s="595"/>
      <c r="B113" s="2477" t="s">
        <v>154</v>
      </c>
      <c r="C113" s="102"/>
      <c r="D113" s="102"/>
      <c r="E113" s="103"/>
      <c r="F113" s="103"/>
      <c r="G113" s="103"/>
      <c r="H113" s="2482" t="s">
        <v>130</v>
      </c>
      <c r="I113" s="103"/>
      <c r="J113" s="103"/>
      <c r="K113" s="2478" t="s">
        <v>130</v>
      </c>
      <c r="L113" s="103"/>
      <c r="M113" s="103"/>
      <c r="N113" s="2472" t="s">
        <v>63</v>
      </c>
      <c r="O113" s="103"/>
      <c r="P113" s="103"/>
      <c r="Q113" s="2472" t="s">
        <v>64</v>
      </c>
      <c r="R113" s="106"/>
    </row>
    <row r="114" spans="1:18" ht="13.5" customHeight="1" thickBot="1">
      <c r="A114" s="2476">
        <v>29</v>
      </c>
      <c r="B114" s="2477"/>
      <c r="C114" s="102"/>
      <c r="D114" s="97"/>
      <c r="E114" s="98"/>
      <c r="F114" s="98"/>
      <c r="G114" s="119"/>
      <c r="H114" s="2483"/>
      <c r="I114" s="98"/>
      <c r="J114" s="98"/>
      <c r="K114" s="2479"/>
      <c r="L114" s="116"/>
      <c r="M114" s="98"/>
      <c r="N114" s="2473"/>
      <c r="O114" s="98"/>
      <c r="P114" s="98"/>
      <c r="Q114" s="2473"/>
      <c r="R114" s="106"/>
    </row>
    <row r="115" spans="1:18" s="103" customFormat="1" ht="14.25" customHeight="1">
      <c r="A115" s="2476"/>
      <c r="B115" s="123" t="s">
        <v>155</v>
      </c>
      <c r="C115" s="102"/>
      <c r="D115" s="102"/>
      <c r="H115" s="114" t="s">
        <v>156</v>
      </c>
      <c r="K115" s="114" t="s">
        <v>157</v>
      </c>
      <c r="N115" s="114" t="s">
        <v>158</v>
      </c>
      <c r="Q115" s="114" t="s">
        <v>159</v>
      </c>
      <c r="R115" s="106"/>
    </row>
    <row r="116" spans="1:18">
      <c r="A116" s="595"/>
      <c r="B116" s="101"/>
      <c r="C116" s="102"/>
      <c r="D116" s="102"/>
      <c r="E116" s="103"/>
      <c r="F116" s="103"/>
      <c r="G116" s="103"/>
      <c r="H116" s="103"/>
      <c r="I116" s="103"/>
      <c r="J116" s="103"/>
      <c r="K116" s="103"/>
      <c r="L116" s="103"/>
      <c r="M116" s="103"/>
      <c r="N116" s="114" t="s">
        <v>160</v>
      </c>
      <c r="O116" s="103"/>
      <c r="P116" s="103"/>
      <c r="Q116" s="114" t="s">
        <v>161</v>
      </c>
      <c r="R116" s="106"/>
    </row>
    <row r="117" spans="1:18" ht="14.25" customHeight="1" thickBot="1">
      <c r="A117" s="595"/>
      <c r="B117" s="101"/>
      <c r="C117" s="102"/>
      <c r="D117" s="102"/>
      <c r="E117" s="103"/>
      <c r="F117" s="103"/>
      <c r="G117" s="103"/>
      <c r="H117" s="103"/>
      <c r="I117" s="103"/>
      <c r="J117" s="103"/>
      <c r="K117" s="103"/>
      <c r="L117" s="103"/>
      <c r="M117" s="103"/>
      <c r="N117" s="103"/>
      <c r="O117" s="103"/>
      <c r="P117" s="103"/>
      <c r="Q117" s="103"/>
      <c r="R117" s="106"/>
    </row>
    <row r="118" spans="1:18" ht="14.25" customHeight="1">
      <c r="A118" s="2476">
        <v>30</v>
      </c>
      <c r="B118" s="2477" t="s">
        <v>154</v>
      </c>
      <c r="C118" s="102"/>
      <c r="D118" s="102"/>
      <c r="E118" s="103"/>
      <c r="F118" s="103"/>
      <c r="G118" s="103"/>
      <c r="H118" s="2482" t="s">
        <v>130</v>
      </c>
      <c r="I118" s="103"/>
      <c r="J118" s="103"/>
      <c r="K118" s="2478" t="s">
        <v>130</v>
      </c>
      <c r="L118" s="103"/>
      <c r="M118" s="103"/>
      <c r="N118" s="2472" t="s">
        <v>63</v>
      </c>
      <c r="O118" s="103"/>
      <c r="P118" s="103"/>
      <c r="Q118" s="2472" t="s">
        <v>64</v>
      </c>
      <c r="R118" s="106"/>
    </row>
    <row r="119" spans="1:18" ht="14.25" customHeight="1" thickBot="1">
      <c r="A119" s="2476"/>
      <c r="B119" s="2477"/>
      <c r="C119" s="102"/>
      <c r="D119" s="97"/>
      <c r="E119" s="98"/>
      <c r="F119" s="98"/>
      <c r="G119" s="119"/>
      <c r="H119" s="2483"/>
      <c r="I119" s="98"/>
      <c r="J119" s="116"/>
      <c r="K119" s="2479"/>
      <c r="L119" s="116"/>
      <c r="M119" s="98"/>
      <c r="N119" s="2473"/>
      <c r="O119" s="98"/>
      <c r="P119" s="116"/>
      <c r="Q119" s="2473"/>
      <c r="R119" s="106"/>
    </row>
    <row r="120" spans="1:18" ht="14.25" customHeight="1">
      <c r="A120" s="595"/>
      <c r="B120" s="123" t="s">
        <v>162</v>
      </c>
      <c r="C120" s="102"/>
      <c r="D120" s="102"/>
      <c r="E120" s="103"/>
      <c r="F120" s="103"/>
      <c r="G120" s="103"/>
      <c r="H120" s="114" t="s">
        <v>156</v>
      </c>
      <c r="I120" s="103"/>
      <c r="J120" s="117"/>
      <c r="K120" s="114" t="s">
        <v>157</v>
      </c>
      <c r="L120" s="103"/>
      <c r="M120" s="103"/>
      <c r="N120" s="114" t="s">
        <v>163</v>
      </c>
      <c r="O120" s="103"/>
      <c r="P120" s="117"/>
      <c r="Q120" s="114" t="s">
        <v>159</v>
      </c>
      <c r="R120" s="106"/>
    </row>
    <row r="121" spans="1:18" ht="13.5" customHeight="1">
      <c r="A121" s="595"/>
      <c r="B121" s="101"/>
      <c r="C121" s="102"/>
      <c r="D121" s="102"/>
      <c r="E121" s="103"/>
      <c r="F121" s="103"/>
      <c r="G121" s="103"/>
      <c r="H121" s="103"/>
      <c r="I121" s="103"/>
      <c r="J121" s="68"/>
      <c r="K121" s="2484" t="s">
        <v>164</v>
      </c>
      <c r="L121" s="103"/>
      <c r="M121" s="103"/>
      <c r="N121" s="114" t="s">
        <v>165</v>
      </c>
      <c r="O121" s="103"/>
      <c r="P121" s="117"/>
      <c r="Q121" s="114" t="s">
        <v>161</v>
      </c>
      <c r="R121" s="106"/>
    </row>
    <row r="122" spans="1:18" s="103" customFormat="1" ht="14.25" customHeight="1">
      <c r="A122" s="595"/>
      <c r="B122" s="101"/>
      <c r="C122" s="102"/>
      <c r="D122" s="102"/>
      <c r="K122" s="2479"/>
      <c r="P122" s="118"/>
      <c r="Q122" s="2472" t="s">
        <v>148</v>
      </c>
      <c r="R122" s="106"/>
    </row>
    <row r="123" spans="1:18" ht="13.5" customHeight="1">
      <c r="A123" s="595"/>
      <c r="B123" s="101"/>
      <c r="C123" s="102"/>
      <c r="D123" s="102"/>
      <c r="E123" s="103"/>
      <c r="F123" s="103"/>
      <c r="G123" s="103"/>
      <c r="H123" s="103"/>
      <c r="I123" s="103"/>
      <c r="J123" s="103"/>
      <c r="K123" s="114" t="s">
        <v>166</v>
      </c>
      <c r="L123" s="103"/>
      <c r="M123" s="103"/>
      <c r="N123" s="103"/>
      <c r="O123" s="103"/>
      <c r="P123" s="98"/>
      <c r="Q123" s="2473"/>
      <c r="R123" s="106"/>
    </row>
    <row r="124" spans="1:18">
      <c r="A124" s="595"/>
      <c r="B124" s="101"/>
      <c r="C124" s="102"/>
      <c r="D124" s="102"/>
      <c r="E124" s="103"/>
      <c r="F124" s="103"/>
      <c r="G124" s="103"/>
      <c r="H124" s="103"/>
      <c r="I124" s="103"/>
      <c r="J124" s="103"/>
      <c r="K124" s="114"/>
      <c r="L124" s="103"/>
      <c r="M124" s="103"/>
      <c r="N124" s="103"/>
      <c r="O124" s="103"/>
      <c r="P124" s="103"/>
      <c r="Q124" s="114" t="s">
        <v>167</v>
      </c>
      <c r="R124" s="106"/>
    </row>
    <row r="125" spans="1:18" ht="13.5" customHeight="1">
      <c r="A125" s="2476">
        <v>31</v>
      </c>
      <c r="B125" s="2477" t="s">
        <v>154</v>
      </c>
      <c r="C125" s="102"/>
      <c r="D125" s="102"/>
      <c r="E125" s="103"/>
      <c r="F125" s="103"/>
      <c r="G125" s="103"/>
      <c r="H125" s="103"/>
      <c r="I125" s="103"/>
      <c r="J125" s="103"/>
      <c r="K125" s="2478" t="s">
        <v>130</v>
      </c>
      <c r="L125" s="103"/>
      <c r="M125" s="103"/>
      <c r="N125" s="2472" t="s">
        <v>63</v>
      </c>
      <c r="O125" s="103"/>
      <c r="P125" s="103"/>
      <c r="Q125" s="2472" t="s">
        <v>64</v>
      </c>
      <c r="R125" s="106"/>
    </row>
    <row r="126" spans="1:18" ht="13.5" customHeight="1">
      <c r="A126" s="2476"/>
      <c r="B126" s="2477"/>
      <c r="C126" s="102"/>
      <c r="D126" s="97"/>
      <c r="E126" s="98"/>
      <c r="F126" s="98"/>
      <c r="G126" s="98"/>
      <c r="H126" s="98"/>
      <c r="I126" s="98"/>
      <c r="J126" s="98"/>
      <c r="K126" s="2479"/>
      <c r="L126" s="116"/>
      <c r="M126" s="98"/>
      <c r="N126" s="2473"/>
      <c r="O126" s="98"/>
      <c r="P126" s="98"/>
      <c r="Q126" s="2473"/>
      <c r="R126" s="106"/>
    </row>
    <row r="127" spans="1:18" ht="15" customHeight="1">
      <c r="A127" s="595"/>
      <c r="B127" s="123" t="s">
        <v>168</v>
      </c>
      <c r="C127" s="102"/>
      <c r="D127" s="102"/>
      <c r="E127" s="103"/>
      <c r="F127" s="103"/>
      <c r="G127" s="103"/>
      <c r="H127" s="114"/>
      <c r="I127" s="103"/>
      <c r="J127" s="103"/>
      <c r="K127" s="114" t="s">
        <v>157</v>
      </c>
      <c r="L127" s="103"/>
      <c r="M127" s="103"/>
      <c r="N127" s="114" t="s">
        <v>158</v>
      </c>
      <c r="O127" s="103"/>
      <c r="P127" s="103"/>
      <c r="Q127" s="114" t="s">
        <v>159</v>
      </c>
      <c r="R127" s="106"/>
    </row>
    <row r="128" spans="1:18" ht="13.5" customHeight="1">
      <c r="A128" s="595"/>
      <c r="B128" s="101"/>
      <c r="C128" s="102"/>
      <c r="D128" s="102"/>
      <c r="E128" s="103"/>
      <c r="F128" s="103"/>
      <c r="G128" s="103"/>
      <c r="H128" s="103"/>
      <c r="I128" s="103"/>
      <c r="J128" s="103"/>
      <c r="K128" s="103"/>
      <c r="L128" s="103"/>
      <c r="M128" s="103"/>
      <c r="N128" s="114" t="s">
        <v>160</v>
      </c>
      <c r="O128" s="103"/>
      <c r="P128" s="103"/>
      <c r="Q128" s="114" t="s">
        <v>161</v>
      </c>
      <c r="R128" s="106"/>
    </row>
    <row r="129" spans="1:18" ht="13.5" customHeight="1">
      <c r="A129" s="2476">
        <v>32</v>
      </c>
      <c r="B129" s="2477" t="s">
        <v>169</v>
      </c>
      <c r="C129" s="102"/>
      <c r="D129" s="102"/>
      <c r="E129" s="103"/>
      <c r="F129" s="103"/>
      <c r="G129" s="103"/>
      <c r="H129" s="103"/>
      <c r="I129" s="103"/>
      <c r="J129" s="103"/>
      <c r="K129" s="2478" t="s">
        <v>164</v>
      </c>
      <c r="L129" s="103"/>
      <c r="M129" s="103"/>
      <c r="N129" s="2472" t="s">
        <v>63</v>
      </c>
      <c r="O129" s="103"/>
      <c r="P129" s="103"/>
      <c r="Q129" s="2472" t="s">
        <v>148</v>
      </c>
      <c r="R129" s="106"/>
    </row>
    <row r="130" spans="1:18" ht="14.25" customHeight="1">
      <c r="A130" s="2476"/>
      <c r="B130" s="2477"/>
      <c r="C130" s="102"/>
      <c r="D130" s="97"/>
      <c r="E130" s="98"/>
      <c r="F130" s="98"/>
      <c r="G130" s="98"/>
      <c r="H130" s="98"/>
      <c r="I130" s="98"/>
      <c r="J130" s="98"/>
      <c r="K130" s="2479"/>
      <c r="L130" s="103"/>
      <c r="M130" s="98"/>
      <c r="N130" s="2473"/>
      <c r="O130" s="98"/>
      <c r="P130" s="98"/>
      <c r="Q130" s="2473"/>
      <c r="R130" s="106"/>
    </row>
    <row r="131" spans="1:18" ht="14.25" customHeight="1">
      <c r="A131" s="595"/>
      <c r="B131" s="123"/>
      <c r="C131" s="102"/>
      <c r="D131" s="102"/>
      <c r="E131" s="103"/>
      <c r="F131" s="103"/>
      <c r="G131" s="103"/>
      <c r="H131" s="114"/>
      <c r="I131" s="103"/>
      <c r="J131" s="103"/>
      <c r="K131" s="114" t="s">
        <v>82</v>
      </c>
      <c r="L131" s="103"/>
      <c r="M131" s="103"/>
      <c r="N131" s="114" t="s">
        <v>170</v>
      </c>
      <c r="O131" s="103"/>
      <c r="P131" s="103"/>
      <c r="Q131" s="114" t="s">
        <v>171</v>
      </c>
      <c r="R131" s="106"/>
    </row>
    <row r="132" spans="1:18" ht="13.5" customHeight="1">
      <c r="A132" s="595"/>
      <c r="B132" s="103"/>
      <c r="C132" s="102"/>
      <c r="D132" s="102"/>
      <c r="E132" s="103"/>
      <c r="F132" s="103"/>
      <c r="G132" s="103"/>
      <c r="H132" s="103"/>
      <c r="I132" s="103"/>
      <c r="L132" s="103"/>
      <c r="M132" s="103"/>
      <c r="N132" s="114" t="s">
        <v>172</v>
      </c>
      <c r="O132" s="103"/>
      <c r="P132" s="103"/>
      <c r="Q132" s="114"/>
      <c r="R132" s="106"/>
    </row>
    <row r="133" spans="1:18" s="103" customFormat="1" ht="14.25" customHeight="1">
      <c r="A133" s="595"/>
      <c r="B133" s="101"/>
      <c r="C133" s="102"/>
      <c r="D133" s="102"/>
      <c r="H133" s="114"/>
      <c r="J133" s="64"/>
      <c r="K133" s="64"/>
      <c r="N133" s="114" t="s">
        <v>173</v>
      </c>
      <c r="Q133" s="2477"/>
      <c r="R133" s="106"/>
    </row>
    <row r="134" spans="1:18" ht="14.25" customHeight="1">
      <c r="A134" s="595"/>
      <c r="B134" s="103"/>
      <c r="C134" s="102"/>
      <c r="D134" s="102"/>
      <c r="E134" s="103"/>
      <c r="F134" s="103"/>
      <c r="G134" s="103"/>
      <c r="H134" s="103"/>
      <c r="I134" s="103"/>
      <c r="J134" s="103"/>
      <c r="K134" s="103"/>
      <c r="L134" s="103"/>
      <c r="M134" s="103"/>
      <c r="N134" s="103"/>
      <c r="O134" s="103"/>
      <c r="P134" s="103"/>
      <c r="Q134" s="2477"/>
      <c r="R134" s="106"/>
    </row>
    <row r="135" spans="1:18" ht="14.25" customHeight="1" thickBot="1">
      <c r="A135" s="595"/>
      <c r="B135" s="103"/>
      <c r="C135" s="102"/>
      <c r="D135" s="102"/>
      <c r="E135" s="103"/>
      <c r="F135" s="103"/>
      <c r="G135" s="103"/>
      <c r="H135" s="103"/>
      <c r="I135" s="103"/>
      <c r="J135" s="103"/>
      <c r="K135" s="103"/>
      <c r="L135" s="103"/>
      <c r="M135" s="103"/>
      <c r="N135" s="103"/>
      <c r="O135" s="103"/>
      <c r="P135" s="103"/>
      <c r="Q135" s="114"/>
      <c r="R135" s="106"/>
    </row>
    <row r="136" spans="1:18" ht="13.5" customHeight="1">
      <c r="A136" s="2476">
        <v>33</v>
      </c>
      <c r="B136" s="2477" t="s">
        <v>174</v>
      </c>
      <c r="C136" s="102"/>
      <c r="D136" s="102"/>
      <c r="E136" s="103"/>
      <c r="F136" s="103"/>
      <c r="G136" s="103"/>
      <c r="H136" s="2482" t="s">
        <v>130</v>
      </c>
      <c r="I136" s="103"/>
      <c r="J136" s="103"/>
      <c r="K136" s="2478" t="s">
        <v>130</v>
      </c>
      <c r="L136" s="103"/>
      <c r="M136" s="103"/>
      <c r="N136" s="2472" t="s">
        <v>63</v>
      </c>
      <c r="O136" s="103"/>
      <c r="P136" s="103"/>
      <c r="Q136" s="2472" t="s">
        <v>64</v>
      </c>
      <c r="R136" s="106"/>
    </row>
    <row r="137" spans="1:18" s="103" customFormat="1" ht="14.25" customHeight="1" thickBot="1">
      <c r="A137" s="2476"/>
      <c r="B137" s="2477"/>
      <c r="C137" s="102"/>
      <c r="D137" s="97"/>
      <c r="E137" s="98"/>
      <c r="F137" s="98"/>
      <c r="G137" s="119"/>
      <c r="H137" s="2483"/>
      <c r="I137" s="98"/>
      <c r="J137" s="98"/>
      <c r="K137" s="2479"/>
      <c r="L137" s="116"/>
      <c r="M137" s="98"/>
      <c r="N137" s="2473"/>
      <c r="O137" s="98"/>
      <c r="P137" s="98"/>
      <c r="Q137" s="2473"/>
      <c r="R137" s="106"/>
    </row>
    <row r="138" spans="1:18" ht="13.5" customHeight="1">
      <c r="A138" s="595"/>
      <c r="B138" s="123"/>
      <c r="C138" s="102"/>
      <c r="D138" s="102"/>
      <c r="E138" s="103"/>
      <c r="F138" s="103"/>
      <c r="G138" s="103"/>
      <c r="H138" s="114" t="s">
        <v>175</v>
      </c>
      <c r="I138" s="103"/>
      <c r="J138" s="103"/>
      <c r="K138" s="114" t="s">
        <v>176</v>
      </c>
      <c r="L138" s="103"/>
      <c r="M138" s="103"/>
      <c r="N138" s="114" t="s">
        <v>177</v>
      </c>
      <c r="O138" s="103"/>
      <c r="P138" s="103"/>
      <c r="Q138" s="114" t="s">
        <v>159</v>
      </c>
      <c r="R138" s="106"/>
    </row>
    <row r="139" spans="1:18" ht="15" thickBot="1">
      <c r="A139" s="595"/>
      <c r="B139" s="101"/>
      <c r="C139" s="102"/>
      <c r="D139" s="102"/>
      <c r="E139" s="103"/>
      <c r="F139" s="103"/>
      <c r="G139" s="103"/>
      <c r="H139" s="103"/>
      <c r="I139" s="103"/>
      <c r="J139" s="103"/>
      <c r="K139" s="103"/>
      <c r="L139" s="103"/>
      <c r="M139" s="103"/>
      <c r="N139" s="114" t="s">
        <v>178</v>
      </c>
      <c r="O139" s="103"/>
      <c r="P139" s="103"/>
      <c r="Q139" s="114" t="s">
        <v>179</v>
      </c>
      <c r="R139" s="106"/>
    </row>
    <row r="140" spans="1:18" ht="13.5">
      <c r="A140" s="2476">
        <v>34</v>
      </c>
      <c r="B140" s="2492" t="s">
        <v>180</v>
      </c>
      <c r="C140" s="102"/>
      <c r="D140" s="102"/>
      <c r="E140" s="103"/>
      <c r="F140" s="103"/>
      <c r="G140" s="103"/>
      <c r="H140" s="2482" t="s">
        <v>130</v>
      </c>
      <c r="I140" s="103"/>
      <c r="J140" s="103"/>
      <c r="K140" s="2478" t="s">
        <v>130</v>
      </c>
      <c r="L140" s="103"/>
      <c r="M140" s="103"/>
      <c r="N140" s="2472" t="s">
        <v>63</v>
      </c>
      <c r="O140" s="103"/>
      <c r="P140" s="103"/>
      <c r="Q140" s="2472" t="s">
        <v>64</v>
      </c>
      <c r="R140" s="106"/>
    </row>
    <row r="141" spans="1:18" ht="13.5" customHeight="1" thickBot="1">
      <c r="A141" s="2476"/>
      <c r="B141" s="2477"/>
      <c r="C141" s="102"/>
      <c r="D141" s="97"/>
      <c r="E141" s="98"/>
      <c r="F141" s="98"/>
      <c r="G141" s="119"/>
      <c r="H141" s="2483"/>
      <c r="I141" s="98"/>
      <c r="J141" s="98"/>
      <c r="K141" s="2479"/>
      <c r="L141" s="116"/>
      <c r="M141" s="98"/>
      <c r="N141" s="2473"/>
      <c r="O141" s="98"/>
      <c r="P141" s="98"/>
      <c r="Q141" s="2473"/>
      <c r="R141" s="106"/>
    </row>
    <row r="142" spans="1:18" ht="13.5" customHeight="1">
      <c r="A142" s="595"/>
      <c r="B142" s="123"/>
      <c r="C142" s="102"/>
      <c r="D142" s="102"/>
      <c r="E142" s="103"/>
      <c r="F142" s="103"/>
      <c r="G142" s="103"/>
      <c r="H142" s="114" t="s">
        <v>175</v>
      </c>
      <c r="I142" s="103"/>
      <c r="J142" s="103"/>
      <c r="K142" s="114" t="s">
        <v>176</v>
      </c>
      <c r="L142" s="103"/>
      <c r="M142" s="103"/>
      <c r="N142" s="114" t="s">
        <v>177</v>
      </c>
      <c r="O142" s="103"/>
      <c r="P142" s="103"/>
      <c r="Q142" s="114" t="s">
        <v>159</v>
      </c>
      <c r="R142" s="106"/>
    </row>
    <row r="143" spans="1:18" thickBot="1">
      <c r="A143" s="117"/>
      <c r="B143" s="103"/>
      <c r="C143" s="102"/>
      <c r="D143" s="102"/>
      <c r="E143" s="103"/>
      <c r="F143" s="103"/>
      <c r="G143" s="103"/>
      <c r="H143" s="103"/>
      <c r="I143" s="103"/>
      <c r="J143" s="103"/>
      <c r="K143" s="103"/>
      <c r="L143" s="103"/>
      <c r="M143" s="103"/>
      <c r="N143" s="114" t="s">
        <v>178</v>
      </c>
      <c r="O143" s="103"/>
      <c r="P143" s="103"/>
      <c r="Q143" s="114" t="s">
        <v>179</v>
      </c>
      <c r="R143" s="106"/>
    </row>
    <row r="144" spans="1:18" ht="13.5">
      <c r="A144" s="2476">
        <v>35</v>
      </c>
      <c r="B144" s="2492" t="s">
        <v>181</v>
      </c>
      <c r="C144" s="102"/>
      <c r="D144" s="102"/>
      <c r="E144" s="103"/>
      <c r="F144" s="103"/>
      <c r="G144" s="103"/>
      <c r="H144" s="2482" t="s">
        <v>130</v>
      </c>
      <c r="I144" s="103"/>
      <c r="J144" s="103"/>
      <c r="K144" s="2478" t="s">
        <v>130</v>
      </c>
      <c r="L144" s="103"/>
      <c r="M144" s="103"/>
      <c r="N144" s="2472" t="s">
        <v>63</v>
      </c>
      <c r="O144" s="103"/>
      <c r="P144" s="103"/>
      <c r="Q144" s="2472" t="s">
        <v>64</v>
      </c>
      <c r="R144" s="106"/>
    </row>
    <row r="145" spans="1:18" thickBot="1">
      <c r="A145" s="2476"/>
      <c r="B145" s="2477"/>
      <c r="C145" s="102"/>
      <c r="D145" s="97"/>
      <c r="E145" s="98"/>
      <c r="F145" s="98"/>
      <c r="G145" s="119"/>
      <c r="H145" s="2483"/>
      <c r="I145" s="98"/>
      <c r="J145" s="98"/>
      <c r="K145" s="2479"/>
      <c r="L145" s="116"/>
      <c r="M145" s="116"/>
      <c r="N145" s="2473"/>
      <c r="O145" s="98"/>
      <c r="P145" s="98"/>
      <c r="Q145" s="2473"/>
      <c r="R145" s="106"/>
    </row>
    <row r="146" spans="1:18">
      <c r="A146" s="595"/>
      <c r="B146" s="123"/>
      <c r="C146" s="102"/>
      <c r="D146" s="102"/>
      <c r="E146" s="103"/>
      <c r="F146" s="103"/>
      <c r="G146" s="103"/>
      <c r="H146" s="114" t="s">
        <v>175</v>
      </c>
      <c r="I146" s="103"/>
      <c r="J146" s="103"/>
      <c r="K146" s="114" t="s">
        <v>176</v>
      </c>
      <c r="L146" s="103"/>
      <c r="M146" s="117"/>
      <c r="N146" s="114" t="s">
        <v>177</v>
      </c>
      <c r="O146" s="103"/>
      <c r="P146" s="103"/>
      <c r="Q146" s="114" t="s">
        <v>159</v>
      </c>
      <c r="R146" s="106"/>
    </row>
    <row r="147" spans="1:18" ht="13.5">
      <c r="A147" s="117"/>
      <c r="B147" s="103"/>
      <c r="C147" s="102"/>
      <c r="D147" s="102"/>
      <c r="E147" s="103"/>
      <c r="F147" s="103"/>
      <c r="G147" s="103"/>
      <c r="H147" s="103"/>
      <c r="I147" s="103"/>
      <c r="J147" s="103"/>
      <c r="K147" s="103"/>
      <c r="L147" s="103"/>
      <c r="M147" s="117"/>
      <c r="N147" s="114" t="s">
        <v>178</v>
      </c>
      <c r="O147" s="103"/>
      <c r="P147" s="103"/>
      <c r="Q147" s="114" t="s">
        <v>179</v>
      </c>
      <c r="R147" s="106"/>
    </row>
    <row r="148" spans="1:18" ht="13.5">
      <c r="A148" s="117"/>
      <c r="B148" s="103"/>
      <c r="C148" s="102"/>
      <c r="D148" s="102"/>
      <c r="E148" s="103"/>
      <c r="F148" s="103"/>
      <c r="G148" s="103"/>
      <c r="H148" s="103"/>
      <c r="I148" s="103"/>
      <c r="J148" s="103"/>
      <c r="K148" s="103"/>
      <c r="L148" s="103"/>
      <c r="M148" s="118"/>
      <c r="N148" s="2472" t="s">
        <v>63</v>
      </c>
      <c r="O148" s="103"/>
      <c r="P148" s="103"/>
      <c r="Q148" s="103"/>
      <c r="R148" s="106"/>
    </row>
    <row r="149" spans="1:18">
      <c r="A149" s="595"/>
      <c r="B149" s="123"/>
      <c r="C149" s="102"/>
      <c r="D149" s="102"/>
      <c r="E149" s="103"/>
      <c r="F149" s="103"/>
      <c r="G149" s="103"/>
      <c r="H149" s="114"/>
      <c r="I149" s="103"/>
      <c r="J149" s="103"/>
      <c r="K149" s="103"/>
      <c r="L149" s="103"/>
      <c r="M149" s="103"/>
      <c r="N149" s="2473"/>
      <c r="O149" s="103"/>
      <c r="P149" s="103"/>
      <c r="Q149" s="103"/>
      <c r="R149" s="106"/>
    </row>
    <row r="150" spans="1:18">
      <c r="A150" s="595"/>
      <c r="B150" s="101"/>
      <c r="C150" s="102"/>
      <c r="D150" s="102"/>
      <c r="E150" s="103"/>
      <c r="F150" s="103"/>
      <c r="G150" s="103"/>
      <c r="H150" s="103"/>
      <c r="I150" s="103"/>
      <c r="J150" s="103"/>
      <c r="K150" s="103"/>
      <c r="L150" s="103"/>
      <c r="M150" s="103"/>
      <c r="N150" s="114" t="s">
        <v>182</v>
      </c>
      <c r="O150" s="103"/>
      <c r="P150" s="103"/>
      <c r="Q150" s="103"/>
      <c r="R150" s="106"/>
    </row>
    <row r="151" spans="1:18" ht="13.5">
      <c r="A151" s="2476">
        <v>36</v>
      </c>
      <c r="B151" s="2477" t="s">
        <v>183</v>
      </c>
      <c r="C151" s="102"/>
      <c r="D151" s="102"/>
      <c r="E151" s="103"/>
      <c r="F151" s="103"/>
      <c r="G151" s="103"/>
      <c r="H151" s="103"/>
      <c r="I151" s="103"/>
      <c r="J151" s="103"/>
      <c r="K151" s="2478" t="s">
        <v>130</v>
      </c>
      <c r="L151" s="103"/>
      <c r="M151" s="103"/>
      <c r="N151" s="2472" t="s">
        <v>63</v>
      </c>
      <c r="O151" s="103"/>
      <c r="P151" s="103"/>
      <c r="Q151" s="114"/>
      <c r="R151" s="106"/>
    </row>
    <row r="152" spans="1:18" ht="13.5">
      <c r="A152" s="2476"/>
      <c r="B152" s="2477"/>
      <c r="C152" s="102"/>
      <c r="D152" s="97"/>
      <c r="E152" s="98"/>
      <c r="F152" s="98"/>
      <c r="G152" s="98"/>
      <c r="H152" s="98"/>
      <c r="I152" s="98"/>
      <c r="J152" s="98"/>
      <c r="K152" s="2479"/>
      <c r="L152" s="116"/>
      <c r="M152" s="98"/>
      <c r="N152" s="2473"/>
      <c r="O152" s="103"/>
      <c r="P152" s="103"/>
      <c r="Q152" s="103"/>
      <c r="R152" s="106"/>
    </row>
    <row r="153" spans="1:18" ht="15" thickBot="1">
      <c r="A153" s="595"/>
      <c r="B153" s="123"/>
      <c r="C153" s="102"/>
      <c r="D153" s="102"/>
      <c r="E153" s="103"/>
      <c r="F153" s="103"/>
      <c r="G153" s="103"/>
      <c r="H153" s="114"/>
      <c r="I153" s="103"/>
      <c r="J153" s="103"/>
      <c r="K153" s="114" t="s">
        <v>184</v>
      </c>
      <c r="L153" s="103"/>
      <c r="M153" s="103"/>
      <c r="N153" s="114" t="s">
        <v>185</v>
      </c>
      <c r="O153" s="103"/>
      <c r="P153" s="103"/>
      <c r="Q153" s="114"/>
      <c r="R153" s="106"/>
    </row>
    <row r="154" spans="1:18" ht="13.5">
      <c r="A154" s="2476">
        <v>37</v>
      </c>
      <c r="B154" s="2477" t="s">
        <v>186</v>
      </c>
      <c r="C154" s="102"/>
      <c r="D154" s="102"/>
      <c r="E154" s="103"/>
      <c r="F154" s="103"/>
      <c r="G154" s="103"/>
      <c r="H154" s="2482" t="s">
        <v>187</v>
      </c>
      <c r="I154" s="103"/>
      <c r="J154" s="103"/>
      <c r="K154" s="2478" t="s">
        <v>188</v>
      </c>
      <c r="L154" s="103"/>
      <c r="M154" s="103"/>
      <c r="N154" s="103"/>
      <c r="O154" s="103"/>
      <c r="P154" s="103"/>
      <c r="Q154" s="2472" t="s">
        <v>148</v>
      </c>
      <c r="R154" s="106"/>
    </row>
    <row r="155" spans="1:18" thickBot="1">
      <c r="A155" s="2476"/>
      <c r="B155" s="2477"/>
      <c r="C155" s="102"/>
      <c r="D155" s="97"/>
      <c r="E155" s="98"/>
      <c r="F155" s="98"/>
      <c r="G155" s="119"/>
      <c r="H155" s="2483"/>
      <c r="I155" s="121"/>
      <c r="J155" s="98"/>
      <c r="K155" s="2479"/>
      <c r="L155" s="98"/>
      <c r="M155" s="98"/>
      <c r="N155" s="98"/>
      <c r="O155" s="98"/>
      <c r="P155" s="98"/>
      <c r="Q155" s="2473"/>
      <c r="R155" s="106"/>
    </row>
    <row r="156" spans="1:18">
      <c r="A156" s="595"/>
      <c r="B156" s="123" t="s">
        <v>95</v>
      </c>
      <c r="C156" s="102"/>
      <c r="D156" s="102"/>
      <c r="E156" s="103"/>
      <c r="F156" s="103"/>
      <c r="G156" s="103"/>
      <c r="H156" s="114" t="s">
        <v>189</v>
      </c>
      <c r="I156" s="103"/>
      <c r="J156" s="103"/>
      <c r="K156" s="114" t="s">
        <v>190</v>
      </c>
      <c r="L156" s="103"/>
      <c r="M156" s="103"/>
      <c r="N156" s="126"/>
      <c r="O156" s="103"/>
      <c r="P156" s="103"/>
      <c r="Q156" s="114" t="s">
        <v>191</v>
      </c>
      <c r="R156" s="106"/>
    </row>
    <row r="157" spans="1:18">
      <c r="A157" s="595"/>
      <c r="B157" s="123"/>
      <c r="C157" s="102"/>
      <c r="D157" s="102"/>
      <c r="E157" s="103"/>
      <c r="F157" s="103"/>
      <c r="G157" s="103"/>
      <c r="H157" s="114" t="s">
        <v>192</v>
      </c>
      <c r="I157" s="103"/>
      <c r="J157" s="103"/>
      <c r="K157" s="114" t="s">
        <v>193</v>
      </c>
      <c r="L157" s="103"/>
      <c r="M157" s="103"/>
      <c r="N157" s="103"/>
      <c r="O157" s="103"/>
      <c r="P157" s="103"/>
      <c r="Q157" s="103"/>
      <c r="R157" s="106"/>
    </row>
    <row r="158" spans="1:18" ht="13.5">
      <c r="A158" s="2476">
        <v>38</v>
      </c>
      <c r="B158" s="2477" t="s">
        <v>194</v>
      </c>
      <c r="C158" s="102"/>
      <c r="D158" s="102"/>
      <c r="E158" s="103"/>
      <c r="F158" s="103"/>
      <c r="G158" s="102"/>
      <c r="H158" s="103"/>
      <c r="I158" s="103"/>
      <c r="J158" s="103"/>
      <c r="K158" s="2478" t="s">
        <v>130</v>
      </c>
      <c r="L158" s="103"/>
      <c r="M158" s="103"/>
      <c r="N158" s="103"/>
      <c r="O158" s="103"/>
      <c r="P158" s="103"/>
      <c r="Q158" s="103"/>
      <c r="R158" s="106"/>
    </row>
    <row r="159" spans="1:18" ht="13.5">
      <c r="A159" s="2476"/>
      <c r="B159" s="2477"/>
      <c r="C159" s="102"/>
      <c r="D159" s="97"/>
      <c r="E159" s="98"/>
      <c r="F159" s="98"/>
      <c r="G159" s="97"/>
      <c r="H159" s="98"/>
      <c r="I159" s="98"/>
      <c r="J159" s="98"/>
      <c r="K159" s="2479"/>
      <c r="L159" s="103"/>
      <c r="M159" s="103"/>
      <c r="N159" s="103"/>
      <c r="O159" s="103"/>
      <c r="P159" s="103"/>
      <c r="Q159" s="103"/>
      <c r="R159" s="106"/>
    </row>
    <row r="160" spans="1:18">
      <c r="A160" s="595"/>
      <c r="B160" s="123"/>
      <c r="C160" s="102"/>
      <c r="D160" s="102"/>
      <c r="E160" s="103"/>
      <c r="F160" s="103"/>
      <c r="G160" s="103"/>
      <c r="H160" s="114"/>
      <c r="I160" s="103"/>
      <c r="J160" s="103"/>
      <c r="K160" s="114" t="s">
        <v>195</v>
      </c>
      <c r="L160" s="103"/>
      <c r="M160" s="103"/>
      <c r="N160" s="126"/>
      <c r="O160" s="103"/>
      <c r="P160" s="103"/>
      <c r="Q160" s="114"/>
      <c r="R160" s="106"/>
    </row>
    <row r="161" spans="1:18" ht="13.5">
      <c r="A161" s="2476">
        <v>39</v>
      </c>
      <c r="B161" s="2477" t="s">
        <v>196</v>
      </c>
      <c r="C161" s="102"/>
      <c r="D161" s="102"/>
      <c r="E161" s="103"/>
      <c r="F161" s="103"/>
      <c r="G161" s="103"/>
      <c r="H161" s="103"/>
      <c r="I161" s="103"/>
      <c r="J161" s="103"/>
      <c r="K161" s="2478" t="s">
        <v>130</v>
      </c>
      <c r="L161" s="103"/>
      <c r="M161" s="103"/>
      <c r="N161" s="2472" t="s">
        <v>63</v>
      </c>
      <c r="O161" s="103"/>
      <c r="P161" s="103"/>
      <c r="Q161" s="2472" t="s">
        <v>148</v>
      </c>
      <c r="R161" s="106"/>
    </row>
    <row r="162" spans="1:18" ht="13.5">
      <c r="A162" s="2476"/>
      <c r="B162" s="2477"/>
      <c r="C162" s="102"/>
      <c r="D162" s="97"/>
      <c r="E162" s="98"/>
      <c r="F162" s="98"/>
      <c r="G162" s="98"/>
      <c r="H162" s="98"/>
      <c r="I162" s="98"/>
      <c r="J162" s="98"/>
      <c r="K162" s="2479"/>
      <c r="L162" s="116"/>
      <c r="M162" s="98"/>
      <c r="N162" s="2473"/>
      <c r="O162" s="98"/>
      <c r="P162" s="98"/>
      <c r="Q162" s="2473"/>
      <c r="R162" s="106"/>
    </row>
    <row r="163" spans="1:18">
      <c r="A163" s="595"/>
      <c r="B163" s="123"/>
      <c r="C163" s="102"/>
      <c r="D163" s="102"/>
      <c r="E163" s="103"/>
      <c r="F163" s="103"/>
      <c r="G163" s="103"/>
      <c r="H163" s="114"/>
      <c r="I163" s="103"/>
      <c r="J163" s="103"/>
      <c r="K163" s="114" t="s">
        <v>195</v>
      </c>
      <c r="L163" s="103"/>
      <c r="M163" s="103"/>
      <c r="N163" s="114" t="s">
        <v>197</v>
      </c>
      <c r="O163" s="103"/>
      <c r="P163" s="103"/>
      <c r="Q163" s="114" t="s">
        <v>198</v>
      </c>
      <c r="R163" s="106"/>
    </row>
    <row r="164" spans="1:18" ht="13.5">
      <c r="A164" s="2476">
        <v>40</v>
      </c>
      <c r="B164" s="2477" t="s">
        <v>199</v>
      </c>
      <c r="C164" s="102"/>
      <c r="D164" s="102"/>
      <c r="E164" s="103"/>
      <c r="F164" s="103"/>
      <c r="G164" s="103"/>
      <c r="H164" s="103"/>
      <c r="I164" s="103"/>
      <c r="J164" s="103"/>
      <c r="K164" s="2478" t="s">
        <v>200</v>
      </c>
      <c r="L164" s="103"/>
      <c r="M164" s="103"/>
      <c r="N164" s="103"/>
      <c r="O164" s="103"/>
      <c r="P164" s="103"/>
      <c r="Q164" s="2472" t="s">
        <v>148</v>
      </c>
      <c r="R164" s="106"/>
    </row>
    <row r="165" spans="1:18" ht="13.5">
      <c r="A165" s="2476"/>
      <c r="B165" s="2477"/>
      <c r="C165" s="102"/>
      <c r="D165" s="97"/>
      <c r="E165" s="98"/>
      <c r="F165" s="98"/>
      <c r="G165" s="98"/>
      <c r="H165" s="98"/>
      <c r="I165" s="98"/>
      <c r="J165" s="98"/>
      <c r="K165" s="2479"/>
      <c r="L165" s="116"/>
      <c r="M165" s="98"/>
      <c r="N165" s="98"/>
      <c r="O165" s="98"/>
      <c r="P165" s="98"/>
      <c r="Q165" s="2473"/>
      <c r="R165" s="106"/>
    </row>
    <row r="166" spans="1:18">
      <c r="A166" s="595"/>
      <c r="B166" s="123"/>
      <c r="C166" s="102"/>
      <c r="D166" s="102"/>
      <c r="E166" s="103"/>
      <c r="F166" s="103"/>
      <c r="G166" s="103"/>
      <c r="H166" s="114"/>
      <c r="I166" s="103"/>
      <c r="J166" s="103"/>
      <c r="K166" s="114" t="s">
        <v>201</v>
      </c>
      <c r="L166" s="103"/>
      <c r="M166" s="103"/>
      <c r="N166" s="114"/>
      <c r="O166" s="103"/>
      <c r="P166" s="103"/>
      <c r="Q166" s="114" t="s">
        <v>202</v>
      </c>
      <c r="R166" s="106"/>
    </row>
    <row r="167" spans="1:18" ht="13.5">
      <c r="A167" s="2476">
        <v>41</v>
      </c>
      <c r="B167" s="2477" t="s">
        <v>203</v>
      </c>
      <c r="C167" s="102"/>
      <c r="D167" s="102"/>
      <c r="E167" s="103"/>
      <c r="F167" s="103"/>
      <c r="G167" s="103"/>
      <c r="H167" s="103"/>
      <c r="I167" s="103"/>
      <c r="J167" s="103"/>
      <c r="K167" s="2478" t="s">
        <v>130</v>
      </c>
      <c r="L167" s="103"/>
      <c r="M167" s="103"/>
      <c r="N167" s="2472" t="s">
        <v>204</v>
      </c>
      <c r="O167" s="103"/>
      <c r="P167" s="103"/>
      <c r="Q167" s="2472" t="s">
        <v>94</v>
      </c>
      <c r="R167" s="106"/>
    </row>
    <row r="168" spans="1:18" ht="14.25" customHeight="1">
      <c r="A168" s="2476"/>
      <c r="B168" s="2477"/>
      <c r="C168" s="102"/>
      <c r="D168" s="97"/>
      <c r="E168" s="98"/>
      <c r="F168" s="98"/>
      <c r="G168" s="98"/>
      <c r="H168" s="98"/>
      <c r="I168" s="98"/>
      <c r="J168" s="98"/>
      <c r="K168" s="2479"/>
      <c r="L168" s="116"/>
      <c r="M168" s="98"/>
      <c r="N168" s="2473"/>
      <c r="O168" s="98"/>
      <c r="P168" s="98"/>
      <c r="Q168" s="2473"/>
      <c r="R168" s="106"/>
    </row>
    <row r="169" spans="1:18" ht="14.25" customHeight="1">
      <c r="A169" s="595"/>
      <c r="B169" s="123"/>
      <c r="C169" s="102"/>
      <c r="D169" s="102"/>
      <c r="E169" s="103"/>
      <c r="F169" s="103"/>
      <c r="G169" s="103"/>
      <c r="H169" s="114"/>
      <c r="I169" s="103"/>
      <c r="J169" s="103"/>
      <c r="K169" s="114" t="s">
        <v>195</v>
      </c>
      <c r="L169" s="103"/>
      <c r="M169" s="103"/>
      <c r="N169" s="114" t="s">
        <v>205</v>
      </c>
      <c r="O169" s="103"/>
      <c r="P169" s="103"/>
      <c r="Q169" s="114" t="s">
        <v>206</v>
      </c>
      <c r="R169" s="106"/>
    </row>
    <row r="170" spans="1:18" ht="15" thickBot="1">
      <c r="A170" s="595"/>
      <c r="B170" s="101"/>
      <c r="C170" s="102"/>
      <c r="D170" s="102"/>
      <c r="E170" s="103"/>
      <c r="F170" s="103"/>
      <c r="G170" s="103"/>
      <c r="H170" s="103"/>
      <c r="I170" s="103"/>
      <c r="J170" s="103"/>
      <c r="K170" s="103"/>
      <c r="L170" s="103"/>
      <c r="M170" s="103"/>
      <c r="N170" s="114"/>
      <c r="O170" s="103"/>
      <c r="P170" s="103"/>
      <c r="Q170" s="114" t="s">
        <v>207</v>
      </c>
      <c r="R170" s="106"/>
    </row>
    <row r="171" spans="1:18" thickTop="1">
      <c r="A171" s="2476">
        <v>42</v>
      </c>
      <c r="B171" s="2492" t="s">
        <v>208</v>
      </c>
      <c r="C171" s="102"/>
      <c r="D171" s="102"/>
      <c r="E171" s="2480" t="s">
        <v>209</v>
      </c>
      <c r="F171" s="103"/>
      <c r="G171" s="102"/>
      <c r="H171" s="103"/>
      <c r="I171" s="103"/>
      <c r="J171" s="102"/>
      <c r="K171" s="103"/>
      <c r="L171" s="103"/>
      <c r="M171" s="103"/>
      <c r="N171" s="2472" t="s">
        <v>63</v>
      </c>
      <c r="O171" s="103"/>
      <c r="P171" s="103"/>
      <c r="Q171" s="2472" t="s">
        <v>94</v>
      </c>
      <c r="R171" s="106"/>
    </row>
    <row r="172" spans="1:18" thickBot="1">
      <c r="A172" s="2476"/>
      <c r="B172" s="2492"/>
      <c r="C172" s="102"/>
      <c r="D172" s="130"/>
      <c r="E172" s="2481"/>
      <c r="F172" s="98"/>
      <c r="G172" s="97"/>
      <c r="H172" s="98"/>
      <c r="I172" s="98"/>
      <c r="J172" s="97"/>
      <c r="K172" s="98"/>
      <c r="L172" s="98"/>
      <c r="M172" s="116"/>
      <c r="N172" s="2473"/>
      <c r="O172" s="98"/>
      <c r="P172" s="98"/>
      <c r="Q172" s="2473"/>
      <c r="R172" s="106"/>
    </row>
    <row r="173" spans="1:18" ht="15.75" thickTop="1" thickBot="1">
      <c r="A173" s="595"/>
      <c r="B173" s="123"/>
      <c r="C173" s="102"/>
      <c r="D173" s="131"/>
      <c r="E173" s="114" t="s">
        <v>210</v>
      </c>
      <c r="F173" s="103"/>
      <c r="G173" s="103"/>
      <c r="H173" s="114"/>
      <c r="I173" s="103"/>
      <c r="J173" s="103"/>
      <c r="K173" s="103"/>
      <c r="L173" s="103"/>
      <c r="M173" s="117"/>
      <c r="N173" s="114" t="s">
        <v>211</v>
      </c>
      <c r="O173" s="103"/>
      <c r="P173" s="103"/>
      <c r="Q173" s="114" t="s">
        <v>212</v>
      </c>
      <c r="R173" s="106"/>
    </row>
    <row r="174" spans="1:18" thickTop="1">
      <c r="A174" s="597"/>
      <c r="B174" s="114"/>
      <c r="C174" s="102"/>
      <c r="D174" s="132"/>
      <c r="E174" s="2480" t="s">
        <v>213</v>
      </c>
      <c r="F174" s="103"/>
      <c r="G174" s="103"/>
      <c r="H174" s="114"/>
      <c r="I174" s="103"/>
      <c r="J174" s="103"/>
      <c r="K174" s="114"/>
      <c r="L174" s="103"/>
      <c r="M174" s="118"/>
      <c r="N174" s="2472" t="s">
        <v>214</v>
      </c>
      <c r="O174" s="103"/>
      <c r="P174" s="103"/>
      <c r="Q174" s="2472" t="s">
        <v>215</v>
      </c>
      <c r="R174" s="106"/>
    </row>
    <row r="175" spans="1:18" thickBot="1">
      <c r="A175" s="117"/>
      <c r="B175" s="103"/>
      <c r="C175" s="102"/>
      <c r="D175" s="97"/>
      <c r="E175" s="2481"/>
      <c r="F175" s="133"/>
      <c r="G175" s="103"/>
      <c r="H175" s="103"/>
      <c r="I175" s="103"/>
      <c r="J175" s="103"/>
      <c r="K175" s="103"/>
      <c r="L175" s="103"/>
      <c r="M175" s="98"/>
      <c r="N175" s="2473"/>
      <c r="O175" s="98"/>
      <c r="P175" s="98"/>
      <c r="Q175" s="2473"/>
      <c r="R175" s="106"/>
    </row>
    <row r="176" spans="1:18" ht="15.75" thickTop="1" thickBot="1">
      <c r="A176" s="595"/>
      <c r="B176" s="123"/>
      <c r="C176" s="102"/>
      <c r="D176" s="102"/>
      <c r="E176" s="114" t="s">
        <v>216</v>
      </c>
      <c r="F176" s="103"/>
      <c r="G176" s="103"/>
      <c r="H176" s="114"/>
      <c r="I176" s="103"/>
      <c r="J176" s="103"/>
      <c r="K176" s="103"/>
      <c r="L176" s="103"/>
      <c r="M176" s="103"/>
      <c r="N176" s="114" t="s">
        <v>217</v>
      </c>
      <c r="O176" s="103"/>
      <c r="P176" s="103"/>
      <c r="Q176" s="114" t="s">
        <v>218</v>
      </c>
      <c r="R176" s="106"/>
    </row>
    <row r="177" spans="1:18" thickTop="1">
      <c r="A177" s="2476">
        <v>43</v>
      </c>
      <c r="B177" s="2492" t="s">
        <v>219</v>
      </c>
      <c r="C177" s="102"/>
      <c r="D177" s="102"/>
      <c r="E177" s="2480" t="s">
        <v>220</v>
      </c>
      <c r="F177" s="103"/>
      <c r="G177" s="102"/>
      <c r="H177" s="103"/>
      <c r="I177" s="103"/>
      <c r="J177" s="103"/>
      <c r="K177" s="2478" t="s">
        <v>48</v>
      </c>
      <c r="L177" s="103"/>
      <c r="M177" s="103"/>
      <c r="N177" s="2472" t="s">
        <v>221</v>
      </c>
      <c r="O177" s="103"/>
      <c r="P177" s="103"/>
      <c r="Q177" s="103"/>
      <c r="R177" s="106"/>
    </row>
    <row r="178" spans="1:18" thickBot="1">
      <c r="A178" s="2476"/>
      <c r="B178" s="2492"/>
      <c r="C178" s="102"/>
      <c r="D178" s="97"/>
      <c r="E178" s="2481"/>
      <c r="F178" s="98"/>
      <c r="G178" s="97"/>
      <c r="H178" s="98"/>
      <c r="I178" s="98"/>
      <c r="J178" s="98"/>
      <c r="K178" s="2479"/>
      <c r="L178" s="116"/>
      <c r="M178" s="98"/>
      <c r="N178" s="2473"/>
      <c r="O178" s="103"/>
      <c r="P178" s="103"/>
      <c r="Q178" s="103"/>
      <c r="R178" s="106"/>
    </row>
    <row r="179" spans="1:18" ht="15" thickTop="1">
      <c r="A179" s="595"/>
      <c r="B179" s="123"/>
      <c r="C179" s="102"/>
      <c r="D179" s="102"/>
      <c r="E179" s="114" t="s">
        <v>222</v>
      </c>
      <c r="F179" s="103"/>
      <c r="G179" s="103"/>
      <c r="H179" s="114"/>
      <c r="I179" s="103"/>
      <c r="J179" s="103"/>
      <c r="K179" s="114" t="s">
        <v>223</v>
      </c>
      <c r="L179" s="103"/>
      <c r="M179" s="103"/>
      <c r="N179" s="114" t="s">
        <v>224</v>
      </c>
      <c r="O179" s="103"/>
      <c r="P179" s="103"/>
      <c r="Q179" s="103"/>
      <c r="R179" s="106"/>
    </row>
    <row r="180" spans="1:18" ht="13.5">
      <c r="A180" s="2476">
        <v>44</v>
      </c>
      <c r="B180" s="2492" t="s">
        <v>409</v>
      </c>
      <c r="C180" s="102"/>
      <c r="D180" s="102"/>
      <c r="E180" s="103"/>
      <c r="F180" s="103"/>
      <c r="G180" s="103"/>
      <c r="H180" s="103"/>
      <c r="I180" s="103"/>
      <c r="J180" s="103"/>
      <c r="K180" s="2478" t="s">
        <v>112</v>
      </c>
      <c r="L180" s="103"/>
      <c r="M180" s="103"/>
      <c r="N180" s="103"/>
      <c r="O180" s="103"/>
      <c r="P180" s="103"/>
      <c r="Q180" s="103"/>
      <c r="R180" s="106"/>
    </row>
    <row r="181" spans="1:18" ht="13.5">
      <c r="A181" s="2476"/>
      <c r="B181" s="2492"/>
      <c r="C181" s="102"/>
      <c r="D181" s="97"/>
      <c r="E181" s="98"/>
      <c r="F181" s="98"/>
      <c r="G181" s="98"/>
      <c r="H181" s="98"/>
      <c r="I181" s="98"/>
      <c r="J181" s="99"/>
      <c r="K181" s="2479"/>
      <c r="L181" s="103"/>
      <c r="M181" s="103"/>
      <c r="N181" s="103"/>
      <c r="O181" s="103"/>
      <c r="P181" s="103"/>
      <c r="Q181" s="103"/>
      <c r="R181" s="106"/>
    </row>
    <row r="182" spans="1:18">
      <c r="A182" s="595"/>
      <c r="B182" s="123"/>
      <c r="C182" s="102"/>
      <c r="D182" s="102"/>
      <c r="E182" s="103"/>
      <c r="F182" s="103"/>
      <c r="G182" s="103"/>
      <c r="H182" s="103"/>
      <c r="I182" s="103"/>
      <c r="J182" s="103"/>
      <c r="K182" s="114" t="s">
        <v>82</v>
      </c>
      <c r="L182" s="103"/>
      <c r="M182" s="103"/>
      <c r="N182" s="103"/>
      <c r="O182" s="103"/>
      <c r="P182" s="103"/>
      <c r="Q182" s="103"/>
      <c r="R182" s="106"/>
    </row>
    <row r="183" spans="1:18" ht="13.5">
      <c r="A183" s="2476">
        <v>45</v>
      </c>
      <c r="B183" s="2492" t="s">
        <v>410</v>
      </c>
      <c r="C183" s="102"/>
      <c r="D183" s="102"/>
      <c r="E183" s="103"/>
      <c r="F183" s="103"/>
      <c r="G183" s="103"/>
      <c r="H183" s="103"/>
      <c r="I183" s="103"/>
      <c r="J183" s="103"/>
      <c r="K183" s="2478" t="s">
        <v>112</v>
      </c>
      <c r="L183" s="103"/>
      <c r="M183" s="103"/>
      <c r="N183" s="103"/>
      <c r="O183" s="103"/>
      <c r="P183" s="103"/>
      <c r="Q183" s="103"/>
      <c r="R183" s="106"/>
    </row>
    <row r="184" spans="1:18" ht="14.25" customHeight="1">
      <c r="A184" s="2476"/>
      <c r="B184" s="2492"/>
      <c r="C184" s="102"/>
      <c r="D184" s="97"/>
      <c r="E184" s="98"/>
      <c r="F184" s="98"/>
      <c r="G184" s="98"/>
      <c r="H184" s="98"/>
      <c r="I184" s="98"/>
      <c r="J184" s="99"/>
      <c r="K184" s="2479"/>
      <c r="L184" s="103"/>
      <c r="M184" s="103"/>
      <c r="N184" s="103"/>
      <c r="O184" s="103"/>
      <c r="P184" s="103"/>
      <c r="Q184" s="103"/>
      <c r="R184" s="106"/>
    </row>
    <row r="185" spans="1:18" ht="14.25" customHeight="1" thickBot="1">
      <c r="A185" s="595"/>
      <c r="B185" s="120" t="s">
        <v>411</v>
      </c>
      <c r="C185" s="102"/>
      <c r="D185" s="102"/>
      <c r="E185" s="103"/>
      <c r="F185" s="103"/>
      <c r="G185" s="103"/>
      <c r="H185" s="103"/>
      <c r="I185" s="103"/>
      <c r="J185" s="103"/>
      <c r="K185" s="114" t="s">
        <v>82</v>
      </c>
      <c r="L185" s="103"/>
      <c r="M185" s="103"/>
      <c r="N185" s="103"/>
      <c r="O185" s="103"/>
      <c r="P185" s="103"/>
      <c r="Q185" s="103"/>
      <c r="R185" s="106"/>
    </row>
    <row r="186" spans="1:18" thickTop="1">
      <c r="A186" s="2476">
        <v>46</v>
      </c>
      <c r="B186" s="2477" t="s">
        <v>412</v>
      </c>
      <c r="C186" s="102"/>
      <c r="D186" s="102"/>
      <c r="E186" s="2480" t="s">
        <v>413</v>
      </c>
      <c r="F186" s="103"/>
      <c r="G186" s="103"/>
      <c r="H186" s="103"/>
      <c r="I186" s="103"/>
      <c r="J186" s="103"/>
      <c r="K186" s="103"/>
      <c r="L186" s="103"/>
      <c r="M186" s="103"/>
      <c r="N186" s="103"/>
      <c r="O186" s="103"/>
      <c r="P186" s="103"/>
      <c r="Q186" s="103"/>
      <c r="R186" s="106"/>
    </row>
    <row r="187" spans="1:18" thickBot="1">
      <c r="A187" s="2476"/>
      <c r="B187" s="2477"/>
      <c r="C187" s="102"/>
      <c r="D187" s="134"/>
      <c r="E187" s="2481"/>
      <c r="F187" s="98"/>
      <c r="G187" s="117"/>
      <c r="H187" s="103"/>
      <c r="I187" s="103"/>
      <c r="J187" s="103"/>
      <c r="K187" s="114"/>
      <c r="L187" s="103"/>
      <c r="M187" s="103"/>
      <c r="N187" s="114"/>
      <c r="O187" s="103"/>
      <c r="P187" s="103"/>
      <c r="Q187" s="103"/>
      <c r="R187" s="106"/>
    </row>
    <row r="188" spans="1:18" ht="15" thickTop="1">
      <c r="A188" s="595"/>
      <c r="B188" s="101"/>
      <c r="C188" s="102"/>
      <c r="D188" s="131"/>
      <c r="E188" s="114" t="s">
        <v>414</v>
      </c>
      <c r="F188" s="103"/>
      <c r="G188" s="117"/>
      <c r="H188" s="103"/>
      <c r="I188" s="103"/>
      <c r="J188" s="103"/>
      <c r="K188" s="2478" t="s">
        <v>415</v>
      </c>
      <c r="L188" s="103"/>
      <c r="M188" s="103"/>
      <c r="N188" s="2472" t="s">
        <v>63</v>
      </c>
      <c r="O188" s="103"/>
      <c r="P188" s="103"/>
      <c r="Q188" s="2472" t="s">
        <v>94</v>
      </c>
      <c r="R188" s="106"/>
    </row>
    <row r="189" spans="1:18" ht="15" thickBot="1">
      <c r="A189" s="595"/>
      <c r="B189" s="101"/>
      <c r="C189" s="102"/>
      <c r="D189" s="131"/>
      <c r="E189" s="103"/>
      <c r="F189" s="106"/>
      <c r="G189" s="116"/>
      <c r="H189" s="98"/>
      <c r="I189" s="98"/>
      <c r="J189" s="98"/>
      <c r="K189" s="2479"/>
      <c r="L189" s="116"/>
      <c r="M189" s="122"/>
      <c r="N189" s="2473"/>
      <c r="O189" s="116"/>
      <c r="P189" s="98"/>
      <c r="Q189" s="2473"/>
      <c r="R189" s="106"/>
    </row>
    <row r="190" spans="1:18" thickTop="1">
      <c r="A190" s="117"/>
      <c r="B190" s="103"/>
      <c r="C190" s="102"/>
      <c r="D190" s="132"/>
      <c r="E190" s="2480" t="s">
        <v>416</v>
      </c>
      <c r="F190" s="103"/>
      <c r="G190" s="117"/>
      <c r="H190" s="103"/>
      <c r="I190" s="103"/>
      <c r="J190" s="103"/>
      <c r="K190" s="114" t="s">
        <v>417</v>
      </c>
      <c r="L190" s="103"/>
      <c r="M190" s="103"/>
      <c r="N190" s="114" t="s">
        <v>418</v>
      </c>
      <c r="O190" s="103"/>
      <c r="P190" s="103"/>
      <c r="Q190" s="114" t="s">
        <v>419</v>
      </c>
      <c r="R190" s="106"/>
    </row>
    <row r="191" spans="1:18" thickBot="1">
      <c r="A191" s="117"/>
      <c r="B191" s="103"/>
      <c r="C191" s="102"/>
      <c r="D191" s="115"/>
      <c r="E191" s="2481"/>
      <c r="F191" s="98"/>
      <c r="G191" s="103"/>
      <c r="H191" s="114"/>
      <c r="I191" s="103"/>
      <c r="J191" s="103"/>
      <c r="K191" s="114"/>
      <c r="L191" s="103"/>
      <c r="M191" s="103"/>
      <c r="N191" s="114"/>
      <c r="O191" s="103"/>
      <c r="P191" s="103"/>
      <c r="Q191" s="103"/>
      <c r="R191" s="106"/>
    </row>
    <row r="192" spans="1:18" ht="15" thickTop="1">
      <c r="A192" s="595"/>
      <c r="B192" s="101"/>
      <c r="C192" s="102"/>
      <c r="D192" s="102"/>
      <c r="E192" s="114" t="s">
        <v>420</v>
      </c>
      <c r="F192" s="103"/>
      <c r="G192" s="103"/>
      <c r="H192" s="114"/>
      <c r="I192" s="103"/>
      <c r="J192" s="103"/>
      <c r="K192" s="114"/>
      <c r="L192" s="103"/>
      <c r="M192" s="103"/>
      <c r="N192" s="114"/>
      <c r="O192" s="103"/>
      <c r="P192" s="103"/>
      <c r="Q192" s="103"/>
      <c r="R192" s="106"/>
    </row>
    <row r="193" spans="1:18" ht="13.5">
      <c r="A193" s="2476">
        <v>47</v>
      </c>
      <c r="B193" s="2477" t="s">
        <v>421</v>
      </c>
      <c r="C193" s="102"/>
      <c r="D193" s="102"/>
      <c r="E193" s="103"/>
      <c r="F193" s="103"/>
      <c r="G193" s="103"/>
      <c r="H193" s="103"/>
      <c r="I193" s="103"/>
      <c r="J193" s="103"/>
      <c r="K193" s="103"/>
      <c r="L193" s="103"/>
      <c r="M193" s="103"/>
      <c r="N193" s="2472" t="s">
        <v>63</v>
      </c>
      <c r="O193" s="103"/>
      <c r="P193" s="103"/>
      <c r="Q193" s="103"/>
      <c r="R193" s="106"/>
    </row>
    <row r="194" spans="1:18" ht="13.5">
      <c r="A194" s="2476"/>
      <c r="B194" s="2477"/>
      <c r="C194" s="102"/>
      <c r="D194" s="97"/>
      <c r="E194" s="98"/>
      <c r="F194" s="98"/>
      <c r="G194" s="98"/>
      <c r="H194" s="98"/>
      <c r="I194" s="98"/>
      <c r="J194" s="98"/>
      <c r="K194" s="98"/>
      <c r="L194" s="98"/>
      <c r="M194" s="122"/>
      <c r="N194" s="2473"/>
      <c r="O194" s="103"/>
      <c r="P194" s="103"/>
      <c r="Q194" s="103"/>
      <c r="R194" s="106"/>
    </row>
    <row r="195" spans="1:18" ht="13.5" customHeight="1">
      <c r="A195" s="595"/>
      <c r="B195" s="101" t="s">
        <v>422</v>
      </c>
      <c r="C195" s="102"/>
      <c r="D195" s="102"/>
      <c r="E195" s="103"/>
      <c r="F195" s="103"/>
      <c r="G195" s="103"/>
      <c r="H195" s="114"/>
      <c r="I195" s="103"/>
      <c r="J195" s="103"/>
      <c r="K195" s="114"/>
      <c r="L195" s="103"/>
      <c r="M195" s="103"/>
      <c r="N195" s="114" t="s">
        <v>423</v>
      </c>
      <c r="O195" s="103"/>
      <c r="P195" s="103"/>
      <c r="Q195" s="103"/>
      <c r="R195" s="106"/>
    </row>
    <row r="196" spans="1:18" ht="13.5" customHeight="1">
      <c r="A196" s="2476">
        <v>48</v>
      </c>
      <c r="B196" s="2477" t="s">
        <v>424</v>
      </c>
      <c r="C196" s="102"/>
      <c r="D196" s="102"/>
      <c r="E196" s="103"/>
      <c r="F196" s="103"/>
      <c r="G196" s="103"/>
      <c r="H196" s="103"/>
      <c r="I196" s="103"/>
      <c r="J196" s="103"/>
      <c r="K196" s="103"/>
      <c r="L196" s="103"/>
      <c r="M196" s="103"/>
      <c r="N196" s="2472" t="s">
        <v>63</v>
      </c>
      <c r="O196" s="103"/>
      <c r="P196" s="103"/>
      <c r="Q196" s="103"/>
      <c r="R196" s="106"/>
    </row>
    <row r="197" spans="1:18" ht="13.5">
      <c r="A197" s="2476"/>
      <c r="B197" s="2477"/>
      <c r="C197" s="102"/>
      <c r="D197" s="97"/>
      <c r="E197" s="98"/>
      <c r="F197" s="98"/>
      <c r="G197" s="98"/>
      <c r="H197" s="98"/>
      <c r="I197" s="98"/>
      <c r="J197" s="98"/>
      <c r="K197" s="98"/>
      <c r="L197" s="98"/>
      <c r="M197" s="122"/>
      <c r="N197" s="2473"/>
      <c r="O197" s="103"/>
      <c r="P197" s="103"/>
      <c r="Q197" s="103"/>
      <c r="R197" s="106"/>
    </row>
    <row r="198" spans="1:18">
      <c r="A198" s="100"/>
      <c r="B198" s="101"/>
      <c r="C198" s="102"/>
      <c r="D198" s="102"/>
      <c r="E198" s="103"/>
      <c r="F198" s="103"/>
      <c r="G198" s="103"/>
      <c r="H198" s="103"/>
      <c r="I198" s="103"/>
      <c r="J198" s="103"/>
      <c r="K198" s="103"/>
      <c r="L198" s="103"/>
      <c r="M198" s="103"/>
      <c r="N198" s="114" t="s">
        <v>425</v>
      </c>
      <c r="O198" s="103"/>
      <c r="P198" s="103"/>
      <c r="Q198" s="103"/>
      <c r="R198" s="106"/>
    </row>
    <row r="199" spans="1:18" ht="13.5">
      <c r="A199" s="2476">
        <v>49</v>
      </c>
      <c r="B199" s="2477" t="s">
        <v>426</v>
      </c>
      <c r="C199" s="102"/>
      <c r="D199" s="102"/>
      <c r="E199" s="103"/>
      <c r="F199" s="103"/>
      <c r="G199" s="103"/>
      <c r="H199" s="103"/>
      <c r="I199" s="103"/>
      <c r="J199" s="103"/>
      <c r="K199" s="2478" t="s">
        <v>427</v>
      </c>
      <c r="L199" s="103"/>
      <c r="M199" s="103"/>
      <c r="N199" s="2472" t="s">
        <v>63</v>
      </c>
      <c r="O199" s="103"/>
      <c r="P199" s="103"/>
      <c r="Q199" s="103"/>
      <c r="R199" s="106"/>
    </row>
    <row r="200" spans="1:18" ht="13.5">
      <c r="A200" s="2476"/>
      <c r="B200" s="2477"/>
      <c r="C200" s="102"/>
      <c r="D200" s="97"/>
      <c r="E200" s="98"/>
      <c r="F200" s="98"/>
      <c r="G200" s="98"/>
      <c r="H200" s="98"/>
      <c r="I200" s="98"/>
      <c r="J200" s="98"/>
      <c r="K200" s="2479"/>
      <c r="L200" s="98"/>
      <c r="M200" s="122"/>
      <c r="N200" s="2473"/>
      <c r="O200" s="103"/>
      <c r="P200" s="103"/>
      <c r="Q200" s="103"/>
      <c r="R200" s="106"/>
    </row>
    <row r="201" spans="1:18">
      <c r="A201" s="100"/>
      <c r="B201" s="103" t="s">
        <v>428</v>
      </c>
      <c r="C201" s="102"/>
      <c r="D201" s="102"/>
      <c r="E201" s="103"/>
      <c r="F201" s="103"/>
      <c r="G201" s="103"/>
      <c r="H201" s="103"/>
      <c r="I201" s="103"/>
      <c r="J201" s="103"/>
      <c r="K201" s="114" t="s">
        <v>429</v>
      </c>
      <c r="L201" s="103"/>
      <c r="M201" s="103"/>
      <c r="N201" s="114" t="s">
        <v>430</v>
      </c>
      <c r="O201" s="103"/>
      <c r="P201" s="103"/>
      <c r="Q201" s="103"/>
      <c r="R201" s="106"/>
    </row>
    <row r="202" spans="1:18" ht="7.5" customHeight="1">
      <c r="A202" s="118"/>
      <c r="B202" s="110"/>
      <c r="C202" s="111"/>
      <c r="D202" s="111"/>
      <c r="E202" s="112"/>
      <c r="F202" s="112"/>
      <c r="G202" s="112"/>
      <c r="H202" s="112"/>
      <c r="I202" s="112"/>
      <c r="J202" s="112"/>
      <c r="K202" s="112"/>
      <c r="L202" s="112"/>
      <c r="M202" s="112"/>
      <c r="N202" s="112"/>
      <c r="O202" s="112"/>
      <c r="P202" s="112"/>
      <c r="Q202" s="112"/>
      <c r="R202" s="113"/>
    </row>
    <row r="203" spans="1:18" ht="7.5" customHeight="1">
      <c r="A203" s="135"/>
      <c r="B203" s="96"/>
      <c r="C203" s="97"/>
      <c r="D203" s="97"/>
      <c r="E203" s="98"/>
      <c r="F203" s="98"/>
      <c r="G203" s="98"/>
      <c r="H203" s="98"/>
      <c r="I203" s="98"/>
      <c r="J203" s="98"/>
      <c r="K203" s="98"/>
      <c r="L203" s="98"/>
      <c r="M203" s="98"/>
      <c r="N203" s="98"/>
      <c r="O203" s="98"/>
      <c r="P203" s="98"/>
      <c r="Q203" s="98"/>
      <c r="R203" s="98"/>
    </row>
    <row r="204" spans="1:18" ht="13.5">
      <c r="A204" s="136" t="s">
        <v>431</v>
      </c>
      <c r="B204" s="101"/>
      <c r="C204" s="102"/>
      <c r="D204" s="102"/>
      <c r="E204" s="103"/>
      <c r="F204" s="103"/>
      <c r="G204" s="103"/>
      <c r="H204" s="103"/>
      <c r="I204" s="103"/>
      <c r="J204" s="103"/>
      <c r="K204" s="103"/>
      <c r="L204" s="103"/>
      <c r="M204" s="103"/>
      <c r="N204" s="103"/>
      <c r="O204" s="103"/>
      <c r="P204" s="103"/>
      <c r="Q204" s="103"/>
      <c r="R204" s="103"/>
    </row>
    <row r="205" spans="1:18">
      <c r="B205" s="137" t="s">
        <v>432</v>
      </c>
      <c r="C205" s="102"/>
      <c r="D205" s="102"/>
      <c r="E205" s="103" t="s">
        <v>433</v>
      </c>
      <c r="F205" s="103"/>
      <c r="G205" s="103"/>
      <c r="H205" s="103" t="s">
        <v>434</v>
      </c>
      <c r="I205" s="103"/>
      <c r="J205" s="103"/>
      <c r="K205" s="103" t="s">
        <v>435</v>
      </c>
      <c r="L205" s="103"/>
      <c r="M205" s="103"/>
      <c r="N205" s="103" t="s">
        <v>436</v>
      </c>
      <c r="O205" s="103"/>
      <c r="P205" s="103" t="s">
        <v>437</v>
      </c>
      <c r="Q205" s="103"/>
      <c r="R205" s="103"/>
    </row>
    <row r="206" spans="1:18">
      <c r="B206" s="137" t="s">
        <v>438</v>
      </c>
      <c r="C206" s="102"/>
      <c r="D206" s="102"/>
      <c r="E206" s="103" t="s">
        <v>439</v>
      </c>
      <c r="F206" s="103"/>
      <c r="G206" s="103"/>
      <c r="H206" s="103" t="s">
        <v>441</v>
      </c>
      <c r="I206" s="103"/>
      <c r="J206" s="103"/>
      <c r="K206" s="103" t="s">
        <v>442</v>
      </c>
      <c r="L206" s="103"/>
      <c r="M206" s="103"/>
      <c r="N206" s="103" t="s">
        <v>443</v>
      </c>
      <c r="O206" s="103"/>
      <c r="P206" s="103"/>
      <c r="Q206" s="103"/>
      <c r="R206" s="103"/>
    </row>
    <row r="207" spans="1:18">
      <c r="B207" s="101"/>
      <c r="C207" s="102"/>
      <c r="D207" s="102"/>
      <c r="E207" s="103"/>
      <c r="F207" s="103"/>
      <c r="G207" s="103"/>
      <c r="H207" s="103"/>
      <c r="I207" s="103"/>
      <c r="J207" s="103"/>
      <c r="K207" s="103"/>
      <c r="L207" s="103"/>
      <c r="M207" s="103"/>
      <c r="N207" s="103"/>
      <c r="O207" s="103"/>
      <c r="P207" s="103"/>
      <c r="Q207" s="103"/>
      <c r="R207" s="103"/>
    </row>
    <row r="208" spans="1:18">
      <c r="H208" s="129"/>
    </row>
  </sheetData>
  <sheetProtection selectLockedCells="1" selectUnlockedCells="1"/>
  <mergeCells count="239">
    <mergeCell ref="Q188:Q189"/>
    <mergeCell ref="E190:E191"/>
    <mergeCell ref="A196:A197"/>
    <mergeCell ref="B196:B197"/>
    <mergeCell ref="N196:N197"/>
    <mergeCell ref="A193:A194"/>
    <mergeCell ref="B193:B194"/>
    <mergeCell ref="N193:N194"/>
    <mergeCell ref="K188:K189"/>
    <mergeCell ref="N188:N189"/>
    <mergeCell ref="A199:A200"/>
    <mergeCell ref="B199:B200"/>
    <mergeCell ref="K199:K200"/>
    <mergeCell ref="N199:N200"/>
    <mergeCell ref="A183:A184"/>
    <mergeCell ref="B183:B184"/>
    <mergeCell ref="K183:K184"/>
    <mergeCell ref="A186:A187"/>
    <mergeCell ref="B186:B187"/>
    <mergeCell ref="E186:E187"/>
    <mergeCell ref="A180:A181"/>
    <mergeCell ref="B180:B181"/>
    <mergeCell ref="K180:K181"/>
    <mergeCell ref="A177:A178"/>
    <mergeCell ref="B177:B178"/>
    <mergeCell ref="E177:E178"/>
    <mergeCell ref="K177:K178"/>
    <mergeCell ref="E174:E175"/>
    <mergeCell ref="N174:N175"/>
    <mergeCell ref="Q174:Q175"/>
    <mergeCell ref="N177:N178"/>
    <mergeCell ref="Q167:Q168"/>
    <mergeCell ref="A171:A172"/>
    <mergeCell ref="B171:B172"/>
    <mergeCell ref="E171:E172"/>
    <mergeCell ref="N171:N172"/>
    <mergeCell ref="Q171:Q172"/>
    <mergeCell ref="A167:A168"/>
    <mergeCell ref="B167:B168"/>
    <mergeCell ref="K167:K168"/>
    <mergeCell ref="N167:N168"/>
    <mergeCell ref="Q161:Q162"/>
    <mergeCell ref="A164:A165"/>
    <mergeCell ref="B164:B165"/>
    <mergeCell ref="K164:K165"/>
    <mergeCell ref="Q164:Q165"/>
    <mergeCell ref="A161:A162"/>
    <mergeCell ref="B161:B162"/>
    <mergeCell ref="K161:K162"/>
    <mergeCell ref="N161:N162"/>
    <mergeCell ref="Q144:Q145"/>
    <mergeCell ref="N140:N141"/>
    <mergeCell ref="Q140:Q141"/>
    <mergeCell ref="Q154:Q155"/>
    <mergeCell ref="A158:A159"/>
    <mergeCell ref="B158:B159"/>
    <mergeCell ref="K158:K159"/>
    <mergeCell ref="A154:A155"/>
    <mergeCell ref="B154:B155"/>
    <mergeCell ref="H154:H155"/>
    <mergeCell ref="K154:K155"/>
    <mergeCell ref="N148:N149"/>
    <mergeCell ref="A151:A152"/>
    <mergeCell ref="B151:B152"/>
    <mergeCell ref="K151:K152"/>
    <mergeCell ref="N151:N152"/>
    <mergeCell ref="N144:N145"/>
    <mergeCell ref="K136:K137"/>
    <mergeCell ref="A140:A141"/>
    <mergeCell ref="B140:B141"/>
    <mergeCell ref="H140:H141"/>
    <mergeCell ref="K140:K141"/>
    <mergeCell ref="A144:A145"/>
    <mergeCell ref="B144:B145"/>
    <mergeCell ref="H144:H145"/>
    <mergeCell ref="K144:K145"/>
    <mergeCell ref="A136:A137"/>
    <mergeCell ref="B136:B137"/>
    <mergeCell ref="Q133:Q134"/>
    <mergeCell ref="N136:N137"/>
    <mergeCell ref="Q136:Q137"/>
    <mergeCell ref="A118:A119"/>
    <mergeCell ref="B118:B119"/>
    <mergeCell ref="H118:H119"/>
    <mergeCell ref="B113:B114"/>
    <mergeCell ref="H113:H114"/>
    <mergeCell ref="Q118:Q119"/>
    <mergeCell ref="K118:K119"/>
    <mergeCell ref="N118:N119"/>
    <mergeCell ref="A129:A130"/>
    <mergeCell ref="B129:B130"/>
    <mergeCell ref="K121:K122"/>
    <mergeCell ref="Q122:Q123"/>
    <mergeCell ref="A125:A126"/>
    <mergeCell ref="B125:B126"/>
    <mergeCell ref="K125:K126"/>
    <mergeCell ref="N125:N126"/>
    <mergeCell ref="Q125:Q126"/>
    <mergeCell ref="K129:K130"/>
    <mergeCell ref="N129:N130"/>
    <mergeCell ref="Q129:Q130"/>
    <mergeCell ref="H136:H137"/>
    <mergeCell ref="A109:A110"/>
    <mergeCell ref="B109:B110"/>
    <mergeCell ref="H109:H110"/>
    <mergeCell ref="Q113:Q114"/>
    <mergeCell ref="K109:K110"/>
    <mergeCell ref="A114:A115"/>
    <mergeCell ref="B103:B104"/>
    <mergeCell ref="H103:H104"/>
    <mergeCell ref="N109:N110"/>
    <mergeCell ref="Q109:Q110"/>
    <mergeCell ref="K113:K114"/>
    <mergeCell ref="N113:N114"/>
    <mergeCell ref="C108:D108"/>
    <mergeCell ref="A103:A104"/>
    <mergeCell ref="N91:N92"/>
    <mergeCell ref="K94:K95"/>
    <mergeCell ref="N94:N95"/>
    <mergeCell ref="A97:A98"/>
    <mergeCell ref="B97:B98"/>
    <mergeCell ref="H97:H98"/>
    <mergeCell ref="K97:K98"/>
    <mergeCell ref="H94:H95"/>
    <mergeCell ref="B100:B101"/>
    <mergeCell ref="K100:K101"/>
    <mergeCell ref="K91:K92"/>
    <mergeCell ref="A91:A92"/>
    <mergeCell ref="B91:B92"/>
    <mergeCell ref="E91:E92"/>
    <mergeCell ref="A94:A95"/>
    <mergeCell ref="B94:B95"/>
    <mergeCell ref="E94:E95"/>
    <mergeCell ref="A100:A101"/>
    <mergeCell ref="B82:B83"/>
    <mergeCell ref="H82:H83"/>
    <mergeCell ref="K82:K83"/>
    <mergeCell ref="A88:A89"/>
    <mergeCell ref="B88:B89"/>
    <mergeCell ref="H88:H89"/>
    <mergeCell ref="A85:A86"/>
    <mergeCell ref="B85:B86"/>
    <mergeCell ref="K85:K86"/>
    <mergeCell ref="A82:A83"/>
    <mergeCell ref="A76:A77"/>
    <mergeCell ref="B76:B77"/>
    <mergeCell ref="H76:H77"/>
    <mergeCell ref="A79:A80"/>
    <mergeCell ref="B79:B80"/>
    <mergeCell ref="H79:H80"/>
    <mergeCell ref="Q70:Q71"/>
    <mergeCell ref="A73:A74"/>
    <mergeCell ref="B73:B74"/>
    <mergeCell ref="H73:H74"/>
    <mergeCell ref="K74:K75"/>
    <mergeCell ref="Q74:Q75"/>
    <mergeCell ref="A70:A71"/>
    <mergeCell ref="B70:B71"/>
    <mergeCell ref="H70:H71"/>
    <mergeCell ref="N70:N71"/>
    <mergeCell ref="A67:A68"/>
    <mergeCell ref="B64:B65"/>
    <mergeCell ref="H64:H65"/>
    <mergeCell ref="N64:N65"/>
    <mergeCell ref="B67:B68"/>
    <mergeCell ref="H67:H68"/>
    <mergeCell ref="N67:N68"/>
    <mergeCell ref="Q58:Q59"/>
    <mergeCell ref="A61:A62"/>
    <mergeCell ref="B61:B62"/>
    <mergeCell ref="H61:H62"/>
    <mergeCell ref="N61:N62"/>
    <mergeCell ref="A58:A59"/>
    <mergeCell ref="B58:B59"/>
    <mergeCell ref="H58:H59"/>
    <mergeCell ref="N58:N59"/>
    <mergeCell ref="A64:A65"/>
    <mergeCell ref="Q52:Q53"/>
    <mergeCell ref="A55:A56"/>
    <mergeCell ref="B55:B56"/>
    <mergeCell ref="H55:H56"/>
    <mergeCell ref="N55:N56"/>
    <mergeCell ref="Q55:Q56"/>
    <mergeCell ref="A52:A53"/>
    <mergeCell ref="B52:B53"/>
    <mergeCell ref="H52:H53"/>
    <mergeCell ref="N52:N53"/>
    <mergeCell ref="A49:A50"/>
    <mergeCell ref="B46:B47"/>
    <mergeCell ref="H46:H47"/>
    <mergeCell ref="N46:N47"/>
    <mergeCell ref="N43:N44"/>
    <mergeCell ref="Q43:Q44"/>
    <mergeCell ref="A46:A47"/>
    <mergeCell ref="B49:B50"/>
    <mergeCell ref="H49:H50"/>
    <mergeCell ref="Q37:Q38"/>
    <mergeCell ref="K39:K40"/>
    <mergeCell ref="N40:N41"/>
    <mergeCell ref="A41:A42"/>
    <mergeCell ref="B41:B42"/>
    <mergeCell ref="H41:H42"/>
    <mergeCell ref="A37:A38"/>
    <mergeCell ref="B37:B38"/>
    <mergeCell ref="H37:H38"/>
    <mergeCell ref="N37:N38"/>
    <mergeCell ref="A34:A35"/>
    <mergeCell ref="B34:B35"/>
    <mergeCell ref="H34:H35"/>
    <mergeCell ref="B17:B18"/>
    <mergeCell ref="K19:K20"/>
    <mergeCell ref="A28:A29"/>
    <mergeCell ref="B28:B29"/>
    <mergeCell ref="H28:H29"/>
    <mergeCell ref="N28:N29"/>
    <mergeCell ref="A25:A26"/>
    <mergeCell ref="B25:B26"/>
    <mergeCell ref="H25:H26"/>
    <mergeCell ref="K25:K26"/>
    <mergeCell ref="A22:A23"/>
    <mergeCell ref="B22:B23"/>
    <mergeCell ref="H22:H23"/>
    <mergeCell ref="K22:K23"/>
    <mergeCell ref="K16:K17"/>
    <mergeCell ref="A17:A18"/>
    <mergeCell ref="Q28:Q29"/>
    <mergeCell ref="N31:N32"/>
    <mergeCell ref="Q31:Q32"/>
    <mergeCell ref="E1:M1"/>
    <mergeCell ref="C3:D3"/>
    <mergeCell ref="C5:D5"/>
    <mergeCell ref="C7:D7"/>
    <mergeCell ref="A10:A11"/>
    <mergeCell ref="B10:B11"/>
    <mergeCell ref="K10:K11"/>
    <mergeCell ref="A13:A14"/>
    <mergeCell ref="B13:B14"/>
    <mergeCell ref="E13:E14"/>
    <mergeCell ref="K13:K14"/>
  </mergeCells>
  <phoneticPr fontId="6"/>
  <printOptions horizontalCentered="1" verticalCentered="1"/>
  <pageMargins left="0.59055118110236227" right="0.27559055118110237" top="0" bottom="0" header="0.11811023622047245" footer="0.23622047244094491"/>
  <pageSetup paperSize="8" scale="84" firstPageNumber="7" orientation="portrait" useFirstPageNumber="1" r:id="rId1"/>
  <headerFooter alignWithMargins="0">
    <oddFooter>&amp;C- &amp;P -</oddFooter>
  </headerFooter>
</worksheet>
</file>

<file path=xl/worksheets/sheet29.xml><?xml version="1.0" encoding="utf-8"?>
<worksheet xmlns="http://schemas.openxmlformats.org/spreadsheetml/2006/main" xmlns:r="http://schemas.openxmlformats.org/officeDocument/2006/relationships">
  <sheetPr codeName="Sheet27">
    <tabColor rgb="FF92D050"/>
  </sheetPr>
  <dimension ref="A1:L86"/>
  <sheetViews>
    <sheetView view="pageBreakPreview" topLeftCell="A16" zoomScale="60" zoomScaleNormal="100" workbookViewId="0">
      <selection activeCell="S84" sqref="S84"/>
    </sheetView>
  </sheetViews>
  <sheetFormatPr defaultRowHeight="13.5"/>
  <cols>
    <col min="1" max="1" width="3.75" style="284" customWidth="1"/>
    <col min="2" max="2" width="2.5" style="282" customWidth="1"/>
    <col min="3" max="3" width="1.875" style="282" customWidth="1"/>
    <col min="4" max="4" width="5" style="282" customWidth="1"/>
    <col min="5" max="5" width="25" style="282" customWidth="1"/>
    <col min="6" max="6" width="1.875" style="284" customWidth="1"/>
    <col min="7" max="7" width="5" style="282" customWidth="1"/>
    <col min="8" max="8" width="25" style="282" customWidth="1"/>
    <col min="9" max="9" width="1.875" style="283" customWidth="1"/>
    <col min="10" max="10" width="5" style="282" customWidth="1"/>
    <col min="11" max="11" width="26.625" style="282" customWidth="1"/>
    <col min="12" max="12" width="2.125" style="21" customWidth="1"/>
    <col min="13" max="16384" width="9" style="21"/>
  </cols>
  <sheetData>
    <row r="1" spans="1:12" ht="27" customHeight="1">
      <c r="A1" s="2493" t="s">
        <v>1570</v>
      </c>
      <c r="B1" s="2493"/>
      <c r="C1" s="2493"/>
      <c r="D1" s="2493"/>
      <c r="E1" s="2493"/>
      <c r="F1" s="2493"/>
      <c r="G1" s="2493"/>
      <c r="H1" s="2493"/>
      <c r="I1" s="2493"/>
      <c r="J1" s="2493"/>
      <c r="K1" s="2493"/>
      <c r="L1" s="2493"/>
    </row>
    <row r="2" spans="1:12" ht="7.5" customHeight="1">
      <c r="A2" s="308"/>
      <c r="B2" s="307"/>
      <c r="C2" s="294"/>
      <c r="D2" s="294"/>
      <c r="E2" s="294"/>
      <c r="F2" s="297"/>
      <c r="G2" s="294"/>
      <c r="H2" s="294"/>
      <c r="I2" s="295"/>
      <c r="J2" s="294"/>
      <c r="K2" s="294"/>
      <c r="L2" s="26"/>
    </row>
    <row r="3" spans="1:12" ht="11.1" customHeight="1">
      <c r="A3" s="2498" t="s">
        <v>1313</v>
      </c>
      <c r="B3" s="289"/>
      <c r="C3" s="289"/>
      <c r="D3" s="289" t="s">
        <v>1312</v>
      </c>
      <c r="E3" s="289" t="s">
        <v>1311</v>
      </c>
      <c r="F3" s="292"/>
      <c r="G3" s="291" t="s">
        <v>1310</v>
      </c>
      <c r="H3" s="289" t="s">
        <v>1309</v>
      </c>
      <c r="I3" s="290"/>
      <c r="J3" s="306" t="s">
        <v>1308</v>
      </c>
      <c r="K3" s="289" t="s">
        <v>1307</v>
      </c>
      <c r="L3" s="27"/>
    </row>
    <row r="4" spans="1:12" ht="11.1" customHeight="1">
      <c r="A4" s="2498"/>
      <c r="B4" s="289"/>
      <c r="C4" s="289"/>
      <c r="D4" s="291" t="s">
        <v>1055</v>
      </c>
      <c r="E4" s="300" t="s">
        <v>1306</v>
      </c>
      <c r="F4" s="292"/>
      <c r="G4" s="291" t="s">
        <v>1305</v>
      </c>
      <c r="H4" s="300" t="s">
        <v>1304</v>
      </c>
      <c r="I4" s="290"/>
      <c r="J4" s="291" t="s">
        <v>1055</v>
      </c>
      <c r="K4" s="300" t="s">
        <v>1303</v>
      </c>
      <c r="L4" s="27"/>
    </row>
    <row r="5" spans="1:12" ht="11.1" customHeight="1">
      <c r="A5" s="2498"/>
      <c r="B5" s="289"/>
      <c r="C5" s="289"/>
      <c r="D5" s="289"/>
      <c r="E5" s="300" t="s">
        <v>1302</v>
      </c>
      <c r="F5" s="292"/>
      <c r="G5" s="289"/>
      <c r="H5" s="289" t="s">
        <v>1301</v>
      </c>
      <c r="I5" s="290"/>
      <c r="J5" s="291"/>
      <c r="K5" s="300" t="s">
        <v>1300</v>
      </c>
      <c r="L5" s="27"/>
    </row>
    <row r="6" spans="1:12" ht="11.1" customHeight="1">
      <c r="A6" s="2498"/>
      <c r="B6" s="289"/>
      <c r="C6" s="289"/>
      <c r="D6" s="289"/>
      <c r="E6" s="289" t="s">
        <v>1299</v>
      </c>
      <c r="F6" s="292"/>
      <c r="G6" s="291" t="s">
        <v>1298</v>
      </c>
      <c r="H6" s="300" t="s">
        <v>1297</v>
      </c>
      <c r="I6" s="290"/>
      <c r="J6" s="291"/>
      <c r="K6" s="300" t="s">
        <v>1296</v>
      </c>
      <c r="L6" s="27"/>
    </row>
    <row r="7" spans="1:12" ht="11.1" customHeight="1">
      <c r="A7" s="2498"/>
      <c r="B7" s="289"/>
      <c r="C7" s="289"/>
      <c r="D7" s="291" t="s">
        <v>1037</v>
      </c>
      <c r="E7" s="300" t="s">
        <v>1295</v>
      </c>
      <c r="F7" s="292"/>
      <c r="G7" s="289"/>
      <c r="H7" s="289" t="s">
        <v>1294</v>
      </c>
      <c r="I7" s="290"/>
      <c r="J7" s="291"/>
      <c r="K7" s="289" t="s">
        <v>1271</v>
      </c>
      <c r="L7" s="27"/>
    </row>
    <row r="8" spans="1:12" ht="11.1" customHeight="1">
      <c r="A8" s="2498"/>
      <c r="B8" s="289"/>
      <c r="C8" s="289"/>
      <c r="D8" s="289"/>
      <c r="E8" s="300" t="s">
        <v>1293</v>
      </c>
      <c r="F8" s="292"/>
      <c r="G8" s="289" t="s">
        <v>1059</v>
      </c>
      <c r="H8" s="289" t="s">
        <v>1292</v>
      </c>
      <c r="I8" s="290"/>
      <c r="J8" s="291" t="s">
        <v>1037</v>
      </c>
      <c r="K8" s="300" t="s">
        <v>1291</v>
      </c>
      <c r="L8" s="27"/>
    </row>
    <row r="9" spans="1:12" ht="11.1" customHeight="1">
      <c r="A9" s="2498"/>
      <c r="B9" s="289"/>
      <c r="C9" s="289"/>
      <c r="D9" s="289"/>
      <c r="E9" s="289" t="s">
        <v>1290</v>
      </c>
      <c r="F9" s="292"/>
      <c r="G9" s="291" t="s">
        <v>1043</v>
      </c>
      <c r="H9" s="300" t="s">
        <v>1289</v>
      </c>
      <c r="I9" s="290"/>
      <c r="J9" s="291"/>
      <c r="K9" s="300" t="s">
        <v>1288</v>
      </c>
      <c r="L9" s="27"/>
    </row>
    <row r="10" spans="1:12" ht="11.1" customHeight="1">
      <c r="A10" s="2498"/>
      <c r="B10" s="289"/>
      <c r="C10" s="289"/>
      <c r="D10" s="291" t="s">
        <v>1032</v>
      </c>
      <c r="E10" s="300" t="s">
        <v>1287</v>
      </c>
      <c r="F10" s="292"/>
      <c r="G10" s="291"/>
      <c r="H10" s="300" t="s">
        <v>1286</v>
      </c>
      <c r="I10" s="290"/>
      <c r="J10" s="291"/>
      <c r="K10" s="300" t="s">
        <v>1285</v>
      </c>
      <c r="L10" s="27"/>
    </row>
    <row r="11" spans="1:12" ht="11.1" customHeight="1">
      <c r="A11" s="2498"/>
      <c r="B11" s="289"/>
      <c r="C11" s="289"/>
      <c r="D11" s="289"/>
      <c r="E11" s="300" t="s">
        <v>1284</v>
      </c>
      <c r="F11" s="292"/>
      <c r="G11" s="291"/>
      <c r="H11" s="289" t="s">
        <v>1254</v>
      </c>
      <c r="I11" s="290"/>
      <c r="J11" s="291"/>
      <c r="K11" s="289" t="s">
        <v>1283</v>
      </c>
      <c r="L11" s="27"/>
    </row>
    <row r="12" spans="1:12" ht="11.1" customHeight="1">
      <c r="A12" s="2498"/>
      <c r="B12" s="289"/>
      <c r="C12" s="289"/>
      <c r="D12" s="289"/>
      <c r="E12" s="289" t="s">
        <v>1282</v>
      </c>
      <c r="F12" s="292"/>
      <c r="G12" s="291" t="s">
        <v>1037</v>
      </c>
      <c r="H12" s="300" t="s">
        <v>1281</v>
      </c>
      <c r="I12" s="290"/>
      <c r="J12" s="291" t="s">
        <v>1032</v>
      </c>
      <c r="K12" s="300" t="s">
        <v>1280</v>
      </c>
      <c r="L12" s="27"/>
    </row>
    <row r="13" spans="1:12" ht="11.1" customHeight="1">
      <c r="A13" s="2498"/>
      <c r="B13" s="289"/>
      <c r="C13" s="289"/>
      <c r="D13" s="289" t="s">
        <v>1178</v>
      </c>
      <c r="E13" s="289" t="s">
        <v>1279</v>
      </c>
      <c r="F13" s="292"/>
      <c r="G13" s="291"/>
      <c r="H13" s="300" t="s">
        <v>1278</v>
      </c>
      <c r="I13" s="290"/>
      <c r="J13" s="291"/>
      <c r="K13" s="300" t="s">
        <v>1277</v>
      </c>
      <c r="L13" s="27"/>
    </row>
    <row r="14" spans="1:12" ht="11.1" customHeight="1">
      <c r="A14" s="2498"/>
      <c r="B14" s="289"/>
      <c r="C14" s="289"/>
      <c r="D14" s="291" t="s">
        <v>1043</v>
      </c>
      <c r="E14" s="289" t="s">
        <v>1276</v>
      </c>
      <c r="F14" s="292"/>
      <c r="G14" s="291"/>
      <c r="H14" s="289" t="s">
        <v>1275</v>
      </c>
      <c r="I14" s="290"/>
      <c r="J14" s="291"/>
      <c r="K14" s="300" t="s">
        <v>1274</v>
      </c>
      <c r="L14" s="27"/>
    </row>
    <row r="15" spans="1:12" ht="11.1" customHeight="1">
      <c r="A15" s="2498"/>
      <c r="B15" s="289"/>
      <c r="C15" s="289"/>
      <c r="D15" s="291" t="s">
        <v>1037</v>
      </c>
      <c r="E15" s="289" t="s">
        <v>1273</v>
      </c>
      <c r="F15" s="292"/>
      <c r="G15" s="291" t="s">
        <v>1032</v>
      </c>
      <c r="H15" s="300" t="s">
        <v>1272</v>
      </c>
      <c r="I15" s="290"/>
      <c r="J15" s="291"/>
      <c r="K15" s="289" t="s">
        <v>1271</v>
      </c>
      <c r="L15" s="27"/>
    </row>
    <row r="16" spans="1:12" ht="11.25" customHeight="1">
      <c r="A16" s="2498"/>
      <c r="B16" s="289"/>
      <c r="C16" s="289"/>
      <c r="D16" s="291" t="s">
        <v>1032</v>
      </c>
      <c r="E16" s="289" t="s">
        <v>1270</v>
      </c>
      <c r="F16" s="292"/>
      <c r="G16" s="291"/>
      <c r="H16" s="300" t="s">
        <v>1269</v>
      </c>
      <c r="I16" s="290"/>
      <c r="J16" s="291" t="s">
        <v>1039</v>
      </c>
      <c r="K16" s="300" t="s">
        <v>1268</v>
      </c>
      <c r="L16" s="27"/>
    </row>
    <row r="17" spans="1:12" ht="11.25" customHeight="1">
      <c r="A17" s="2498"/>
      <c r="B17" s="289"/>
      <c r="C17" s="289"/>
      <c r="D17" s="291" t="s">
        <v>1039</v>
      </c>
      <c r="E17" s="289" t="s">
        <v>1267</v>
      </c>
      <c r="F17" s="292"/>
      <c r="G17" s="291"/>
      <c r="H17" s="289" t="s">
        <v>1266</v>
      </c>
      <c r="I17" s="290"/>
      <c r="J17" s="291"/>
      <c r="K17" s="300" t="s">
        <v>1265</v>
      </c>
      <c r="L17" s="27"/>
    </row>
    <row r="18" spans="1:12" ht="11.25" customHeight="1">
      <c r="A18" s="2498"/>
      <c r="B18" s="289"/>
      <c r="C18" s="289"/>
      <c r="D18" s="291" t="s">
        <v>1034</v>
      </c>
      <c r="E18" s="289" t="s">
        <v>1264</v>
      </c>
      <c r="F18" s="292"/>
      <c r="G18" s="291" t="s">
        <v>1039</v>
      </c>
      <c r="H18" s="300" t="s">
        <v>1263</v>
      </c>
      <c r="I18" s="290"/>
      <c r="J18" s="291"/>
      <c r="K18" s="300" t="s">
        <v>1262</v>
      </c>
      <c r="L18" s="27"/>
    </row>
    <row r="19" spans="1:12" ht="11.25" customHeight="1">
      <c r="A19" s="2498"/>
      <c r="B19" s="289"/>
      <c r="C19" s="289"/>
      <c r="D19" s="291" t="s">
        <v>1028</v>
      </c>
      <c r="E19" s="289" t="s">
        <v>1261</v>
      </c>
      <c r="F19" s="292"/>
      <c r="G19" s="291"/>
      <c r="H19" s="289" t="s">
        <v>1260</v>
      </c>
      <c r="I19" s="290"/>
      <c r="J19" s="291"/>
      <c r="K19" s="289" t="s">
        <v>1259</v>
      </c>
      <c r="L19" s="27"/>
    </row>
    <row r="20" spans="1:12" ht="11.25" customHeight="1">
      <c r="A20" s="2498"/>
      <c r="B20" s="289"/>
      <c r="C20" s="289"/>
      <c r="D20" s="291" t="s">
        <v>1023</v>
      </c>
      <c r="E20" s="289" t="s">
        <v>1258</v>
      </c>
      <c r="F20" s="292"/>
      <c r="G20" s="291" t="s">
        <v>1034</v>
      </c>
      <c r="H20" s="300" t="s">
        <v>1257</v>
      </c>
      <c r="I20" s="290"/>
      <c r="J20" s="289" t="s">
        <v>1157</v>
      </c>
      <c r="K20" s="300" t="s">
        <v>1256</v>
      </c>
      <c r="L20" s="27"/>
    </row>
    <row r="21" spans="1:12" ht="11.25" customHeight="1">
      <c r="A21" s="2498"/>
      <c r="B21" s="289"/>
      <c r="C21" s="289"/>
      <c r="D21" s="291" t="s">
        <v>1080</v>
      </c>
      <c r="E21" s="289" t="s">
        <v>1255</v>
      </c>
      <c r="F21" s="292"/>
      <c r="G21" s="291"/>
      <c r="H21" s="289" t="s">
        <v>1254</v>
      </c>
      <c r="I21" s="290"/>
      <c r="J21" s="289"/>
      <c r="K21" s="300" t="s">
        <v>1253</v>
      </c>
      <c r="L21" s="27"/>
    </row>
    <row r="22" spans="1:12" ht="11.25" customHeight="1">
      <c r="A22" s="2498"/>
      <c r="B22" s="289"/>
      <c r="C22" s="289"/>
      <c r="D22" s="291" t="s">
        <v>1107</v>
      </c>
      <c r="E22" s="289" t="s">
        <v>1252</v>
      </c>
      <c r="F22" s="292"/>
      <c r="G22" s="291" t="s">
        <v>1028</v>
      </c>
      <c r="H22" s="300" t="s">
        <v>1251</v>
      </c>
      <c r="I22" s="290"/>
      <c r="J22" s="289"/>
      <c r="K22" s="300" t="s">
        <v>1250</v>
      </c>
      <c r="L22" s="27"/>
    </row>
    <row r="23" spans="1:12" ht="11.25" customHeight="1">
      <c r="A23" s="2498"/>
      <c r="B23" s="289"/>
      <c r="C23" s="289"/>
      <c r="D23" s="291" t="s">
        <v>1103</v>
      </c>
      <c r="E23" s="289" t="s">
        <v>1249</v>
      </c>
      <c r="F23" s="292"/>
      <c r="G23" s="291"/>
      <c r="H23" s="289" t="s">
        <v>1248</v>
      </c>
      <c r="I23" s="290"/>
      <c r="J23" s="289"/>
      <c r="K23" s="289" t="s">
        <v>1247</v>
      </c>
      <c r="L23" s="27"/>
    </row>
    <row r="24" spans="1:12" ht="9" customHeight="1">
      <c r="A24" s="305"/>
      <c r="B24" s="304"/>
      <c r="C24" s="286"/>
      <c r="D24" s="286"/>
      <c r="E24" s="286"/>
      <c r="F24" s="288"/>
      <c r="G24" s="286"/>
      <c r="H24" s="286"/>
      <c r="I24" s="287"/>
      <c r="J24" s="286"/>
      <c r="K24" s="286"/>
      <c r="L24" s="29"/>
    </row>
    <row r="25" spans="1:12" ht="11.25" customHeight="1">
      <c r="A25" s="303"/>
      <c r="B25" s="301"/>
      <c r="C25" s="294"/>
      <c r="D25" s="294"/>
      <c r="E25" s="294"/>
      <c r="F25" s="297"/>
      <c r="G25" s="294"/>
      <c r="H25" s="294"/>
      <c r="I25" s="295"/>
      <c r="J25" s="294"/>
      <c r="K25" s="294"/>
      <c r="L25" s="26"/>
    </row>
    <row r="26" spans="1:12" ht="11.1" customHeight="1">
      <c r="A26" s="2499" t="s">
        <v>1246</v>
      </c>
      <c r="B26" s="2500" t="s">
        <v>1245</v>
      </c>
      <c r="C26" s="289"/>
      <c r="D26" s="289" t="s">
        <v>1244</v>
      </c>
      <c r="E26" s="289"/>
      <c r="F26" s="292"/>
      <c r="G26" s="289"/>
      <c r="H26" s="289"/>
      <c r="I26" s="290"/>
      <c r="J26" s="289"/>
      <c r="K26" s="289"/>
      <c r="L26" s="27"/>
    </row>
    <row r="27" spans="1:12" ht="11.1" customHeight="1">
      <c r="A27" s="2499"/>
      <c r="B27" s="2500"/>
      <c r="C27" s="289"/>
      <c r="D27" s="291" t="s">
        <v>1243</v>
      </c>
      <c r="E27" s="289" t="s">
        <v>1242</v>
      </c>
      <c r="F27" s="292"/>
      <c r="G27" s="291" t="s">
        <v>1241</v>
      </c>
      <c r="H27" s="300" t="s">
        <v>1240</v>
      </c>
      <c r="I27" s="290"/>
      <c r="J27" s="291" t="s">
        <v>1239</v>
      </c>
      <c r="K27" s="289" t="s">
        <v>1238</v>
      </c>
      <c r="L27" s="27"/>
    </row>
    <row r="28" spans="1:12" ht="11.1" customHeight="1">
      <c r="A28" s="2499"/>
      <c r="B28" s="2500"/>
      <c r="C28" s="289"/>
      <c r="D28" s="291" t="s">
        <v>1237</v>
      </c>
      <c r="E28" s="289" t="s">
        <v>1236</v>
      </c>
      <c r="F28" s="292"/>
      <c r="G28" s="291"/>
      <c r="H28" s="289" t="s">
        <v>1235</v>
      </c>
      <c r="I28" s="290"/>
      <c r="J28" s="291" t="s">
        <v>1234</v>
      </c>
      <c r="K28" s="289" t="s">
        <v>1233</v>
      </c>
      <c r="L28" s="27"/>
    </row>
    <row r="29" spans="1:12" ht="11.1" customHeight="1">
      <c r="A29" s="2499"/>
      <c r="B29" s="2500"/>
      <c r="C29" s="289"/>
      <c r="D29" s="291" t="s">
        <v>1232</v>
      </c>
      <c r="E29" s="300" t="s">
        <v>1231</v>
      </c>
      <c r="F29" s="292"/>
      <c r="G29" s="291" t="s">
        <v>1230</v>
      </c>
      <c r="H29" s="289" t="s">
        <v>1229</v>
      </c>
      <c r="I29" s="290"/>
      <c r="J29" s="291" t="s">
        <v>1228</v>
      </c>
      <c r="K29" s="289" t="s">
        <v>1227</v>
      </c>
      <c r="L29" s="27"/>
    </row>
    <row r="30" spans="1:12" ht="11.1" customHeight="1">
      <c r="A30" s="2499"/>
      <c r="B30" s="2500"/>
      <c r="C30" s="289"/>
      <c r="D30" s="291"/>
      <c r="E30" s="289" t="s">
        <v>1226</v>
      </c>
      <c r="F30" s="292"/>
      <c r="G30" s="291" t="s">
        <v>1225</v>
      </c>
      <c r="H30" s="289" t="s">
        <v>1224</v>
      </c>
      <c r="I30" s="290"/>
      <c r="J30" s="291" t="s">
        <v>1223</v>
      </c>
      <c r="K30" s="289" t="s">
        <v>1222</v>
      </c>
      <c r="L30" s="27"/>
    </row>
    <row r="31" spans="1:12" ht="11.1" customHeight="1">
      <c r="A31" s="2499"/>
      <c r="B31" s="2500"/>
      <c r="C31" s="289"/>
      <c r="D31" s="291" t="s">
        <v>1221</v>
      </c>
      <c r="E31" s="300" t="s">
        <v>1220</v>
      </c>
      <c r="F31" s="292"/>
      <c r="G31" s="291" t="s">
        <v>1219</v>
      </c>
      <c r="H31" s="289" t="s">
        <v>1218</v>
      </c>
      <c r="I31" s="290"/>
      <c r="J31" s="291" t="s">
        <v>1217</v>
      </c>
      <c r="K31" s="289" t="s">
        <v>1216</v>
      </c>
      <c r="L31" s="27"/>
    </row>
    <row r="32" spans="1:12" ht="11.1" customHeight="1">
      <c r="A32" s="2499"/>
      <c r="B32" s="2500"/>
      <c r="C32" s="289"/>
      <c r="D32" s="291"/>
      <c r="E32" s="289" t="s">
        <v>1215</v>
      </c>
      <c r="F32" s="292"/>
      <c r="G32" s="291" t="s">
        <v>1214</v>
      </c>
      <c r="H32" s="289" t="s">
        <v>1213</v>
      </c>
      <c r="I32" s="290"/>
      <c r="J32" s="291" t="s">
        <v>1212</v>
      </c>
      <c r="K32" s="289" t="s">
        <v>1211</v>
      </c>
      <c r="L32" s="27"/>
    </row>
    <row r="33" spans="1:12" ht="11.1" customHeight="1">
      <c r="A33" s="2499"/>
      <c r="B33" s="2500"/>
      <c r="C33" s="289"/>
      <c r="D33" s="291" t="s">
        <v>1210</v>
      </c>
      <c r="E33" s="300" t="s">
        <v>1209</v>
      </c>
      <c r="F33" s="292"/>
      <c r="G33" s="291" t="s">
        <v>1208</v>
      </c>
      <c r="H33" s="289" t="s">
        <v>1207</v>
      </c>
      <c r="I33" s="290"/>
      <c r="J33" s="291" t="s">
        <v>1206</v>
      </c>
      <c r="K33" s="289" t="s">
        <v>1205</v>
      </c>
      <c r="L33" s="27"/>
    </row>
    <row r="34" spans="1:12" ht="11.1" customHeight="1">
      <c r="A34" s="2499"/>
      <c r="B34" s="2500"/>
      <c r="C34" s="289"/>
      <c r="D34" s="291"/>
      <c r="E34" s="289" t="s">
        <v>1204</v>
      </c>
      <c r="F34" s="292"/>
      <c r="G34" s="291" t="s">
        <v>1203</v>
      </c>
      <c r="H34" s="289" t="s">
        <v>1202</v>
      </c>
      <c r="I34" s="290"/>
      <c r="J34" s="291" t="s">
        <v>1201</v>
      </c>
      <c r="K34" s="289" t="s">
        <v>1200</v>
      </c>
      <c r="L34" s="27"/>
    </row>
    <row r="35" spans="1:12" ht="11.1" customHeight="1">
      <c r="A35" s="2499"/>
      <c r="B35" s="2500"/>
      <c r="C35" s="289"/>
      <c r="D35" s="291" t="s">
        <v>1199</v>
      </c>
      <c r="E35" s="289" t="s">
        <v>1198</v>
      </c>
      <c r="F35" s="292"/>
      <c r="G35" s="291" t="s">
        <v>1197</v>
      </c>
      <c r="H35" s="300" t="s">
        <v>1196</v>
      </c>
      <c r="I35" s="290"/>
      <c r="J35" s="291" t="s">
        <v>1195</v>
      </c>
      <c r="K35" s="289" t="s">
        <v>1194</v>
      </c>
      <c r="L35" s="27"/>
    </row>
    <row r="36" spans="1:12" ht="11.1" customHeight="1">
      <c r="A36" s="2499"/>
      <c r="B36" s="2500"/>
      <c r="C36" s="289"/>
      <c r="D36" s="291" t="s">
        <v>1193</v>
      </c>
      <c r="E36" s="289" t="s">
        <v>1192</v>
      </c>
      <c r="F36" s="292"/>
      <c r="G36" s="289"/>
      <c r="H36" s="289" t="s">
        <v>1191</v>
      </c>
      <c r="I36" s="290"/>
      <c r="J36" s="291" t="s">
        <v>1190</v>
      </c>
      <c r="K36" s="289" t="s">
        <v>1189</v>
      </c>
      <c r="L36" s="27"/>
    </row>
    <row r="37" spans="1:12" ht="11.1" customHeight="1">
      <c r="A37" s="2499"/>
      <c r="B37" s="2500"/>
      <c r="C37" s="289"/>
      <c r="D37" s="289" t="s">
        <v>1188</v>
      </c>
      <c r="E37" s="289"/>
      <c r="F37" s="292"/>
      <c r="G37" s="291" t="s">
        <v>1187</v>
      </c>
      <c r="H37" s="289" t="s">
        <v>1186</v>
      </c>
      <c r="I37" s="290"/>
      <c r="J37" s="291" t="s">
        <v>1185</v>
      </c>
      <c r="K37" s="289" t="s">
        <v>1184</v>
      </c>
      <c r="L37" s="27"/>
    </row>
    <row r="38" spans="1:12" ht="11.1" customHeight="1">
      <c r="A38" s="2499"/>
      <c r="B38" s="2500"/>
      <c r="C38" s="289"/>
      <c r="D38" s="291" t="s">
        <v>1183</v>
      </c>
      <c r="E38" s="289" t="s">
        <v>1182</v>
      </c>
      <c r="F38" s="292"/>
      <c r="G38" s="291" t="s">
        <v>1181</v>
      </c>
      <c r="H38" s="289" t="s">
        <v>1180</v>
      </c>
      <c r="I38" s="290"/>
      <c r="J38" s="289" t="s">
        <v>1179</v>
      </c>
      <c r="K38" s="289"/>
      <c r="L38" s="27"/>
    </row>
    <row r="39" spans="1:12" ht="11.1" customHeight="1">
      <c r="A39" s="2499"/>
      <c r="B39" s="2500"/>
      <c r="C39" s="289"/>
      <c r="D39" s="291" t="s">
        <v>1178</v>
      </c>
      <c r="E39" s="289" t="s">
        <v>1177</v>
      </c>
      <c r="F39" s="292"/>
      <c r="G39" s="291" t="s">
        <v>1176</v>
      </c>
      <c r="H39" s="289" t="s">
        <v>1175</v>
      </c>
      <c r="I39" s="290"/>
      <c r="J39" s="291" t="s">
        <v>1174</v>
      </c>
      <c r="K39" s="289" t="s">
        <v>1173</v>
      </c>
      <c r="L39" s="27"/>
    </row>
    <row r="40" spans="1:12" ht="11.1" customHeight="1">
      <c r="A40" s="2499"/>
      <c r="B40" s="2500"/>
      <c r="C40" s="289"/>
      <c r="D40" s="291" t="s">
        <v>1059</v>
      </c>
      <c r="E40" s="289" t="s">
        <v>1172</v>
      </c>
      <c r="F40" s="292"/>
      <c r="G40" s="291" t="s">
        <v>1171</v>
      </c>
      <c r="H40" s="289" t="s">
        <v>1170</v>
      </c>
      <c r="I40" s="290"/>
      <c r="J40" s="291" t="s">
        <v>1169</v>
      </c>
      <c r="K40" s="300" t="s">
        <v>1168</v>
      </c>
      <c r="L40" s="27"/>
    </row>
    <row r="41" spans="1:12" ht="11.1" customHeight="1">
      <c r="A41" s="2499"/>
      <c r="B41" s="2500"/>
      <c r="C41" s="289"/>
      <c r="D41" s="291" t="s">
        <v>1167</v>
      </c>
      <c r="E41" s="300" t="s">
        <v>1166</v>
      </c>
      <c r="F41" s="292"/>
      <c r="G41" s="291" t="s">
        <v>1165</v>
      </c>
      <c r="H41" s="289" t="s">
        <v>1164</v>
      </c>
      <c r="I41" s="290"/>
      <c r="J41" s="291"/>
      <c r="K41" s="289" t="s">
        <v>1163</v>
      </c>
      <c r="L41" s="27"/>
    </row>
    <row r="42" spans="1:12" ht="11.1" customHeight="1">
      <c r="A42" s="2499"/>
      <c r="B42" s="2500"/>
      <c r="C42" s="289"/>
      <c r="D42" s="291"/>
      <c r="E42" s="289" t="s">
        <v>1162</v>
      </c>
      <c r="F42" s="292"/>
      <c r="G42" s="291" t="s">
        <v>1161</v>
      </c>
      <c r="H42" s="289" t="s">
        <v>1160</v>
      </c>
      <c r="I42" s="290"/>
      <c r="J42" s="291" t="s">
        <v>1159</v>
      </c>
      <c r="K42" s="289" t="s">
        <v>1158</v>
      </c>
      <c r="L42" s="27"/>
    </row>
    <row r="43" spans="1:12" ht="11.1" customHeight="1">
      <c r="A43" s="2499"/>
      <c r="B43" s="2500"/>
      <c r="C43" s="289"/>
      <c r="D43" s="291" t="s">
        <v>1157</v>
      </c>
      <c r="E43" s="289" t="s">
        <v>1156</v>
      </c>
      <c r="F43" s="292"/>
      <c r="G43" s="291" t="s">
        <v>1155</v>
      </c>
      <c r="H43" s="289" t="s">
        <v>1154</v>
      </c>
      <c r="I43" s="290"/>
      <c r="J43" s="291" t="s">
        <v>1153</v>
      </c>
      <c r="K43" s="289" t="s">
        <v>1152</v>
      </c>
      <c r="L43" s="27"/>
    </row>
    <row r="44" spans="1:12" ht="11.1" customHeight="1">
      <c r="A44" s="2499"/>
      <c r="B44" s="2500"/>
      <c r="C44" s="289"/>
      <c r="D44" s="291" t="s">
        <v>1151</v>
      </c>
      <c r="E44" s="300" t="s">
        <v>1150</v>
      </c>
      <c r="F44" s="292"/>
      <c r="G44" s="291" t="s">
        <v>1149</v>
      </c>
      <c r="H44" s="289" t="s">
        <v>1148</v>
      </c>
      <c r="I44" s="290"/>
      <c r="J44" s="291" t="s">
        <v>1147</v>
      </c>
      <c r="K44" s="289" t="s">
        <v>1146</v>
      </c>
      <c r="L44" s="27"/>
    </row>
    <row r="45" spans="1:12" ht="11.1" customHeight="1">
      <c r="A45" s="2499"/>
      <c r="B45" s="2500"/>
      <c r="C45" s="289"/>
      <c r="D45" s="291"/>
      <c r="E45" s="289" t="s">
        <v>1145</v>
      </c>
      <c r="F45" s="292"/>
      <c r="G45" s="291" t="s">
        <v>1144</v>
      </c>
      <c r="H45" s="289" t="s">
        <v>1143</v>
      </c>
      <c r="I45" s="290"/>
      <c r="J45" s="291" t="s">
        <v>1142</v>
      </c>
      <c r="K45" s="289" t="s">
        <v>1141</v>
      </c>
      <c r="L45" s="27"/>
    </row>
    <row r="46" spans="1:12" ht="11.1" customHeight="1">
      <c r="A46" s="2499"/>
      <c r="B46" s="2500"/>
      <c r="C46" s="289"/>
      <c r="D46" s="291" t="s">
        <v>1140</v>
      </c>
      <c r="E46" s="300" t="s">
        <v>1139</v>
      </c>
      <c r="F46" s="292"/>
      <c r="G46" s="291" t="s">
        <v>1138</v>
      </c>
      <c r="H46" s="289" t="s">
        <v>1137</v>
      </c>
      <c r="I46" s="290"/>
      <c r="J46" s="291" t="s">
        <v>1136</v>
      </c>
      <c r="K46" s="300" t="s">
        <v>1135</v>
      </c>
      <c r="L46" s="27"/>
    </row>
    <row r="47" spans="1:12" ht="11.1" customHeight="1">
      <c r="A47" s="2499"/>
      <c r="B47" s="2500"/>
      <c r="C47" s="289"/>
      <c r="D47" s="291"/>
      <c r="E47" s="300" t="s">
        <v>1134</v>
      </c>
      <c r="F47" s="292"/>
      <c r="G47" s="291" t="s">
        <v>1133</v>
      </c>
      <c r="H47" s="289" t="s">
        <v>1132</v>
      </c>
      <c r="I47" s="290"/>
      <c r="J47" s="291"/>
      <c r="K47" s="300" t="s">
        <v>1131</v>
      </c>
      <c r="L47" s="27"/>
    </row>
    <row r="48" spans="1:12" ht="11.1" customHeight="1">
      <c r="A48" s="2499"/>
      <c r="B48" s="2500"/>
      <c r="C48" s="289"/>
      <c r="D48" s="291"/>
      <c r="E48" s="289" t="s">
        <v>1130</v>
      </c>
      <c r="F48" s="292"/>
      <c r="G48" s="291" t="s">
        <v>1129</v>
      </c>
      <c r="H48" s="300" t="s">
        <v>1128</v>
      </c>
      <c r="I48" s="290"/>
      <c r="J48" s="291"/>
      <c r="K48" s="300" t="s">
        <v>1127</v>
      </c>
      <c r="L48" s="27"/>
    </row>
    <row r="49" spans="1:12" ht="11.1" customHeight="1">
      <c r="A49" s="2499"/>
      <c r="B49" s="298"/>
      <c r="C49" s="289"/>
      <c r="D49" s="291" t="s">
        <v>1126</v>
      </c>
      <c r="E49" s="300" t="s">
        <v>1125</v>
      </c>
      <c r="F49" s="292"/>
      <c r="G49" s="291"/>
      <c r="H49" s="289" t="s">
        <v>1124</v>
      </c>
      <c r="I49" s="290"/>
      <c r="J49" s="289" t="s">
        <v>777</v>
      </c>
      <c r="K49" s="289"/>
      <c r="L49" s="27"/>
    </row>
    <row r="50" spans="1:12" ht="11.25" customHeight="1">
      <c r="A50" s="2499"/>
      <c r="B50" s="298"/>
      <c r="C50" s="289"/>
      <c r="D50" s="291"/>
      <c r="E50" s="289" t="s">
        <v>1123</v>
      </c>
      <c r="F50" s="292"/>
      <c r="G50" s="291" t="s">
        <v>1122</v>
      </c>
      <c r="H50" s="289" t="s">
        <v>1121</v>
      </c>
      <c r="I50" s="290"/>
      <c r="J50" s="291" t="s">
        <v>1120</v>
      </c>
      <c r="K50" s="300" t="s">
        <v>1119</v>
      </c>
      <c r="L50" s="27"/>
    </row>
    <row r="51" spans="1:12" ht="6" customHeight="1">
      <c r="A51" s="2499"/>
      <c r="B51" s="302"/>
      <c r="C51" s="286"/>
      <c r="D51" s="286"/>
      <c r="E51" s="286"/>
      <c r="F51" s="288"/>
      <c r="G51" s="286"/>
      <c r="H51" s="286"/>
      <c r="I51" s="287"/>
      <c r="J51" s="286"/>
      <c r="K51" s="286"/>
      <c r="L51" s="29"/>
    </row>
    <row r="52" spans="1:12" ht="6" customHeight="1">
      <c r="A52" s="2499"/>
      <c r="B52" s="301"/>
      <c r="C52" s="294"/>
      <c r="D52" s="289"/>
      <c r="E52" s="289"/>
      <c r="F52" s="292"/>
      <c r="G52" s="289"/>
      <c r="H52" s="289"/>
      <c r="I52" s="295"/>
      <c r="J52" s="294"/>
      <c r="K52" s="294"/>
      <c r="L52" s="27"/>
    </row>
    <row r="53" spans="1:12" ht="11.1" customHeight="1">
      <c r="A53" s="2499"/>
      <c r="B53" s="2500" t="s">
        <v>1118</v>
      </c>
      <c r="C53" s="289"/>
      <c r="D53" s="289" t="s">
        <v>1117</v>
      </c>
      <c r="E53" s="289" t="s">
        <v>1116</v>
      </c>
      <c r="F53" s="292"/>
      <c r="G53" s="291" t="s">
        <v>1023</v>
      </c>
      <c r="H53" s="289" t="s">
        <v>1115</v>
      </c>
      <c r="I53" s="290"/>
      <c r="J53" s="291" t="s">
        <v>1114</v>
      </c>
      <c r="K53" s="289" t="s">
        <v>1113</v>
      </c>
      <c r="L53" s="27"/>
    </row>
    <row r="54" spans="1:12" ht="11.1" customHeight="1">
      <c r="A54" s="2499"/>
      <c r="B54" s="2500"/>
      <c r="C54" s="289"/>
      <c r="D54" s="291" t="s">
        <v>1043</v>
      </c>
      <c r="E54" s="289" t="s">
        <v>1112</v>
      </c>
      <c r="F54" s="292"/>
      <c r="G54" s="291" t="s">
        <v>1080</v>
      </c>
      <c r="H54" s="289" t="s">
        <v>1111</v>
      </c>
      <c r="I54" s="290"/>
      <c r="J54" s="291" t="s">
        <v>1110</v>
      </c>
      <c r="K54" s="300" t="s">
        <v>1109</v>
      </c>
      <c r="L54" s="27"/>
    </row>
    <row r="55" spans="1:12" ht="11.1" customHeight="1">
      <c r="A55" s="2499"/>
      <c r="B55" s="2500"/>
      <c r="C55" s="289"/>
      <c r="D55" s="291" t="s">
        <v>1037</v>
      </c>
      <c r="E55" s="289" t="s">
        <v>1108</v>
      </c>
      <c r="F55" s="292"/>
      <c r="G55" s="291" t="s">
        <v>1107</v>
      </c>
      <c r="H55" s="289" t="s">
        <v>1106</v>
      </c>
      <c r="I55" s="290"/>
      <c r="J55" s="289"/>
      <c r="K55" s="289" t="s">
        <v>1105</v>
      </c>
      <c r="L55" s="27"/>
    </row>
    <row r="56" spans="1:12" ht="11.1" customHeight="1">
      <c r="A56" s="2499"/>
      <c r="B56" s="2500"/>
      <c r="C56" s="289"/>
      <c r="D56" s="291" t="s">
        <v>1032</v>
      </c>
      <c r="E56" s="289" t="s">
        <v>1104</v>
      </c>
      <c r="F56" s="292"/>
      <c r="G56" s="291" t="s">
        <v>1103</v>
      </c>
      <c r="H56" s="289" t="s">
        <v>1102</v>
      </c>
      <c r="I56" s="290"/>
      <c r="J56" s="291" t="s">
        <v>1101</v>
      </c>
      <c r="K56" s="289" t="s">
        <v>1100</v>
      </c>
      <c r="L56" s="27"/>
    </row>
    <row r="57" spans="1:12" ht="11.1" customHeight="1">
      <c r="A57" s="2499"/>
      <c r="B57" s="2500"/>
      <c r="C57" s="289"/>
      <c r="D57" s="291" t="s">
        <v>1039</v>
      </c>
      <c r="E57" s="289" t="s">
        <v>1099</v>
      </c>
      <c r="F57" s="292"/>
      <c r="G57" s="291" t="s">
        <v>1098</v>
      </c>
      <c r="H57" s="289" t="s">
        <v>1097</v>
      </c>
      <c r="I57" s="290"/>
      <c r="J57" s="291" t="s">
        <v>1096</v>
      </c>
      <c r="K57" s="300" t="s">
        <v>1095</v>
      </c>
      <c r="L57" s="27"/>
    </row>
    <row r="58" spans="1:12" ht="11.1" customHeight="1">
      <c r="A58" s="2499"/>
      <c r="B58" s="2500"/>
      <c r="C58" s="289"/>
      <c r="D58" s="291" t="s">
        <v>1034</v>
      </c>
      <c r="E58" s="289" t="s">
        <v>1094</v>
      </c>
      <c r="F58" s="292"/>
      <c r="G58" s="291" t="s">
        <v>1093</v>
      </c>
      <c r="H58" s="289" t="s">
        <v>1092</v>
      </c>
      <c r="I58" s="290"/>
      <c r="J58" s="289"/>
      <c r="K58" s="289" t="s">
        <v>1091</v>
      </c>
      <c r="L58" s="27"/>
    </row>
    <row r="59" spans="1:12" ht="11.1" customHeight="1">
      <c r="A59" s="2499"/>
      <c r="B59" s="2500"/>
      <c r="C59" s="289"/>
      <c r="D59" s="291" t="s">
        <v>1028</v>
      </c>
      <c r="E59" s="289" t="s">
        <v>1090</v>
      </c>
      <c r="F59" s="292"/>
      <c r="G59" s="291" t="s">
        <v>1089</v>
      </c>
      <c r="H59" s="289" t="s">
        <v>1088</v>
      </c>
      <c r="I59" s="290"/>
      <c r="J59" s="291" t="s">
        <v>1087</v>
      </c>
      <c r="K59" s="289" t="s">
        <v>1086</v>
      </c>
      <c r="L59" s="27"/>
    </row>
    <row r="60" spans="1:12" ht="11.1" customHeight="1">
      <c r="A60" s="2499"/>
      <c r="B60" s="2500"/>
      <c r="C60" s="289"/>
      <c r="D60" s="291" t="s">
        <v>1023</v>
      </c>
      <c r="E60" s="289" t="s">
        <v>1085</v>
      </c>
      <c r="F60" s="292"/>
      <c r="G60" s="291" t="s">
        <v>1084</v>
      </c>
      <c r="H60" s="289" t="s">
        <v>1083</v>
      </c>
      <c r="I60" s="290"/>
      <c r="J60" s="291" t="s">
        <v>1082</v>
      </c>
      <c r="K60" s="289" t="s">
        <v>1081</v>
      </c>
      <c r="L60" s="27"/>
    </row>
    <row r="61" spans="1:12" ht="11.1" customHeight="1">
      <c r="A61" s="2499"/>
      <c r="B61" s="2500"/>
      <c r="C61" s="289"/>
      <c r="D61" s="291" t="s">
        <v>1080</v>
      </c>
      <c r="E61" s="300" t="s">
        <v>1079</v>
      </c>
      <c r="F61" s="292"/>
      <c r="G61" s="291" t="s">
        <v>1078</v>
      </c>
      <c r="H61" s="289" t="s">
        <v>1077</v>
      </c>
      <c r="I61" s="290"/>
      <c r="J61" s="291" t="s">
        <v>1076</v>
      </c>
      <c r="K61" s="289" t="s">
        <v>1075</v>
      </c>
      <c r="L61" s="27"/>
    </row>
    <row r="62" spans="1:12" ht="11.1" customHeight="1">
      <c r="A62" s="2499"/>
      <c r="B62" s="2500"/>
      <c r="C62" s="289"/>
      <c r="D62" s="289"/>
      <c r="E62" s="300" t="s">
        <v>1074</v>
      </c>
      <c r="F62" s="292"/>
      <c r="G62" s="291" t="s">
        <v>1073</v>
      </c>
      <c r="H62" s="289" t="s">
        <v>1072</v>
      </c>
      <c r="I62" s="290"/>
      <c r="J62" s="291" t="s">
        <v>1071</v>
      </c>
      <c r="K62" s="300" t="s">
        <v>1070</v>
      </c>
      <c r="L62" s="27"/>
    </row>
    <row r="63" spans="1:12" ht="11.1" customHeight="1">
      <c r="A63" s="2499"/>
      <c r="B63" s="2500"/>
      <c r="C63" s="289"/>
      <c r="D63" s="289"/>
      <c r="E63" s="300" t="s">
        <v>1069</v>
      </c>
      <c r="F63" s="292"/>
      <c r="G63" s="291" t="s">
        <v>1068</v>
      </c>
      <c r="H63" s="289" t="s">
        <v>1067</v>
      </c>
      <c r="I63" s="290"/>
      <c r="J63" s="291"/>
      <c r="K63" s="300" t="s">
        <v>1001</v>
      </c>
      <c r="L63" s="27"/>
    </row>
    <row r="64" spans="1:12" ht="11.1" customHeight="1">
      <c r="A64" s="2499"/>
      <c r="B64" s="2500"/>
      <c r="C64" s="289"/>
      <c r="D64" s="289"/>
      <c r="E64" s="300" t="s">
        <v>1066</v>
      </c>
      <c r="F64" s="292"/>
      <c r="G64" s="291" t="s">
        <v>1065</v>
      </c>
      <c r="H64" s="289" t="s">
        <v>1064</v>
      </c>
      <c r="I64" s="290"/>
      <c r="J64" s="291"/>
      <c r="K64" s="289" t="s">
        <v>1063</v>
      </c>
      <c r="L64" s="27"/>
    </row>
    <row r="65" spans="1:12" ht="11.1" customHeight="1">
      <c r="A65" s="2499"/>
      <c r="B65" s="2500"/>
      <c r="C65" s="289"/>
      <c r="D65" s="289"/>
      <c r="E65" s="300" t="s">
        <v>1062</v>
      </c>
      <c r="F65" s="292"/>
      <c r="G65" s="291" t="s">
        <v>1061</v>
      </c>
      <c r="H65" s="300" t="s">
        <v>1060</v>
      </c>
      <c r="I65" s="290"/>
      <c r="J65" s="289" t="s">
        <v>1059</v>
      </c>
      <c r="K65" s="289" t="s">
        <v>1058</v>
      </c>
      <c r="L65" s="27"/>
    </row>
    <row r="66" spans="1:12" ht="11.1" customHeight="1">
      <c r="A66" s="2499"/>
      <c r="B66" s="2500"/>
      <c r="C66" s="289"/>
      <c r="D66" s="289"/>
      <c r="E66" s="300" t="s">
        <v>1057</v>
      </c>
      <c r="F66" s="292"/>
      <c r="G66" s="291"/>
      <c r="H66" s="289" t="s">
        <v>1056</v>
      </c>
      <c r="I66" s="290"/>
      <c r="J66" s="291" t="s">
        <v>1055</v>
      </c>
      <c r="K66" s="289" t="s">
        <v>1054</v>
      </c>
      <c r="L66" s="27"/>
    </row>
    <row r="67" spans="1:12" ht="11.1" customHeight="1">
      <c r="A67" s="2499"/>
      <c r="B67" s="2500"/>
      <c r="C67" s="289"/>
      <c r="D67" s="289"/>
      <c r="E67" s="289" t="s">
        <v>1053</v>
      </c>
      <c r="F67" s="292"/>
      <c r="G67" s="291" t="s">
        <v>1052</v>
      </c>
      <c r="H67" s="289" t="s">
        <v>1051</v>
      </c>
      <c r="I67" s="290"/>
      <c r="J67" s="291" t="s">
        <v>1050</v>
      </c>
      <c r="K67" s="289" t="s">
        <v>1049</v>
      </c>
      <c r="L67" s="27"/>
    </row>
    <row r="68" spans="1:12" ht="11.1" customHeight="1">
      <c r="A68" s="2499"/>
      <c r="B68" s="2500"/>
      <c r="C68" s="289"/>
      <c r="D68" s="289" t="s">
        <v>1048</v>
      </c>
      <c r="E68" s="289" t="s">
        <v>1047</v>
      </c>
      <c r="F68" s="292"/>
      <c r="G68" s="291" t="s">
        <v>1046</v>
      </c>
      <c r="H68" s="289" t="s">
        <v>1045</v>
      </c>
      <c r="I68" s="290"/>
      <c r="J68" s="291" t="s">
        <v>1032</v>
      </c>
      <c r="K68" s="289" t="s">
        <v>1044</v>
      </c>
      <c r="L68" s="27"/>
    </row>
    <row r="69" spans="1:12" ht="11.1" customHeight="1">
      <c r="A69" s="2499"/>
      <c r="B69" s="2500"/>
      <c r="C69" s="289"/>
      <c r="D69" s="291" t="s">
        <v>1043</v>
      </c>
      <c r="E69" s="289" t="s">
        <v>1042</v>
      </c>
      <c r="F69" s="292"/>
      <c r="G69" s="291" t="s">
        <v>1041</v>
      </c>
      <c r="H69" s="300" t="s">
        <v>1040</v>
      </c>
      <c r="I69" s="290"/>
      <c r="J69" s="291" t="s">
        <v>1039</v>
      </c>
      <c r="K69" s="289" t="s">
        <v>1038</v>
      </c>
      <c r="L69" s="27"/>
    </row>
    <row r="70" spans="1:12" ht="11.1" customHeight="1">
      <c r="A70" s="2499"/>
      <c r="B70" s="2500"/>
      <c r="C70" s="289"/>
      <c r="D70" s="291" t="s">
        <v>1037</v>
      </c>
      <c r="E70" s="289" t="s">
        <v>1036</v>
      </c>
      <c r="F70" s="292"/>
      <c r="G70" s="291"/>
      <c r="H70" s="289" t="s">
        <v>1035</v>
      </c>
      <c r="I70" s="290"/>
      <c r="J70" s="291" t="s">
        <v>1034</v>
      </c>
      <c r="K70" s="289" t="s">
        <v>1033</v>
      </c>
      <c r="L70" s="27"/>
    </row>
    <row r="71" spans="1:12" ht="11.1" customHeight="1">
      <c r="A71" s="2499"/>
      <c r="B71" s="2500"/>
      <c r="C71" s="289"/>
      <c r="D71" s="291" t="s">
        <v>1032</v>
      </c>
      <c r="E71" s="300" t="s">
        <v>1031</v>
      </c>
      <c r="F71" s="292"/>
      <c r="G71" s="291" t="s">
        <v>1030</v>
      </c>
      <c r="H71" s="289" t="s">
        <v>1029</v>
      </c>
      <c r="I71" s="290"/>
      <c r="J71" s="291" t="s">
        <v>1028</v>
      </c>
      <c r="K71" s="289" t="s">
        <v>1027</v>
      </c>
      <c r="L71" s="27"/>
    </row>
    <row r="72" spans="1:12" ht="11.1" customHeight="1">
      <c r="A72" s="2499"/>
      <c r="B72" s="2500"/>
      <c r="C72" s="289"/>
      <c r="D72" s="289"/>
      <c r="E72" s="300" t="s">
        <v>1026</v>
      </c>
      <c r="F72" s="292"/>
      <c r="G72" s="291" t="s">
        <v>1025</v>
      </c>
      <c r="H72" s="289" t="s">
        <v>1024</v>
      </c>
      <c r="I72" s="290"/>
      <c r="J72" s="291" t="s">
        <v>1023</v>
      </c>
      <c r="K72" s="289" t="s">
        <v>1022</v>
      </c>
      <c r="L72" s="27"/>
    </row>
    <row r="73" spans="1:12" ht="11.1" customHeight="1">
      <c r="A73" s="2499"/>
      <c r="B73" s="2500"/>
      <c r="C73" s="289"/>
      <c r="D73" s="289"/>
      <c r="E73" s="289" t="s">
        <v>1021</v>
      </c>
      <c r="F73" s="292"/>
      <c r="G73" s="291" t="s">
        <v>1020</v>
      </c>
      <c r="H73" s="289" t="s">
        <v>1019</v>
      </c>
      <c r="I73" s="290"/>
      <c r="J73" s="291" t="s">
        <v>1018</v>
      </c>
      <c r="K73" s="289" t="s">
        <v>1017</v>
      </c>
      <c r="L73" s="27"/>
    </row>
    <row r="74" spans="1:12" ht="11.1" customHeight="1">
      <c r="A74" s="2499"/>
      <c r="B74" s="2500"/>
      <c r="C74" s="289"/>
      <c r="D74" s="291" t="s">
        <v>1016</v>
      </c>
      <c r="E74" s="300" t="s">
        <v>1015</v>
      </c>
      <c r="F74" s="292"/>
      <c r="G74" s="291" t="s">
        <v>1014</v>
      </c>
      <c r="H74" s="289" t="s">
        <v>1013</v>
      </c>
      <c r="I74" s="290"/>
      <c r="J74" s="291" t="s">
        <v>1012</v>
      </c>
      <c r="K74" s="289" t="s">
        <v>1011</v>
      </c>
      <c r="L74" s="27"/>
    </row>
    <row r="75" spans="1:12" ht="11.25" customHeight="1">
      <c r="A75" s="2499"/>
      <c r="B75" s="2500"/>
      <c r="C75" s="289"/>
      <c r="D75" s="289"/>
      <c r="E75" s="289" t="s">
        <v>1010</v>
      </c>
      <c r="F75" s="292"/>
      <c r="G75" s="291" t="s">
        <v>1009</v>
      </c>
      <c r="H75" s="289" t="s">
        <v>1008</v>
      </c>
      <c r="I75" s="290"/>
      <c r="J75" s="291" t="s">
        <v>1007</v>
      </c>
      <c r="K75" s="300" t="s">
        <v>1006</v>
      </c>
      <c r="L75" s="27"/>
    </row>
    <row r="76" spans="1:12">
      <c r="A76" s="299"/>
      <c r="B76" s="2500"/>
      <c r="C76" s="289"/>
      <c r="D76" s="291" t="s">
        <v>1005</v>
      </c>
      <c r="E76" s="289" t="s">
        <v>1004</v>
      </c>
      <c r="F76" s="292"/>
      <c r="G76" s="291" t="s">
        <v>1003</v>
      </c>
      <c r="H76" s="289" t="s">
        <v>1002</v>
      </c>
      <c r="I76" s="290"/>
      <c r="J76" s="289"/>
      <c r="K76" s="300" t="s">
        <v>1001</v>
      </c>
      <c r="L76" s="27"/>
    </row>
    <row r="77" spans="1:12">
      <c r="A77" s="299"/>
      <c r="B77" s="2500"/>
      <c r="C77" s="289"/>
      <c r="D77" s="291" t="s">
        <v>1000</v>
      </c>
      <c r="E77" s="289" t="s">
        <v>999</v>
      </c>
      <c r="F77" s="292"/>
      <c r="G77" s="291" t="s">
        <v>998</v>
      </c>
      <c r="H77" s="289" t="s">
        <v>997</v>
      </c>
      <c r="I77" s="290"/>
      <c r="J77" s="289"/>
      <c r="K77" s="289" t="s">
        <v>996</v>
      </c>
      <c r="L77" s="27"/>
    </row>
    <row r="78" spans="1:12" ht="6" customHeight="1">
      <c r="A78" s="2494" t="s">
        <v>995</v>
      </c>
      <c r="B78" s="2495"/>
      <c r="C78" s="294"/>
      <c r="D78" s="296"/>
      <c r="E78" s="294"/>
      <c r="F78" s="297"/>
      <c r="G78" s="296"/>
      <c r="H78" s="294"/>
      <c r="I78" s="295"/>
      <c r="J78" s="294"/>
      <c r="K78" s="294"/>
      <c r="L78" s="26"/>
    </row>
    <row r="79" spans="1:12" ht="13.5" customHeight="1">
      <c r="A79" s="2496"/>
      <c r="B79" s="2496"/>
      <c r="C79" s="289"/>
      <c r="D79" s="293" t="s">
        <v>994</v>
      </c>
      <c r="E79" s="289"/>
      <c r="F79" s="292"/>
      <c r="G79" s="291"/>
      <c r="H79" s="289"/>
      <c r="I79" s="290"/>
      <c r="J79" s="289"/>
      <c r="K79" s="289"/>
      <c r="L79" s="27"/>
    </row>
    <row r="80" spans="1:12" ht="13.5" customHeight="1">
      <c r="A80" s="2496"/>
      <c r="B80" s="2496"/>
      <c r="C80" s="289"/>
      <c r="D80" s="293" t="s">
        <v>993</v>
      </c>
      <c r="E80" s="289"/>
      <c r="F80" s="292"/>
      <c r="G80" s="291"/>
      <c r="H80" s="289"/>
      <c r="I80" s="290"/>
      <c r="J80" s="289"/>
      <c r="K80" s="289"/>
      <c r="L80" s="27"/>
    </row>
    <row r="81" spans="1:12" ht="13.5" customHeight="1">
      <c r="A81" s="2496"/>
      <c r="B81" s="2496"/>
      <c r="C81" s="289"/>
      <c r="D81" s="32" t="s">
        <v>992</v>
      </c>
      <c r="E81" s="25"/>
      <c r="F81" s="292"/>
      <c r="G81" s="291"/>
      <c r="H81" s="289"/>
      <c r="I81" s="290"/>
      <c r="J81" s="289"/>
      <c r="K81" s="289"/>
      <c r="L81" s="27"/>
    </row>
    <row r="82" spans="1:12" ht="12.2" customHeight="1">
      <c r="A82" s="2497"/>
      <c r="B82" s="2497"/>
      <c r="C82" s="286"/>
      <c r="D82" s="286"/>
      <c r="E82" s="286"/>
      <c r="F82" s="288"/>
      <c r="G82" s="286"/>
      <c r="H82" s="286"/>
      <c r="I82" s="287"/>
      <c r="J82" s="286"/>
      <c r="K82" s="286"/>
      <c r="L82" s="29"/>
    </row>
    <row r="83" spans="1:12">
      <c r="L83" s="285"/>
    </row>
    <row r="84" spans="1:12">
      <c r="L84" s="285"/>
    </row>
    <row r="86" spans="1:12">
      <c r="K86" s="21"/>
    </row>
  </sheetData>
  <mergeCells count="6">
    <mergeCell ref="A1:L1"/>
    <mergeCell ref="A78:B82"/>
    <mergeCell ref="A3:A23"/>
    <mergeCell ref="A26:A75"/>
    <mergeCell ref="B26:B48"/>
    <mergeCell ref="B53:B77"/>
  </mergeCells>
  <phoneticPr fontId="5"/>
  <printOptions horizontalCentered="1" verticalCentered="1"/>
  <pageMargins left="0.59055118110236227" right="0.19685039370078741" top="0.19685039370078741" bottom="0.19685039370078741" header="0.31496062992125984" footer="0.19685039370078741"/>
  <pageSetup paperSize="9" scale="92" firstPageNumber="23" orientation="portrait" useFirstPageNumber="1" r:id="rId1"/>
  <headerFooter alignWithMargins="0">
    <oddFooter>&amp;C- &amp;P -&amp;RH17.04.01改訂</oddFooter>
  </headerFooter>
  <ignoredErrors>
    <ignoredError sqref="D3:J23 D27:J51 D53:J77" numberStoredAsText="1"/>
  </ignoredErrors>
</worksheet>
</file>

<file path=xl/worksheets/sheet3.xml><?xml version="1.0" encoding="utf-8"?>
<worksheet xmlns="http://schemas.openxmlformats.org/spreadsheetml/2006/main" xmlns:r="http://schemas.openxmlformats.org/officeDocument/2006/relationships">
  <sheetPr codeName="Sheet10">
    <tabColor rgb="FFFF0000"/>
  </sheetPr>
  <dimension ref="A1:CK41"/>
  <sheetViews>
    <sheetView workbookViewId="0">
      <selection activeCell="O8" sqref="O8"/>
    </sheetView>
  </sheetViews>
  <sheetFormatPr defaultRowHeight="13.5"/>
  <cols>
    <col min="1" max="1" width="4.625" style="402" customWidth="1"/>
    <col min="2" max="3" width="16.625" style="402" customWidth="1"/>
    <col min="4" max="4" width="11.625" style="402" customWidth="1"/>
    <col min="5" max="5" width="5.25" style="404" customWidth="1"/>
    <col min="6" max="11" width="4.5" style="404" customWidth="1"/>
    <col min="12" max="12" width="4.5" style="404" hidden="1" customWidth="1"/>
    <col min="13" max="13" width="2" style="404" hidden="1" customWidth="1"/>
    <col min="14" max="14" width="9.25" style="405" customWidth="1"/>
    <col min="15" max="15" width="5.25" style="404" customWidth="1"/>
    <col min="16" max="20" width="4.5" style="404" customWidth="1"/>
    <col min="21" max="21" width="3.5" style="404" customWidth="1"/>
    <col min="22" max="22" width="4.5" style="404" hidden="1" customWidth="1"/>
    <col min="23" max="23" width="3.125" style="404" hidden="1" customWidth="1"/>
    <col min="24" max="24" width="8.75" style="405" customWidth="1"/>
    <col min="25" max="25" width="21.75" style="406" customWidth="1"/>
    <col min="26" max="26" width="14.375" style="406" customWidth="1"/>
    <col min="27" max="27" width="29.125" style="406" customWidth="1"/>
    <col min="28" max="28" width="14.625" style="406" customWidth="1"/>
    <col min="29" max="29" width="5.25" style="404" customWidth="1"/>
    <col min="30" max="35" width="4.5" style="404" customWidth="1"/>
    <col min="36" max="36" width="2.5" style="404" hidden="1" customWidth="1"/>
    <col min="37" max="39" width="4.5" style="404" customWidth="1"/>
    <col min="40" max="40" width="7.625" style="402" customWidth="1"/>
    <col min="41" max="41" width="5.25" style="404" customWidth="1"/>
    <col min="42" max="47" width="4.5" style="404" customWidth="1"/>
    <col min="48" max="48" width="10.5" style="402" customWidth="1"/>
    <col min="49" max="49" width="11.625" style="860" customWidth="1"/>
    <col min="50" max="51" width="5" style="402" hidden="1" customWidth="1"/>
    <col min="52" max="52" width="11.625" style="860" customWidth="1"/>
    <col min="53" max="54" width="5" style="402" hidden="1" customWidth="1"/>
    <col min="55" max="55" width="11.625" style="860" customWidth="1"/>
    <col min="56" max="57" width="5" style="402" hidden="1" customWidth="1"/>
    <col min="58" max="58" width="11.625" style="860" customWidth="1"/>
    <col min="59" max="60" width="5" style="402" hidden="1" customWidth="1"/>
    <col min="61" max="61" width="11.625" style="860" customWidth="1"/>
    <col min="62" max="63" width="5" style="402" hidden="1" customWidth="1"/>
    <col min="64" max="64" width="11.625" style="860" customWidth="1"/>
    <col min="65" max="66" width="5" style="402" hidden="1" customWidth="1"/>
    <col min="67" max="84" width="12" style="402" customWidth="1"/>
    <col min="85" max="85" width="17.25" style="427" customWidth="1"/>
    <col min="86" max="86" width="23.875" style="427" customWidth="1"/>
    <col min="87" max="87" width="14.375" style="427" customWidth="1"/>
    <col min="88" max="88" width="24.375" style="427" bestFit="1" customWidth="1"/>
    <col min="89" max="89" width="20.875" style="427" customWidth="1"/>
    <col min="90" max="16384" width="9" style="402"/>
  </cols>
  <sheetData>
    <row r="1" spans="1:89">
      <c r="B1" s="403" t="s">
        <v>498</v>
      </c>
      <c r="Y1" s="936" t="s">
        <v>1729</v>
      </c>
      <c r="AW1" s="955" t="s">
        <v>1954</v>
      </c>
      <c r="AX1" s="956"/>
      <c r="AY1" s="956"/>
      <c r="AZ1" s="956"/>
      <c r="BA1" s="956"/>
      <c r="BB1" s="956"/>
      <c r="BC1" s="956"/>
      <c r="BD1" s="956"/>
      <c r="BE1" s="956"/>
      <c r="BF1" s="956"/>
      <c r="BG1" s="956"/>
      <c r="BH1" s="956"/>
      <c r="BI1" s="956"/>
      <c r="BJ1" s="956"/>
      <c r="BK1" s="956"/>
      <c r="BL1" s="956"/>
      <c r="BM1" s="956"/>
      <c r="BN1" s="957"/>
      <c r="BO1" s="949" t="s">
        <v>1953</v>
      </c>
      <c r="BP1" s="950"/>
      <c r="BQ1" s="950"/>
      <c r="BR1" s="950"/>
      <c r="BS1" s="950"/>
      <c r="BT1" s="950"/>
      <c r="BU1" s="950"/>
      <c r="BV1" s="950"/>
      <c r="BW1" s="950"/>
      <c r="BX1" s="950"/>
      <c r="BY1" s="950"/>
      <c r="BZ1" s="950"/>
      <c r="CA1" s="950"/>
      <c r="CB1" s="950"/>
      <c r="CC1" s="950"/>
      <c r="CD1" s="950"/>
      <c r="CE1" s="950"/>
      <c r="CF1" s="951"/>
      <c r="CG1" s="938" t="s">
        <v>499</v>
      </c>
      <c r="CH1" s="939"/>
      <c r="CI1" s="940"/>
      <c r="CJ1" s="940"/>
      <c r="CK1" s="941"/>
    </row>
    <row r="2" spans="1:89" ht="14.25" thickBot="1">
      <c r="Y2" s="937"/>
      <c r="AW2" s="958"/>
      <c r="AX2" s="959"/>
      <c r="AY2" s="959"/>
      <c r="AZ2" s="959"/>
      <c r="BA2" s="959"/>
      <c r="BB2" s="959"/>
      <c r="BC2" s="959"/>
      <c r="BD2" s="959"/>
      <c r="BE2" s="959"/>
      <c r="BF2" s="959"/>
      <c r="BG2" s="959"/>
      <c r="BH2" s="959"/>
      <c r="BI2" s="959"/>
      <c r="BJ2" s="959"/>
      <c r="BK2" s="959"/>
      <c r="BL2" s="959"/>
      <c r="BM2" s="959"/>
      <c r="BN2" s="960"/>
      <c r="BO2" s="952"/>
      <c r="BP2" s="953"/>
      <c r="BQ2" s="953"/>
      <c r="BR2" s="953"/>
      <c r="BS2" s="953"/>
      <c r="BT2" s="953"/>
      <c r="BU2" s="953"/>
      <c r="BV2" s="953"/>
      <c r="BW2" s="953"/>
      <c r="BX2" s="953"/>
      <c r="BY2" s="953"/>
      <c r="BZ2" s="953"/>
      <c r="CA2" s="953"/>
      <c r="CB2" s="953"/>
      <c r="CC2" s="953"/>
      <c r="CD2" s="953"/>
      <c r="CE2" s="953"/>
      <c r="CF2" s="954"/>
      <c r="CG2" s="942" t="s">
        <v>500</v>
      </c>
      <c r="CH2" s="943"/>
      <c r="CI2" s="944" t="s">
        <v>501</v>
      </c>
      <c r="CJ2" s="943"/>
      <c r="CK2" s="866" t="s">
        <v>502</v>
      </c>
    </row>
    <row r="3" spans="1:89" s="405" customFormat="1" ht="32.25" customHeight="1">
      <c r="A3" s="407" t="s">
        <v>503</v>
      </c>
      <c r="B3" s="407" t="s">
        <v>504</v>
      </c>
      <c r="C3" s="407" t="s">
        <v>505</v>
      </c>
      <c r="D3" s="407" t="s">
        <v>506</v>
      </c>
      <c r="E3" s="948" t="s">
        <v>507</v>
      </c>
      <c r="F3" s="946"/>
      <c r="G3" s="946"/>
      <c r="H3" s="946"/>
      <c r="I3" s="946"/>
      <c r="J3" s="946"/>
      <c r="K3" s="946"/>
      <c r="L3" s="946"/>
      <c r="M3" s="947"/>
      <c r="N3" s="408" t="s">
        <v>508</v>
      </c>
      <c r="O3" s="945" t="s">
        <v>509</v>
      </c>
      <c r="P3" s="946"/>
      <c r="Q3" s="946"/>
      <c r="R3" s="946"/>
      <c r="S3" s="946"/>
      <c r="T3" s="946"/>
      <c r="U3" s="946"/>
      <c r="V3" s="946"/>
      <c r="W3" s="947"/>
      <c r="X3" s="898" t="s">
        <v>510</v>
      </c>
      <c r="Y3" s="407" t="s">
        <v>511</v>
      </c>
      <c r="Z3" s="409" t="s">
        <v>512</v>
      </c>
      <c r="AA3" s="409" t="s">
        <v>513</v>
      </c>
      <c r="AB3" s="409" t="s">
        <v>512</v>
      </c>
      <c r="AC3" s="945" t="s">
        <v>514</v>
      </c>
      <c r="AD3" s="946"/>
      <c r="AE3" s="946"/>
      <c r="AF3" s="946"/>
      <c r="AG3" s="946"/>
      <c r="AH3" s="946"/>
      <c r="AI3" s="946"/>
      <c r="AJ3" s="947"/>
      <c r="AK3" s="945" t="s">
        <v>515</v>
      </c>
      <c r="AL3" s="946"/>
      <c r="AM3" s="947"/>
      <c r="AN3" s="407" t="s">
        <v>516</v>
      </c>
      <c r="AO3" s="945" t="s">
        <v>517</v>
      </c>
      <c r="AP3" s="946"/>
      <c r="AQ3" s="946"/>
      <c r="AR3" s="946"/>
      <c r="AS3" s="946"/>
      <c r="AT3" s="946"/>
      <c r="AU3" s="947"/>
      <c r="AV3" s="408" t="s">
        <v>518</v>
      </c>
      <c r="AW3" s="859" t="s">
        <v>1842</v>
      </c>
      <c r="AX3" s="856"/>
      <c r="AY3" s="856"/>
      <c r="AZ3" s="859" t="s">
        <v>1842</v>
      </c>
      <c r="BA3" s="856"/>
      <c r="BB3" s="856"/>
      <c r="BC3" s="859" t="s">
        <v>1842</v>
      </c>
      <c r="BD3" s="856"/>
      <c r="BE3" s="856"/>
      <c r="BF3" s="859" t="s">
        <v>1842</v>
      </c>
      <c r="BG3" s="856"/>
      <c r="BH3" s="856"/>
      <c r="BI3" s="859" t="s">
        <v>1842</v>
      </c>
      <c r="BJ3" s="856"/>
      <c r="BK3" s="856"/>
      <c r="BL3" s="859" t="s">
        <v>1842</v>
      </c>
      <c r="BM3" s="856"/>
      <c r="BN3" s="856"/>
      <c r="BO3" s="863" t="s">
        <v>1947</v>
      </c>
      <c r="BP3" s="863" t="s">
        <v>1948</v>
      </c>
      <c r="BQ3" s="863" t="s">
        <v>1949</v>
      </c>
      <c r="BR3" s="863" t="s">
        <v>1950</v>
      </c>
      <c r="BS3" s="863" t="s">
        <v>1951</v>
      </c>
      <c r="BT3" s="863" t="s">
        <v>1952</v>
      </c>
      <c r="BU3" s="863" t="s">
        <v>1935</v>
      </c>
      <c r="BV3" s="863" t="s">
        <v>1936</v>
      </c>
      <c r="BW3" s="863" t="s">
        <v>1937</v>
      </c>
      <c r="BX3" s="863" t="s">
        <v>1938</v>
      </c>
      <c r="BY3" s="863" t="s">
        <v>1939</v>
      </c>
      <c r="BZ3" s="863" t="s">
        <v>1940</v>
      </c>
      <c r="CA3" s="863" t="s">
        <v>1941</v>
      </c>
      <c r="CB3" s="863" t="s">
        <v>1942</v>
      </c>
      <c r="CC3" s="863" t="s">
        <v>1943</v>
      </c>
      <c r="CD3" s="863" t="s">
        <v>1944</v>
      </c>
      <c r="CE3" s="863" t="s">
        <v>1945</v>
      </c>
      <c r="CF3" s="863" t="s">
        <v>1946</v>
      </c>
      <c r="CG3" s="864" t="s">
        <v>519</v>
      </c>
      <c r="CH3" s="865" t="s">
        <v>520</v>
      </c>
      <c r="CI3" s="864" t="s">
        <v>521</v>
      </c>
      <c r="CJ3" s="864" t="s">
        <v>520</v>
      </c>
      <c r="CK3" s="864" t="s">
        <v>522</v>
      </c>
    </row>
    <row r="4" spans="1:89" ht="30" customHeight="1">
      <c r="A4" s="410">
        <v>1</v>
      </c>
      <c r="B4" s="411"/>
      <c r="C4" s="411"/>
      <c r="D4" s="412"/>
      <c r="E4" s="413"/>
      <c r="F4" s="420"/>
      <c r="G4" s="413" t="s">
        <v>523</v>
      </c>
      <c r="H4" s="420"/>
      <c r="I4" s="413" t="s">
        <v>524</v>
      </c>
      <c r="J4" s="420"/>
      <c r="K4" s="413" t="s">
        <v>525</v>
      </c>
      <c r="L4" s="413" t="str">
        <f>E4&amp;F4</f>
        <v/>
      </c>
      <c r="M4" s="415" t="str">
        <f>E4&amp;F4&amp;G4&amp;H4&amp;I4&amp;J4&amp;K4</f>
        <v>年月日</v>
      </c>
      <c r="N4" s="899" t="str">
        <f ca="1">IFERROR(IF(M4&lt;&gt;0,CONCATENATE(DATEDIF(M4,NOW(),"Y"),"")),"")</f>
        <v/>
      </c>
      <c r="O4" s="413"/>
      <c r="P4" s="420"/>
      <c r="Q4" s="413" t="s">
        <v>523</v>
      </c>
      <c r="R4" s="420"/>
      <c r="S4" s="413" t="s">
        <v>524</v>
      </c>
      <c r="T4" s="420"/>
      <c r="U4" s="413" t="s">
        <v>525</v>
      </c>
      <c r="V4" s="413" t="str">
        <f>O4&amp;P4</f>
        <v/>
      </c>
      <c r="W4" s="415" t="str">
        <f>O4&amp;P4&amp;Q4&amp;R4&amp;S4&amp;T4&amp;U4</f>
        <v>年月日</v>
      </c>
      <c r="X4" s="416" t="str">
        <f ca="1">IFERROR(IF(W4&lt;&gt;0,CONCATENATE(DATEDIF(W4,NOW(),"Y"),"")),"")</f>
        <v/>
      </c>
      <c r="Y4" s="426"/>
      <c r="Z4" s="421"/>
      <c r="AA4" s="426"/>
      <c r="AB4" s="426"/>
      <c r="AC4" s="417" t="s">
        <v>457</v>
      </c>
      <c r="AD4" s="420"/>
      <c r="AE4" s="413" t="s">
        <v>523</v>
      </c>
      <c r="AF4" s="420"/>
      <c r="AG4" s="413" t="s">
        <v>524</v>
      </c>
      <c r="AH4" s="420"/>
      <c r="AI4" s="413" t="s">
        <v>525</v>
      </c>
      <c r="AJ4" s="415" t="str">
        <f>AC4&amp;AD4&amp;AE4&amp;AF4&amp;AG4&amp;AH4&amp;AI4</f>
        <v>平成年月日</v>
      </c>
      <c r="AK4" s="420"/>
      <c r="AL4" s="417" t="s">
        <v>526</v>
      </c>
      <c r="AM4" s="420"/>
      <c r="AN4" s="420"/>
      <c r="AO4" s="417" t="s">
        <v>457</v>
      </c>
      <c r="AP4" s="414"/>
      <c r="AQ4" s="413" t="s">
        <v>523</v>
      </c>
      <c r="AR4" s="414"/>
      <c r="AS4" s="413" t="s">
        <v>524</v>
      </c>
      <c r="AT4" s="414"/>
      <c r="AU4" s="413" t="s">
        <v>525</v>
      </c>
      <c r="AV4" s="414"/>
      <c r="AW4" s="858"/>
      <c r="AX4" s="420" t="str">
        <f t="shared" ref="AX4:AX9" si="0">IF(AW4="","",VLOOKUP(AW4,役職C,2,0))</f>
        <v/>
      </c>
      <c r="AY4" s="420" t="str">
        <f t="shared" ref="AY4:AY9" si="1">IF(AX4="","",VLOOKUP(AX4,役職C2,2,0))</f>
        <v/>
      </c>
      <c r="AZ4" s="858"/>
      <c r="BA4" s="852" t="str">
        <f t="shared" ref="BA4:BA9" si="2">IF(AZ4="","",VLOOKUP(AZ4,役職C,2,0))</f>
        <v/>
      </c>
      <c r="BB4" s="420" t="str">
        <f t="shared" ref="BB4:BB9" si="3">IF(BA4="","",VLOOKUP(BA4,役職C2,2,0))</f>
        <v/>
      </c>
      <c r="BC4" s="858"/>
      <c r="BD4" s="420" t="str">
        <f t="shared" ref="BD4:BD9" si="4">IF(BC4="","",VLOOKUP(BC4,役職C,2,0))</f>
        <v/>
      </c>
      <c r="BE4" s="420" t="str">
        <f t="shared" ref="BE4:BE9" si="5">IF(BD4="","",VLOOKUP(BD4,役職C2,2,0))</f>
        <v/>
      </c>
      <c r="BF4" s="858"/>
      <c r="BG4" s="420" t="str">
        <f t="shared" ref="BG4:BG9" si="6">IF(BF4="","",VLOOKUP(BF4,役職C,2,0))</f>
        <v/>
      </c>
      <c r="BH4" s="420" t="str">
        <f t="shared" ref="BH4:BH9" si="7">IF(BG4="","",VLOOKUP(BG4,役職C2,2,0))</f>
        <v/>
      </c>
      <c r="BI4" s="858"/>
      <c r="BJ4" s="420" t="str">
        <f t="shared" ref="BJ4:BJ9" si="8">IF(BI4="","",VLOOKUP(BI4,役職C,2,0))</f>
        <v/>
      </c>
      <c r="BK4" s="420" t="str">
        <f t="shared" ref="BK4:BK9" si="9">IF(BJ4="","",VLOOKUP(BJ4,役職C2,2,0))</f>
        <v/>
      </c>
      <c r="BL4" s="858"/>
      <c r="BM4" s="420" t="str">
        <f t="shared" ref="BM4:BM9" si="10">IF(BL4="","",VLOOKUP(BL4,役職C,2,0))</f>
        <v/>
      </c>
      <c r="BN4" s="420" t="str">
        <f t="shared" ref="BN4:BN9" si="11">IF(BM4="","",VLOOKUP(BM4,役職C2,2,0))</f>
        <v/>
      </c>
      <c r="BO4" s="862"/>
      <c r="BP4" s="862"/>
      <c r="BQ4" s="862"/>
      <c r="BR4" s="862"/>
      <c r="BS4" s="862"/>
      <c r="BT4" s="862"/>
      <c r="BU4" s="862"/>
      <c r="BV4" s="862"/>
      <c r="BW4" s="862"/>
      <c r="BX4" s="862"/>
      <c r="BY4" s="862"/>
      <c r="BZ4" s="862"/>
      <c r="CA4" s="862"/>
      <c r="CB4" s="862"/>
      <c r="CC4" s="862"/>
      <c r="CD4" s="861"/>
      <c r="CE4" s="861"/>
      <c r="CF4" s="861"/>
      <c r="CG4" s="423"/>
      <c r="CH4" s="423"/>
      <c r="CI4" s="423"/>
      <c r="CJ4" s="424"/>
      <c r="CK4" s="424"/>
    </row>
    <row r="5" spans="1:89" ht="30" customHeight="1">
      <c r="A5" s="418">
        <f>A4+1</f>
        <v>2</v>
      </c>
      <c r="B5" s="419"/>
      <c r="C5" s="419"/>
      <c r="D5" s="419"/>
      <c r="E5" s="417"/>
      <c r="F5" s="420"/>
      <c r="G5" s="417" t="s">
        <v>523</v>
      </c>
      <c r="H5" s="420"/>
      <c r="I5" s="417" t="s">
        <v>524</v>
      </c>
      <c r="J5" s="420"/>
      <c r="K5" s="417" t="s">
        <v>525</v>
      </c>
      <c r="L5" s="417" t="str">
        <f t="shared" ref="L5:L23" si="12">E5&amp;F5</f>
        <v/>
      </c>
      <c r="M5" s="421" t="str">
        <f>E5&amp;F5&amp;G5&amp;H5&amp;I5&amp;J5&amp;K5</f>
        <v>年月日</v>
      </c>
      <c r="N5" s="422" t="str">
        <f ca="1">IFERROR(IF(M5&lt;&gt;0,CONCATENATE(DATEDIF(M5,NOW(),"Y"),"")),"")</f>
        <v/>
      </c>
      <c r="O5" s="417"/>
      <c r="P5" s="420"/>
      <c r="Q5" s="417" t="s">
        <v>523</v>
      </c>
      <c r="R5" s="420"/>
      <c r="S5" s="417" t="s">
        <v>524</v>
      </c>
      <c r="T5" s="420"/>
      <c r="U5" s="417" t="s">
        <v>525</v>
      </c>
      <c r="V5" s="417" t="str">
        <f t="shared" ref="V5:V23" si="13">O5&amp;P5</f>
        <v/>
      </c>
      <c r="W5" s="421" t="str">
        <f>O5&amp;P5&amp;Q5&amp;R5&amp;S5&amp;T5&amp;U5</f>
        <v>年月日</v>
      </c>
      <c r="X5" s="422" t="str">
        <f t="shared" ref="X5:X39" ca="1" si="14">IFERROR(IF(W5&lt;&gt;0,CONCATENATE(DATEDIF(W5,NOW(),"Y"),"")),"")</f>
        <v/>
      </c>
      <c r="Y5" s="426"/>
      <c r="Z5" s="421"/>
      <c r="AA5" s="426"/>
      <c r="AB5" s="426"/>
      <c r="AC5" s="417" t="s">
        <v>457</v>
      </c>
      <c r="AD5" s="420"/>
      <c r="AE5" s="417" t="s">
        <v>523</v>
      </c>
      <c r="AF5" s="420"/>
      <c r="AG5" s="417" t="s">
        <v>524</v>
      </c>
      <c r="AH5" s="420"/>
      <c r="AI5" s="417" t="s">
        <v>525</v>
      </c>
      <c r="AJ5" s="421" t="str">
        <f>AC5&amp;AD5&amp;AE5&amp;AF5&amp;AG5&amp;AH5&amp;AI5</f>
        <v>平成年月日</v>
      </c>
      <c r="AK5" s="420"/>
      <c r="AL5" s="417" t="s">
        <v>526</v>
      </c>
      <c r="AM5" s="420"/>
      <c r="AN5" s="420"/>
      <c r="AO5" s="417" t="s">
        <v>457</v>
      </c>
      <c r="AP5" s="420"/>
      <c r="AQ5" s="417" t="s">
        <v>523</v>
      </c>
      <c r="AR5" s="420"/>
      <c r="AS5" s="417" t="s">
        <v>524</v>
      </c>
      <c r="AT5" s="420"/>
      <c r="AU5" s="417" t="s">
        <v>525</v>
      </c>
      <c r="AV5" s="420"/>
      <c r="AW5" s="858"/>
      <c r="AX5" s="420" t="str">
        <f t="shared" si="0"/>
        <v/>
      </c>
      <c r="AY5" s="420" t="str">
        <f t="shared" si="1"/>
        <v/>
      </c>
      <c r="AZ5" s="858"/>
      <c r="BA5" s="852" t="str">
        <f t="shared" si="2"/>
        <v/>
      </c>
      <c r="BB5" s="420" t="str">
        <f t="shared" si="3"/>
        <v/>
      </c>
      <c r="BC5" s="858"/>
      <c r="BD5" s="420" t="str">
        <f t="shared" si="4"/>
        <v/>
      </c>
      <c r="BE5" s="420" t="str">
        <f t="shared" si="5"/>
        <v/>
      </c>
      <c r="BF5" s="858"/>
      <c r="BG5" s="420" t="str">
        <f t="shared" si="6"/>
        <v/>
      </c>
      <c r="BH5" s="420" t="str">
        <f t="shared" si="7"/>
        <v/>
      </c>
      <c r="BI5" s="858"/>
      <c r="BJ5" s="420" t="str">
        <f t="shared" si="8"/>
        <v/>
      </c>
      <c r="BK5" s="420" t="str">
        <f t="shared" si="9"/>
        <v/>
      </c>
      <c r="BL5" s="858"/>
      <c r="BM5" s="420" t="str">
        <f t="shared" si="10"/>
        <v/>
      </c>
      <c r="BN5" s="420" t="str">
        <f t="shared" si="11"/>
        <v/>
      </c>
      <c r="BO5" s="862"/>
      <c r="BP5" s="862"/>
      <c r="BQ5" s="862"/>
      <c r="BR5" s="862"/>
      <c r="BS5" s="862"/>
      <c r="BT5" s="862"/>
      <c r="BU5" s="862"/>
      <c r="BV5" s="862"/>
      <c r="BW5" s="862"/>
      <c r="BX5" s="862"/>
      <c r="BY5" s="862"/>
      <c r="BZ5" s="862"/>
      <c r="CA5" s="862"/>
      <c r="CB5" s="862"/>
      <c r="CC5" s="862"/>
      <c r="CD5" s="862"/>
      <c r="CE5" s="862"/>
      <c r="CF5" s="862"/>
      <c r="CG5" s="423"/>
      <c r="CH5" s="423"/>
      <c r="CI5" s="423"/>
      <c r="CJ5" s="424"/>
      <c r="CK5" s="424"/>
    </row>
    <row r="6" spans="1:89" ht="30" customHeight="1">
      <c r="A6" s="418">
        <f t="shared" ref="A6:A39" si="15">A5+1</f>
        <v>3</v>
      </c>
      <c r="B6" s="419"/>
      <c r="C6" s="419"/>
      <c r="D6" s="419"/>
      <c r="E6" s="417"/>
      <c r="F6" s="420"/>
      <c r="G6" s="417" t="s">
        <v>523</v>
      </c>
      <c r="H6" s="420"/>
      <c r="I6" s="417" t="s">
        <v>524</v>
      </c>
      <c r="J6" s="420"/>
      <c r="K6" s="417" t="s">
        <v>525</v>
      </c>
      <c r="L6" s="417" t="str">
        <f t="shared" si="12"/>
        <v/>
      </c>
      <c r="M6" s="421" t="str">
        <f t="shared" ref="M6:M23" si="16">E6&amp;F6&amp;G6&amp;H6&amp;I6&amp;J6&amp;K6</f>
        <v>年月日</v>
      </c>
      <c r="N6" s="422" t="str">
        <f t="shared" ref="N6:N39" ca="1" si="17">IFERROR(IF(M6&lt;&gt;0,CONCATENATE(DATEDIF(M6,NOW(),"Y"),"")),"")</f>
        <v/>
      </c>
      <c r="O6" s="417"/>
      <c r="P6" s="420"/>
      <c r="Q6" s="417" t="s">
        <v>523</v>
      </c>
      <c r="R6" s="420"/>
      <c r="S6" s="417" t="s">
        <v>524</v>
      </c>
      <c r="T6" s="420"/>
      <c r="U6" s="417" t="s">
        <v>525</v>
      </c>
      <c r="V6" s="417" t="str">
        <f t="shared" si="13"/>
        <v/>
      </c>
      <c r="W6" s="421" t="str">
        <f t="shared" ref="W6:W23" si="18">O6&amp;P6&amp;Q6&amp;R6&amp;S6&amp;T6&amp;U6</f>
        <v>年月日</v>
      </c>
      <c r="X6" s="422" t="str">
        <f t="shared" ca="1" si="14"/>
        <v/>
      </c>
      <c r="Y6" s="426"/>
      <c r="Z6" s="421"/>
      <c r="AA6" s="426"/>
      <c r="AB6" s="426"/>
      <c r="AC6" s="417" t="s">
        <v>457</v>
      </c>
      <c r="AD6" s="420"/>
      <c r="AE6" s="417" t="s">
        <v>523</v>
      </c>
      <c r="AF6" s="420"/>
      <c r="AG6" s="417" t="s">
        <v>524</v>
      </c>
      <c r="AH6" s="420"/>
      <c r="AI6" s="417" t="s">
        <v>525</v>
      </c>
      <c r="AJ6" s="421" t="str">
        <f t="shared" ref="AJ6:AJ16" si="19">AC6&amp;AD6&amp;AE6&amp;AF6&amp;AG6&amp;AH6&amp;AI6</f>
        <v>平成年月日</v>
      </c>
      <c r="AK6" s="420"/>
      <c r="AL6" s="417" t="s">
        <v>526</v>
      </c>
      <c r="AM6" s="420"/>
      <c r="AN6" s="420"/>
      <c r="AO6" s="417" t="s">
        <v>457</v>
      </c>
      <c r="AP6" s="420"/>
      <c r="AQ6" s="417" t="s">
        <v>523</v>
      </c>
      <c r="AR6" s="420"/>
      <c r="AS6" s="417" t="s">
        <v>524</v>
      </c>
      <c r="AT6" s="420"/>
      <c r="AU6" s="417" t="s">
        <v>525</v>
      </c>
      <c r="AV6" s="420"/>
      <c r="AW6" s="858"/>
      <c r="AX6" s="420" t="str">
        <f t="shared" si="0"/>
        <v/>
      </c>
      <c r="AY6" s="420" t="str">
        <f t="shared" si="1"/>
        <v/>
      </c>
      <c r="AZ6" s="858"/>
      <c r="BA6" s="852" t="str">
        <f t="shared" si="2"/>
        <v/>
      </c>
      <c r="BB6" s="420" t="str">
        <f t="shared" si="3"/>
        <v/>
      </c>
      <c r="BC6" s="858"/>
      <c r="BD6" s="420" t="str">
        <f t="shared" si="4"/>
        <v/>
      </c>
      <c r="BE6" s="420" t="str">
        <f t="shared" si="5"/>
        <v/>
      </c>
      <c r="BF6" s="858"/>
      <c r="BG6" s="420" t="str">
        <f t="shared" si="6"/>
        <v/>
      </c>
      <c r="BH6" s="420" t="str">
        <f t="shared" si="7"/>
        <v/>
      </c>
      <c r="BI6" s="858"/>
      <c r="BJ6" s="420" t="str">
        <f t="shared" si="8"/>
        <v/>
      </c>
      <c r="BK6" s="420" t="str">
        <f t="shared" si="9"/>
        <v/>
      </c>
      <c r="BL6" s="858"/>
      <c r="BM6" s="420" t="str">
        <f t="shared" si="10"/>
        <v/>
      </c>
      <c r="BN6" s="420" t="str">
        <f t="shared" si="11"/>
        <v/>
      </c>
      <c r="BO6" s="862"/>
      <c r="BP6" s="862"/>
      <c r="BQ6" s="862"/>
      <c r="BR6" s="862"/>
      <c r="BS6" s="862"/>
      <c r="BT6" s="862"/>
      <c r="BU6" s="862"/>
      <c r="BV6" s="862"/>
      <c r="BW6" s="862"/>
      <c r="BX6" s="862"/>
      <c r="BY6" s="862"/>
      <c r="BZ6" s="862"/>
      <c r="CA6" s="862"/>
      <c r="CB6" s="862"/>
      <c r="CC6" s="862"/>
      <c r="CD6" s="862"/>
      <c r="CE6" s="862"/>
      <c r="CF6" s="862"/>
      <c r="CG6" s="423"/>
      <c r="CH6" s="423"/>
      <c r="CI6" s="423"/>
      <c r="CJ6" s="424"/>
      <c r="CK6" s="424"/>
    </row>
    <row r="7" spans="1:89" ht="30" customHeight="1">
      <c r="A7" s="418">
        <f t="shared" si="15"/>
        <v>4</v>
      </c>
      <c r="B7" s="419"/>
      <c r="C7" s="419"/>
      <c r="D7" s="419"/>
      <c r="E7" s="417"/>
      <c r="F7" s="420"/>
      <c r="G7" s="417" t="s">
        <v>523</v>
      </c>
      <c r="H7" s="420"/>
      <c r="I7" s="417" t="s">
        <v>524</v>
      </c>
      <c r="J7" s="420"/>
      <c r="K7" s="417" t="s">
        <v>525</v>
      </c>
      <c r="L7" s="417" t="str">
        <f t="shared" si="12"/>
        <v/>
      </c>
      <c r="M7" s="421" t="str">
        <f t="shared" si="16"/>
        <v>年月日</v>
      </c>
      <c r="N7" s="422" t="str">
        <f t="shared" ca="1" si="17"/>
        <v/>
      </c>
      <c r="O7" s="417"/>
      <c r="P7" s="420"/>
      <c r="Q7" s="417" t="s">
        <v>523</v>
      </c>
      <c r="R7" s="420"/>
      <c r="S7" s="417" t="s">
        <v>524</v>
      </c>
      <c r="T7" s="420"/>
      <c r="U7" s="417" t="s">
        <v>525</v>
      </c>
      <c r="V7" s="417" t="str">
        <f t="shared" si="13"/>
        <v/>
      </c>
      <c r="W7" s="421" t="str">
        <f t="shared" si="18"/>
        <v>年月日</v>
      </c>
      <c r="X7" s="422" t="str">
        <f t="shared" ca="1" si="14"/>
        <v/>
      </c>
      <c r="Y7" s="426"/>
      <c r="Z7" s="421"/>
      <c r="AA7" s="426"/>
      <c r="AB7" s="426"/>
      <c r="AC7" s="417" t="s">
        <v>457</v>
      </c>
      <c r="AD7" s="420"/>
      <c r="AE7" s="417" t="s">
        <v>523</v>
      </c>
      <c r="AF7" s="420"/>
      <c r="AG7" s="417" t="s">
        <v>524</v>
      </c>
      <c r="AH7" s="420"/>
      <c r="AI7" s="417" t="s">
        <v>525</v>
      </c>
      <c r="AJ7" s="421" t="str">
        <f t="shared" si="19"/>
        <v>平成年月日</v>
      </c>
      <c r="AK7" s="420"/>
      <c r="AL7" s="417" t="s">
        <v>526</v>
      </c>
      <c r="AM7" s="420"/>
      <c r="AN7" s="420"/>
      <c r="AO7" s="417" t="s">
        <v>457</v>
      </c>
      <c r="AP7" s="420"/>
      <c r="AQ7" s="417" t="s">
        <v>523</v>
      </c>
      <c r="AR7" s="420"/>
      <c r="AS7" s="417" t="s">
        <v>524</v>
      </c>
      <c r="AT7" s="420"/>
      <c r="AU7" s="417" t="s">
        <v>525</v>
      </c>
      <c r="AV7" s="420"/>
      <c r="AW7" s="858"/>
      <c r="AX7" s="420" t="str">
        <f t="shared" si="0"/>
        <v/>
      </c>
      <c r="AY7" s="420" t="str">
        <f t="shared" si="1"/>
        <v/>
      </c>
      <c r="AZ7" s="858"/>
      <c r="BA7" s="852" t="str">
        <f t="shared" si="2"/>
        <v/>
      </c>
      <c r="BB7" s="420" t="str">
        <f t="shared" si="3"/>
        <v/>
      </c>
      <c r="BC7" s="858"/>
      <c r="BD7" s="420" t="str">
        <f t="shared" si="4"/>
        <v/>
      </c>
      <c r="BE7" s="420" t="str">
        <f t="shared" si="5"/>
        <v/>
      </c>
      <c r="BF7" s="858"/>
      <c r="BG7" s="420" t="str">
        <f t="shared" si="6"/>
        <v/>
      </c>
      <c r="BH7" s="420" t="str">
        <f t="shared" si="7"/>
        <v/>
      </c>
      <c r="BI7" s="858"/>
      <c r="BJ7" s="420" t="str">
        <f t="shared" si="8"/>
        <v/>
      </c>
      <c r="BK7" s="420" t="str">
        <f t="shared" si="9"/>
        <v/>
      </c>
      <c r="BL7" s="858"/>
      <c r="BM7" s="420" t="str">
        <f t="shared" si="10"/>
        <v/>
      </c>
      <c r="BN7" s="420" t="str">
        <f t="shared" si="11"/>
        <v/>
      </c>
      <c r="BO7" s="862"/>
      <c r="BP7" s="862"/>
      <c r="BQ7" s="862"/>
      <c r="BR7" s="862"/>
      <c r="BS7" s="862"/>
      <c r="BT7" s="862"/>
      <c r="BU7" s="862"/>
      <c r="BV7" s="862"/>
      <c r="BW7" s="862"/>
      <c r="BX7" s="862"/>
      <c r="BY7" s="862"/>
      <c r="BZ7" s="862"/>
      <c r="CA7" s="862"/>
      <c r="CB7" s="862"/>
      <c r="CC7" s="862"/>
      <c r="CD7" s="862"/>
      <c r="CE7" s="862"/>
      <c r="CF7" s="862"/>
      <c r="CG7" s="423"/>
      <c r="CH7" s="423"/>
      <c r="CI7" s="423"/>
      <c r="CJ7" s="424"/>
      <c r="CK7" s="424"/>
    </row>
    <row r="8" spans="1:89" ht="30" customHeight="1">
      <c r="A8" s="418">
        <f t="shared" si="15"/>
        <v>5</v>
      </c>
      <c r="B8" s="425"/>
      <c r="C8" s="425"/>
      <c r="D8" s="419"/>
      <c r="E8" s="417"/>
      <c r="F8" s="420"/>
      <c r="G8" s="417" t="s">
        <v>523</v>
      </c>
      <c r="H8" s="420"/>
      <c r="I8" s="417" t="s">
        <v>524</v>
      </c>
      <c r="J8" s="420"/>
      <c r="K8" s="417" t="s">
        <v>525</v>
      </c>
      <c r="L8" s="417" t="str">
        <f t="shared" si="12"/>
        <v/>
      </c>
      <c r="M8" s="421" t="str">
        <f t="shared" si="16"/>
        <v>年月日</v>
      </c>
      <c r="N8" s="422" t="str">
        <f t="shared" ca="1" si="17"/>
        <v/>
      </c>
      <c r="O8" s="417"/>
      <c r="P8" s="420"/>
      <c r="Q8" s="417" t="s">
        <v>523</v>
      </c>
      <c r="R8" s="420"/>
      <c r="S8" s="417" t="s">
        <v>524</v>
      </c>
      <c r="T8" s="420"/>
      <c r="U8" s="417" t="s">
        <v>525</v>
      </c>
      <c r="V8" s="417" t="str">
        <f t="shared" si="13"/>
        <v/>
      </c>
      <c r="W8" s="421" t="str">
        <f t="shared" si="18"/>
        <v>年月日</v>
      </c>
      <c r="X8" s="422" t="str">
        <f t="shared" ca="1" si="14"/>
        <v/>
      </c>
      <c r="Y8" s="426"/>
      <c r="Z8" s="421"/>
      <c r="AA8" s="426"/>
      <c r="AB8" s="426"/>
      <c r="AC8" s="417" t="s">
        <v>457</v>
      </c>
      <c r="AD8" s="420"/>
      <c r="AE8" s="417" t="s">
        <v>523</v>
      </c>
      <c r="AF8" s="420"/>
      <c r="AG8" s="417" t="s">
        <v>524</v>
      </c>
      <c r="AH8" s="420"/>
      <c r="AI8" s="417" t="s">
        <v>525</v>
      </c>
      <c r="AJ8" s="421" t="str">
        <f t="shared" si="19"/>
        <v>平成年月日</v>
      </c>
      <c r="AK8" s="420"/>
      <c r="AL8" s="417" t="s">
        <v>526</v>
      </c>
      <c r="AM8" s="420"/>
      <c r="AN8" s="420"/>
      <c r="AO8" s="417" t="s">
        <v>457</v>
      </c>
      <c r="AP8" s="420"/>
      <c r="AQ8" s="417" t="s">
        <v>523</v>
      </c>
      <c r="AR8" s="420"/>
      <c r="AS8" s="417" t="s">
        <v>524</v>
      </c>
      <c r="AT8" s="420"/>
      <c r="AU8" s="417" t="s">
        <v>525</v>
      </c>
      <c r="AV8" s="420"/>
      <c r="AW8" s="858"/>
      <c r="AX8" s="420" t="str">
        <f t="shared" si="0"/>
        <v/>
      </c>
      <c r="AY8" s="420" t="str">
        <f t="shared" si="1"/>
        <v/>
      </c>
      <c r="AZ8" s="858"/>
      <c r="BA8" s="852" t="str">
        <f t="shared" si="2"/>
        <v/>
      </c>
      <c r="BB8" s="420" t="str">
        <f t="shared" si="3"/>
        <v/>
      </c>
      <c r="BC8" s="858"/>
      <c r="BD8" s="420" t="str">
        <f t="shared" si="4"/>
        <v/>
      </c>
      <c r="BE8" s="420" t="str">
        <f t="shared" si="5"/>
        <v/>
      </c>
      <c r="BF8" s="858"/>
      <c r="BG8" s="420" t="str">
        <f t="shared" si="6"/>
        <v/>
      </c>
      <c r="BH8" s="420" t="str">
        <f t="shared" si="7"/>
        <v/>
      </c>
      <c r="BI8" s="858"/>
      <c r="BJ8" s="420" t="str">
        <f t="shared" si="8"/>
        <v/>
      </c>
      <c r="BK8" s="420" t="str">
        <f t="shared" si="9"/>
        <v/>
      </c>
      <c r="BL8" s="858"/>
      <c r="BM8" s="420" t="str">
        <f t="shared" si="10"/>
        <v/>
      </c>
      <c r="BN8" s="420" t="str">
        <f t="shared" si="11"/>
        <v/>
      </c>
      <c r="BO8" s="862"/>
      <c r="BP8" s="862"/>
      <c r="BQ8" s="862"/>
      <c r="BR8" s="862"/>
      <c r="BS8" s="862"/>
      <c r="BT8" s="862"/>
      <c r="BU8" s="862"/>
      <c r="BV8" s="862"/>
      <c r="BW8" s="862"/>
      <c r="BX8" s="862"/>
      <c r="BY8" s="862"/>
      <c r="BZ8" s="862"/>
      <c r="CA8" s="862"/>
      <c r="CB8" s="862"/>
      <c r="CC8" s="862"/>
      <c r="CD8" s="862"/>
      <c r="CE8" s="862"/>
      <c r="CF8" s="862"/>
      <c r="CG8" s="423"/>
      <c r="CH8" s="423"/>
      <c r="CI8" s="423"/>
      <c r="CJ8" s="424"/>
      <c r="CK8" s="424"/>
    </row>
    <row r="9" spans="1:89" ht="30" customHeight="1">
      <c r="A9" s="418">
        <f t="shared" si="15"/>
        <v>6</v>
      </c>
      <c r="B9" s="419"/>
      <c r="C9" s="419"/>
      <c r="D9" s="419"/>
      <c r="E9" s="417"/>
      <c r="F9" s="420"/>
      <c r="G9" s="417" t="s">
        <v>523</v>
      </c>
      <c r="H9" s="420"/>
      <c r="I9" s="417" t="s">
        <v>524</v>
      </c>
      <c r="J9" s="420"/>
      <c r="K9" s="417" t="s">
        <v>525</v>
      </c>
      <c r="L9" s="417" t="str">
        <f t="shared" si="12"/>
        <v/>
      </c>
      <c r="M9" s="421" t="str">
        <f t="shared" si="16"/>
        <v>年月日</v>
      </c>
      <c r="N9" s="422" t="str">
        <f t="shared" ca="1" si="17"/>
        <v/>
      </c>
      <c r="O9" s="417"/>
      <c r="P9" s="420"/>
      <c r="Q9" s="417" t="s">
        <v>523</v>
      </c>
      <c r="R9" s="420"/>
      <c r="S9" s="417" t="s">
        <v>524</v>
      </c>
      <c r="T9" s="420"/>
      <c r="U9" s="417" t="s">
        <v>525</v>
      </c>
      <c r="V9" s="417" t="str">
        <f t="shared" si="13"/>
        <v/>
      </c>
      <c r="W9" s="421" t="str">
        <f t="shared" si="18"/>
        <v>年月日</v>
      </c>
      <c r="X9" s="422" t="str">
        <f t="shared" ca="1" si="14"/>
        <v/>
      </c>
      <c r="Y9" s="426"/>
      <c r="Z9" s="421"/>
      <c r="AA9" s="426"/>
      <c r="AB9" s="426"/>
      <c r="AC9" s="417"/>
      <c r="AD9" s="420"/>
      <c r="AE9" s="417" t="s">
        <v>523</v>
      </c>
      <c r="AF9" s="420"/>
      <c r="AG9" s="417" t="s">
        <v>524</v>
      </c>
      <c r="AH9" s="420"/>
      <c r="AI9" s="417" t="s">
        <v>525</v>
      </c>
      <c r="AJ9" s="421" t="str">
        <f t="shared" si="19"/>
        <v>年月日</v>
      </c>
      <c r="AK9" s="420"/>
      <c r="AL9" s="417" t="s">
        <v>526</v>
      </c>
      <c r="AM9" s="420"/>
      <c r="AN9" s="420"/>
      <c r="AO9" s="417"/>
      <c r="AP9" s="420"/>
      <c r="AQ9" s="417" t="s">
        <v>523</v>
      </c>
      <c r="AR9" s="420"/>
      <c r="AS9" s="417" t="s">
        <v>524</v>
      </c>
      <c r="AT9" s="420"/>
      <c r="AU9" s="417" t="s">
        <v>525</v>
      </c>
      <c r="AV9" s="420"/>
      <c r="AW9" s="858"/>
      <c r="AX9" s="420" t="str">
        <f t="shared" si="0"/>
        <v/>
      </c>
      <c r="AY9" s="420" t="str">
        <f t="shared" si="1"/>
        <v/>
      </c>
      <c r="AZ9" s="858"/>
      <c r="BA9" s="852" t="str">
        <f t="shared" si="2"/>
        <v/>
      </c>
      <c r="BB9" s="420" t="str">
        <f t="shared" si="3"/>
        <v/>
      </c>
      <c r="BC9" s="858"/>
      <c r="BD9" s="420" t="str">
        <f t="shared" si="4"/>
        <v/>
      </c>
      <c r="BE9" s="420" t="str">
        <f t="shared" si="5"/>
        <v/>
      </c>
      <c r="BF9" s="858"/>
      <c r="BG9" s="420" t="str">
        <f t="shared" si="6"/>
        <v/>
      </c>
      <c r="BH9" s="420" t="str">
        <f t="shared" si="7"/>
        <v/>
      </c>
      <c r="BI9" s="858"/>
      <c r="BJ9" s="420" t="str">
        <f t="shared" si="8"/>
        <v/>
      </c>
      <c r="BK9" s="420" t="str">
        <f t="shared" si="9"/>
        <v/>
      </c>
      <c r="BL9" s="858"/>
      <c r="BM9" s="420" t="str">
        <f t="shared" si="10"/>
        <v/>
      </c>
      <c r="BN9" s="420" t="str">
        <f t="shared" si="11"/>
        <v/>
      </c>
      <c r="BO9" s="862"/>
      <c r="BP9" s="862"/>
      <c r="BQ9" s="862"/>
      <c r="BR9" s="862"/>
      <c r="BS9" s="862"/>
      <c r="BT9" s="862"/>
      <c r="BU9" s="862"/>
      <c r="BV9" s="862"/>
      <c r="BW9" s="862"/>
      <c r="BX9" s="862"/>
      <c r="BY9" s="862"/>
      <c r="BZ9" s="862"/>
      <c r="CA9" s="862"/>
      <c r="CB9" s="862"/>
      <c r="CC9" s="862"/>
      <c r="CD9" s="862"/>
      <c r="CE9" s="862"/>
      <c r="CF9" s="862"/>
      <c r="CG9" s="423"/>
      <c r="CH9" s="423"/>
      <c r="CI9" s="423"/>
      <c r="CJ9" s="424"/>
      <c r="CK9" s="424"/>
    </row>
    <row r="10" spans="1:89" ht="30" customHeight="1">
      <c r="A10" s="418">
        <f t="shared" si="15"/>
        <v>7</v>
      </c>
      <c r="B10" s="419"/>
      <c r="C10" s="419"/>
      <c r="D10" s="419"/>
      <c r="E10" s="417"/>
      <c r="F10" s="420"/>
      <c r="G10" s="417" t="s">
        <v>523</v>
      </c>
      <c r="H10" s="420"/>
      <c r="I10" s="417" t="s">
        <v>524</v>
      </c>
      <c r="J10" s="420"/>
      <c r="K10" s="417" t="s">
        <v>525</v>
      </c>
      <c r="L10" s="417" t="str">
        <f t="shared" si="12"/>
        <v/>
      </c>
      <c r="M10" s="421" t="str">
        <f t="shared" si="16"/>
        <v>年月日</v>
      </c>
      <c r="N10" s="422" t="str">
        <f t="shared" ca="1" si="17"/>
        <v/>
      </c>
      <c r="O10" s="417"/>
      <c r="P10" s="420"/>
      <c r="Q10" s="417" t="s">
        <v>523</v>
      </c>
      <c r="R10" s="420"/>
      <c r="S10" s="417" t="s">
        <v>524</v>
      </c>
      <c r="T10" s="420"/>
      <c r="U10" s="417" t="s">
        <v>525</v>
      </c>
      <c r="V10" s="417" t="str">
        <f t="shared" si="13"/>
        <v/>
      </c>
      <c r="W10" s="421" t="str">
        <f t="shared" si="18"/>
        <v>年月日</v>
      </c>
      <c r="X10" s="422" t="str">
        <f t="shared" ca="1" si="14"/>
        <v/>
      </c>
      <c r="Y10" s="426"/>
      <c r="Z10" s="421"/>
      <c r="AA10" s="426"/>
      <c r="AB10" s="426"/>
      <c r="AC10" s="417"/>
      <c r="AD10" s="420"/>
      <c r="AE10" s="417" t="s">
        <v>523</v>
      </c>
      <c r="AF10" s="420"/>
      <c r="AG10" s="417" t="s">
        <v>524</v>
      </c>
      <c r="AH10" s="420"/>
      <c r="AI10" s="417" t="s">
        <v>525</v>
      </c>
      <c r="AJ10" s="421" t="str">
        <f t="shared" si="19"/>
        <v>年月日</v>
      </c>
      <c r="AK10" s="420"/>
      <c r="AL10" s="417" t="s">
        <v>526</v>
      </c>
      <c r="AM10" s="420"/>
      <c r="AN10" s="420"/>
      <c r="AO10" s="417"/>
      <c r="AP10" s="420"/>
      <c r="AQ10" s="417" t="s">
        <v>523</v>
      </c>
      <c r="AR10" s="420"/>
      <c r="AS10" s="417" t="s">
        <v>524</v>
      </c>
      <c r="AT10" s="420"/>
      <c r="AU10" s="417" t="s">
        <v>525</v>
      </c>
      <c r="AV10" s="420"/>
      <c r="AW10" s="858"/>
      <c r="AX10" s="420" t="str">
        <f t="shared" ref="AX10:AX39" si="20">IF(AW10="","",VLOOKUP(AW10,役職C,2,0))</f>
        <v/>
      </c>
      <c r="AY10" s="420" t="str">
        <f t="shared" ref="AY10:AY39" si="21">IF(AX10="","",VLOOKUP(AX10,役職C2,2,0))</f>
        <v/>
      </c>
      <c r="AZ10" s="858"/>
      <c r="BA10" s="852" t="str">
        <f t="shared" ref="BA10:BA39" si="22">IF(AZ10="","",VLOOKUP(AZ10,役職C,2,0))</f>
        <v/>
      </c>
      <c r="BB10" s="420" t="str">
        <f t="shared" ref="BB10:BB39" si="23">IF(BA10="","",VLOOKUP(BA10,役職C2,2,0))</f>
        <v/>
      </c>
      <c r="BC10" s="858"/>
      <c r="BD10" s="420" t="str">
        <f t="shared" ref="BD10:BD39" si="24">IF(BC10="","",VLOOKUP(BC10,役職C,2,0))</f>
        <v/>
      </c>
      <c r="BE10" s="420" t="str">
        <f t="shared" ref="BE10:BE39" si="25">IF(BD10="","",VLOOKUP(BD10,役職C2,2,0))</f>
        <v/>
      </c>
      <c r="BF10" s="858"/>
      <c r="BG10" s="420" t="str">
        <f t="shared" ref="BG10:BG39" si="26">IF(BF10="","",VLOOKUP(BF10,役職C,2,0))</f>
        <v/>
      </c>
      <c r="BH10" s="420" t="str">
        <f t="shared" ref="BH10:BH39" si="27">IF(BG10="","",VLOOKUP(BG10,役職C2,2,0))</f>
        <v/>
      </c>
      <c r="BI10" s="858"/>
      <c r="BJ10" s="420" t="str">
        <f t="shared" ref="BJ10:BJ39" si="28">IF(BI10="","",VLOOKUP(BI10,役職C,2,0))</f>
        <v/>
      </c>
      <c r="BK10" s="420" t="str">
        <f t="shared" ref="BK10:BK39" si="29">IF(BJ10="","",VLOOKUP(BJ10,役職C2,2,0))</f>
        <v/>
      </c>
      <c r="BL10" s="858"/>
      <c r="BM10" s="420" t="str">
        <f t="shared" ref="BM10:BM39" si="30">IF(BL10="","",VLOOKUP(BL10,役職C,2,0))</f>
        <v/>
      </c>
      <c r="BN10" s="420" t="str">
        <f t="shared" ref="BN10:BN39" si="31">IF(BM10="","",VLOOKUP(BM10,役職C2,2,0))</f>
        <v/>
      </c>
      <c r="BO10" s="862"/>
      <c r="BP10" s="862"/>
      <c r="BQ10" s="862"/>
      <c r="BR10" s="862"/>
      <c r="BS10" s="862"/>
      <c r="BT10" s="862"/>
      <c r="BU10" s="862"/>
      <c r="BV10" s="862"/>
      <c r="BW10" s="862"/>
      <c r="BX10" s="862"/>
      <c r="BY10" s="862"/>
      <c r="BZ10" s="862"/>
      <c r="CA10" s="862"/>
      <c r="CB10" s="862"/>
      <c r="CC10" s="862"/>
      <c r="CD10" s="862"/>
      <c r="CE10" s="862"/>
      <c r="CF10" s="862"/>
      <c r="CG10" s="423"/>
      <c r="CH10" s="423"/>
      <c r="CI10" s="423"/>
      <c r="CJ10" s="424"/>
      <c r="CK10" s="424"/>
    </row>
    <row r="11" spans="1:89" ht="30" customHeight="1">
      <c r="A11" s="418">
        <f t="shared" si="15"/>
        <v>8</v>
      </c>
      <c r="B11" s="419"/>
      <c r="C11" s="419"/>
      <c r="D11" s="419"/>
      <c r="E11" s="417"/>
      <c r="F11" s="420"/>
      <c r="G11" s="417" t="s">
        <v>523</v>
      </c>
      <c r="H11" s="420"/>
      <c r="I11" s="417" t="s">
        <v>524</v>
      </c>
      <c r="J11" s="420"/>
      <c r="K11" s="417" t="s">
        <v>525</v>
      </c>
      <c r="L11" s="417" t="str">
        <f t="shared" si="12"/>
        <v/>
      </c>
      <c r="M11" s="421" t="str">
        <f t="shared" si="16"/>
        <v>年月日</v>
      </c>
      <c r="N11" s="422" t="str">
        <f t="shared" ca="1" si="17"/>
        <v/>
      </c>
      <c r="O11" s="417"/>
      <c r="P11" s="420"/>
      <c r="Q11" s="417" t="s">
        <v>523</v>
      </c>
      <c r="R11" s="420"/>
      <c r="S11" s="417" t="s">
        <v>524</v>
      </c>
      <c r="T11" s="420"/>
      <c r="U11" s="417" t="s">
        <v>525</v>
      </c>
      <c r="V11" s="417" t="str">
        <f t="shared" si="13"/>
        <v/>
      </c>
      <c r="W11" s="421" t="str">
        <f t="shared" si="18"/>
        <v>年月日</v>
      </c>
      <c r="X11" s="422" t="str">
        <f t="shared" ca="1" si="14"/>
        <v/>
      </c>
      <c r="Y11" s="426"/>
      <c r="Z11" s="421"/>
      <c r="AA11" s="426"/>
      <c r="AB11" s="426"/>
      <c r="AC11" s="417"/>
      <c r="AD11" s="420"/>
      <c r="AE11" s="417" t="s">
        <v>523</v>
      </c>
      <c r="AF11" s="420"/>
      <c r="AG11" s="417" t="s">
        <v>524</v>
      </c>
      <c r="AH11" s="420"/>
      <c r="AI11" s="417" t="s">
        <v>525</v>
      </c>
      <c r="AJ11" s="421" t="str">
        <f t="shared" si="19"/>
        <v>年月日</v>
      </c>
      <c r="AK11" s="420"/>
      <c r="AL11" s="417" t="s">
        <v>526</v>
      </c>
      <c r="AM11" s="420"/>
      <c r="AN11" s="420"/>
      <c r="AO11" s="417"/>
      <c r="AP11" s="420"/>
      <c r="AQ11" s="417" t="s">
        <v>523</v>
      </c>
      <c r="AR11" s="420"/>
      <c r="AS11" s="417" t="s">
        <v>524</v>
      </c>
      <c r="AT11" s="420"/>
      <c r="AU11" s="417" t="s">
        <v>525</v>
      </c>
      <c r="AV11" s="420"/>
      <c r="AW11" s="858"/>
      <c r="AX11" s="420" t="str">
        <f t="shared" si="20"/>
        <v/>
      </c>
      <c r="AY11" s="420" t="str">
        <f t="shared" si="21"/>
        <v/>
      </c>
      <c r="AZ11" s="858"/>
      <c r="BA11" s="852" t="str">
        <f t="shared" si="22"/>
        <v/>
      </c>
      <c r="BB11" s="420" t="str">
        <f t="shared" si="23"/>
        <v/>
      </c>
      <c r="BC11" s="858"/>
      <c r="BD11" s="420" t="str">
        <f t="shared" si="24"/>
        <v/>
      </c>
      <c r="BE11" s="420" t="str">
        <f t="shared" si="25"/>
        <v/>
      </c>
      <c r="BF11" s="858"/>
      <c r="BG11" s="420" t="str">
        <f t="shared" si="26"/>
        <v/>
      </c>
      <c r="BH11" s="420" t="str">
        <f t="shared" si="27"/>
        <v/>
      </c>
      <c r="BI11" s="858"/>
      <c r="BJ11" s="420" t="str">
        <f t="shared" si="28"/>
        <v/>
      </c>
      <c r="BK11" s="420" t="str">
        <f t="shared" si="29"/>
        <v/>
      </c>
      <c r="BL11" s="858"/>
      <c r="BM11" s="420" t="str">
        <f t="shared" si="30"/>
        <v/>
      </c>
      <c r="BN11" s="420" t="str">
        <f t="shared" si="31"/>
        <v/>
      </c>
      <c r="BO11" s="862"/>
      <c r="BP11" s="862"/>
      <c r="BQ11" s="862"/>
      <c r="BR11" s="862"/>
      <c r="BS11" s="862"/>
      <c r="BT11" s="862"/>
      <c r="BU11" s="862"/>
      <c r="BV11" s="862"/>
      <c r="BW11" s="862"/>
      <c r="BX11" s="862"/>
      <c r="BY11" s="862"/>
      <c r="BZ11" s="862"/>
      <c r="CA11" s="862"/>
      <c r="CB11" s="862"/>
      <c r="CC11" s="862"/>
      <c r="CD11" s="862"/>
      <c r="CE11" s="862"/>
      <c r="CF11" s="862"/>
      <c r="CG11" s="423"/>
      <c r="CH11" s="423"/>
      <c r="CI11" s="423"/>
      <c r="CJ11" s="424"/>
      <c r="CK11" s="424"/>
    </row>
    <row r="12" spans="1:89" ht="30" customHeight="1">
      <c r="A12" s="418">
        <f t="shared" si="15"/>
        <v>9</v>
      </c>
      <c r="B12" s="419"/>
      <c r="C12" s="419"/>
      <c r="D12" s="419"/>
      <c r="E12" s="417"/>
      <c r="F12" s="420"/>
      <c r="G12" s="417" t="s">
        <v>523</v>
      </c>
      <c r="H12" s="420"/>
      <c r="I12" s="417" t="s">
        <v>524</v>
      </c>
      <c r="J12" s="420"/>
      <c r="K12" s="417" t="s">
        <v>525</v>
      </c>
      <c r="L12" s="417" t="str">
        <f t="shared" si="12"/>
        <v/>
      </c>
      <c r="M12" s="421" t="str">
        <f t="shared" si="16"/>
        <v>年月日</v>
      </c>
      <c r="N12" s="422" t="str">
        <f t="shared" ca="1" si="17"/>
        <v/>
      </c>
      <c r="O12" s="417"/>
      <c r="P12" s="420"/>
      <c r="Q12" s="417" t="s">
        <v>523</v>
      </c>
      <c r="R12" s="420"/>
      <c r="S12" s="417" t="s">
        <v>524</v>
      </c>
      <c r="T12" s="420"/>
      <c r="U12" s="417" t="s">
        <v>525</v>
      </c>
      <c r="V12" s="417" t="str">
        <f t="shared" si="13"/>
        <v/>
      </c>
      <c r="W12" s="421" t="str">
        <f t="shared" si="18"/>
        <v>年月日</v>
      </c>
      <c r="X12" s="422" t="str">
        <f t="shared" ca="1" si="14"/>
        <v/>
      </c>
      <c r="Y12" s="426"/>
      <c r="Z12" s="421"/>
      <c r="AA12" s="426"/>
      <c r="AB12" s="426"/>
      <c r="AC12" s="417"/>
      <c r="AD12" s="420"/>
      <c r="AE12" s="417" t="s">
        <v>523</v>
      </c>
      <c r="AF12" s="420"/>
      <c r="AG12" s="417" t="s">
        <v>524</v>
      </c>
      <c r="AH12" s="420"/>
      <c r="AI12" s="417" t="s">
        <v>525</v>
      </c>
      <c r="AJ12" s="421" t="str">
        <f t="shared" si="19"/>
        <v>年月日</v>
      </c>
      <c r="AK12" s="420"/>
      <c r="AL12" s="417" t="s">
        <v>526</v>
      </c>
      <c r="AM12" s="420"/>
      <c r="AN12" s="420"/>
      <c r="AO12" s="417"/>
      <c r="AP12" s="420"/>
      <c r="AQ12" s="417" t="s">
        <v>523</v>
      </c>
      <c r="AR12" s="420"/>
      <c r="AS12" s="417" t="s">
        <v>524</v>
      </c>
      <c r="AT12" s="420"/>
      <c r="AU12" s="417" t="s">
        <v>525</v>
      </c>
      <c r="AV12" s="420"/>
      <c r="AW12" s="858"/>
      <c r="AX12" s="420" t="str">
        <f t="shared" si="20"/>
        <v/>
      </c>
      <c r="AY12" s="420" t="str">
        <f t="shared" si="21"/>
        <v/>
      </c>
      <c r="AZ12" s="858"/>
      <c r="BA12" s="852" t="str">
        <f t="shared" si="22"/>
        <v/>
      </c>
      <c r="BB12" s="420" t="str">
        <f t="shared" si="23"/>
        <v/>
      </c>
      <c r="BC12" s="858"/>
      <c r="BD12" s="420" t="str">
        <f t="shared" si="24"/>
        <v/>
      </c>
      <c r="BE12" s="420" t="str">
        <f t="shared" si="25"/>
        <v/>
      </c>
      <c r="BF12" s="858"/>
      <c r="BG12" s="420" t="str">
        <f t="shared" si="26"/>
        <v/>
      </c>
      <c r="BH12" s="420" t="str">
        <f t="shared" si="27"/>
        <v/>
      </c>
      <c r="BI12" s="858"/>
      <c r="BJ12" s="420" t="str">
        <f t="shared" si="28"/>
        <v/>
      </c>
      <c r="BK12" s="420" t="str">
        <f t="shared" si="29"/>
        <v/>
      </c>
      <c r="BL12" s="858"/>
      <c r="BM12" s="420" t="str">
        <f t="shared" si="30"/>
        <v/>
      </c>
      <c r="BN12" s="420" t="str">
        <f t="shared" si="31"/>
        <v/>
      </c>
      <c r="BO12" s="862"/>
      <c r="BP12" s="862"/>
      <c r="BQ12" s="862"/>
      <c r="BR12" s="862"/>
      <c r="BS12" s="862"/>
      <c r="BT12" s="862"/>
      <c r="BU12" s="862"/>
      <c r="BV12" s="862"/>
      <c r="BW12" s="862"/>
      <c r="BX12" s="862"/>
      <c r="BY12" s="862"/>
      <c r="BZ12" s="862"/>
      <c r="CA12" s="862"/>
      <c r="CB12" s="862"/>
      <c r="CC12" s="862"/>
      <c r="CD12" s="862"/>
      <c r="CE12" s="862"/>
      <c r="CF12" s="862"/>
      <c r="CG12" s="423"/>
      <c r="CH12" s="423"/>
      <c r="CI12" s="423"/>
      <c r="CJ12" s="424"/>
      <c r="CK12" s="424"/>
    </row>
    <row r="13" spans="1:89" ht="30" customHeight="1">
      <c r="A13" s="418">
        <f t="shared" si="15"/>
        <v>10</v>
      </c>
      <c r="B13" s="419"/>
      <c r="C13" s="419"/>
      <c r="D13" s="419"/>
      <c r="E13" s="417"/>
      <c r="F13" s="420"/>
      <c r="G13" s="417" t="s">
        <v>523</v>
      </c>
      <c r="H13" s="420"/>
      <c r="I13" s="417" t="s">
        <v>524</v>
      </c>
      <c r="J13" s="420"/>
      <c r="K13" s="417" t="s">
        <v>525</v>
      </c>
      <c r="L13" s="417" t="str">
        <f t="shared" si="12"/>
        <v/>
      </c>
      <c r="M13" s="421" t="str">
        <f t="shared" si="16"/>
        <v>年月日</v>
      </c>
      <c r="N13" s="422" t="str">
        <f t="shared" ca="1" si="17"/>
        <v/>
      </c>
      <c r="O13" s="417"/>
      <c r="P13" s="420"/>
      <c r="Q13" s="417" t="s">
        <v>523</v>
      </c>
      <c r="R13" s="420"/>
      <c r="S13" s="417" t="s">
        <v>524</v>
      </c>
      <c r="T13" s="420"/>
      <c r="U13" s="417" t="s">
        <v>525</v>
      </c>
      <c r="V13" s="417" t="str">
        <f t="shared" si="13"/>
        <v/>
      </c>
      <c r="W13" s="421" t="str">
        <f t="shared" si="18"/>
        <v>年月日</v>
      </c>
      <c r="X13" s="422" t="str">
        <f t="shared" ca="1" si="14"/>
        <v/>
      </c>
      <c r="Y13" s="426"/>
      <c r="Z13" s="421"/>
      <c r="AA13" s="426"/>
      <c r="AB13" s="426"/>
      <c r="AC13" s="417"/>
      <c r="AD13" s="420"/>
      <c r="AE13" s="417" t="s">
        <v>523</v>
      </c>
      <c r="AF13" s="420"/>
      <c r="AG13" s="417" t="s">
        <v>524</v>
      </c>
      <c r="AH13" s="420"/>
      <c r="AI13" s="417" t="s">
        <v>525</v>
      </c>
      <c r="AJ13" s="421" t="str">
        <f t="shared" si="19"/>
        <v>年月日</v>
      </c>
      <c r="AK13" s="420"/>
      <c r="AL13" s="417" t="s">
        <v>526</v>
      </c>
      <c r="AM13" s="420"/>
      <c r="AN13" s="420"/>
      <c r="AO13" s="417"/>
      <c r="AP13" s="420"/>
      <c r="AQ13" s="417" t="s">
        <v>523</v>
      </c>
      <c r="AR13" s="420"/>
      <c r="AS13" s="417" t="s">
        <v>524</v>
      </c>
      <c r="AT13" s="420"/>
      <c r="AU13" s="417" t="s">
        <v>525</v>
      </c>
      <c r="AV13" s="420"/>
      <c r="AW13" s="858"/>
      <c r="AX13" s="420" t="str">
        <f t="shared" si="20"/>
        <v/>
      </c>
      <c r="AY13" s="420" t="str">
        <f t="shared" si="21"/>
        <v/>
      </c>
      <c r="AZ13" s="858"/>
      <c r="BA13" s="852" t="str">
        <f t="shared" si="22"/>
        <v/>
      </c>
      <c r="BB13" s="420" t="str">
        <f t="shared" si="23"/>
        <v/>
      </c>
      <c r="BC13" s="858"/>
      <c r="BD13" s="420" t="str">
        <f t="shared" si="24"/>
        <v/>
      </c>
      <c r="BE13" s="420" t="str">
        <f t="shared" si="25"/>
        <v/>
      </c>
      <c r="BF13" s="858"/>
      <c r="BG13" s="420" t="str">
        <f t="shared" si="26"/>
        <v/>
      </c>
      <c r="BH13" s="420" t="str">
        <f t="shared" si="27"/>
        <v/>
      </c>
      <c r="BI13" s="858"/>
      <c r="BJ13" s="420" t="str">
        <f t="shared" si="28"/>
        <v/>
      </c>
      <c r="BK13" s="420" t="str">
        <f t="shared" si="29"/>
        <v/>
      </c>
      <c r="BL13" s="858"/>
      <c r="BM13" s="420" t="str">
        <f t="shared" si="30"/>
        <v/>
      </c>
      <c r="BN13" s="420" t="str">
        <f t="shared" si="31"/>
        <v/>
      </c>
      <c r="BO13" s="862"/>
      <c r="BP13" s="862"/>
      <c r="BQ13" s="862"/>
      <c r="BR13" s="862"/>
      <c r="BS13" s="862"/>
      <c r="BT13" s="862"/>
      <c r="BU13" s="862"/>
      <c r="BV13" s="862"/>
      <c r="BW13" s="862"/>
      <c r="BX13" s="862"/>
      <c r="BY13" s="862"/>
      <c r="BZ13" s="862"/>
      <c r="CA13" s="862"/>
      <c r="CB13" s="862"/>
      <c r="CC13" s="862"/>
      <c r="CD13" s="862"/>
      <c r="CE13" s="862"/>
      <c r="CF13" s="862"/>
      <c r="CG13" s="424"/>
      <c r="CH13" s="424"/>
      <c r="CI13" s="424"/>
      <c r="CJ13" s="424"/>
      <c r="CK13" s="424"/>
    </row>
    <row r="14" spans="1:89" ht="30" customHeight="1">
      <c r="A14" s="418">
        <f t="shared" si="15"/>
        <v>11</v>
      </c>
      <c r="B14" s="419"/>
      <c r="C14" s="419"/>
      <c r="D14" s="419"/>
      <c r="E14" s="417"/>
      <c r="F14" s="420"/>
      <c r="G14" s="417" t="s">
        <v>523</v>
      </c>
      <c r="H14" s="420"/>
      <c r="I14" s="417" t="s">
        <v>524</v>
      </c>
      <c r="J14" s="420"/>
      <c r="K14" s="417" t="s">
        <v>525</v>
      </c>
      <c r="L14" s="417" t="str">
        <f t="shared" si="12"/>
        <v/>
      </c>
      <c r="M14" s="421" t="str">
        <f t="shared" si="16"/>
        <v>年月日</v>
      </c>
      <c r="N14" s="422" t="str">
        <f t="shared" ca="1" si="17"/>
        <v/>
      </c>
      <c r="O14" s="417"/>
      <c r="P14" s="420"/>
      <c r="Q14" s="417" t="s">
        <v>523</v>
      </c>
      <c r="R14" s="420"/>
      <c r="S14" s="417" t="s">
        <v>524</v>
      </c>
      <c r="T14" s="420"/>
      <c r="U14" s="417" t="s">
        <v>525</v>
      </c>
      <c r="V14" s="417" t="str">
        <f t="shared" si="13"/>
        <v/>
      </c>
      <c r="W14" s="421" t="str">
        <f t="shared" si="18"/>
        <v>年月日</v>
      </c>
      <c r="X14" s="422" t="str">
        <f t="shared" ca="1" si="14"/>
        <v/>
      </c>
      <c r="Y14" s="426"/>
      <c r="Z14" s="421"/>
      <c r="AA14" s="426"/>
      <c r="AB14" s="426"/>
      <c r="AC14" s="417"/>
      <c r="AD14" s="420"/>
      <c r="AE14" s="417"/>
      <c r="AF14" s="420"/>
      <c r="AG14" s="417"/>
      <c r="AH14" s="420"/>
      <c r="AI14" s="417"/>
      <c r="AJ14" s="421" t="str">
        <f t="shared" si="19"/>
        <v/>
      </c>
      <c r="AK14" s="420"/>
      <c r="AL14" s="417" t="s">
        <v>526</v>
      </c>
      <c r="AM14" s="420"/>
      <c r="AN14" s="420"/>
      <c r="AO14" s="417"/>
      <c r="AP14" s="420"/>
      <c r="AQ14" s="417"/>
      <c r="AR14" s="420"/>
      <c r="AS14" s="417"/>
      <c r="AT14" s="420"/>
      <c r="AU14" s="417"/>
      <c r="AV14" s="420"/>
      <c r="AW14" s="858"/>
      <c r="AX14" s="420" t="str">
        <f t="shared" si="20"/>
        <v/>
      </c>
      <c r="AY14" s="420" t="str">
        <f t="shared" si="21"/>
        <v/>
      </c>
      <c r="AZ14" s="858"/>
      <c r="BA14" s="852" t="str">
        <f t="shared" si="22"/>
        <v/>
      </c>
      <c r="BB14" s="420" t="str">
        <f t="shared" si="23"/>
        <v/>
      </c>
      <c r="BC14" s="858"/>
      <c r="BD14" s="420" t="str">
        <f t="shared" si="24"/>
        <v/>
      </c>
      <c r="BE14" s="420" t="str">
        <f t="shared" si="25"/>
        <v/>
      </c>
      <c r="BF14" s="858"/>
      <c r="BG14" s="420" t="str">
        <f t="shared" si="26"/>
        <v/>
      </c>
      <c r="BH14" s="420" t="str">
        <f t="shared" si="27"/>
        <v/>
      </c>
      <c r="BI14" s="858"/>
      <c r="BJ14" s="420" t="str">
        <f t="shared" si="28"/>
        <v/>
      </c>
      <c r="BK14" s="420" t="str">
        <f t="shared" si="29"/>
        <v/>
      </c>
      <c r="BL14" s="858"/>
      <c r="BM14" s="420" t="str">
        <f t="shared" si="30"/>
        <v/>
      </c>
      <c r="BN14" s="420" t="str">
        <f t="shared" si="31"/>
        <v/>
      </c>
      <c r="BO14" s="862"/>
      <c r="BP14" s="862"/>
      <c r="BQ14" s="862"/>
      <c r="BR14" s="862"/>
      <c r="BS14" s="862"/>
      <c r="BT14" s="862"/>
      <c r="BU14" s="862"/>
      <c r="BV14" s="862"/>
      <c r="BW14" s="862"/>
      <c r="BX14" s="862"/>
      <c r="BY14" s="862"/>
      <c r="BZ14" s="862"/>
      <c r="CA14" s="862"/>
      <c r="CB14" s="862"/>
      <c r="CC14" s="862"/>
      <c r="CD14" s="862"/>
      <c r="CE14" s="862"/>
      <c r="CF14" s="862"/>
      <c r="CG14" s="424"/>
      <c r="CH14" s="424"/>
      <c r="CI14" s="424"/>
      <c r="CJ14" s="424"/>
      <c r="CK14" s="424"/>
    </row>
    <row r="15" spans="1:89" ht="30" customHeight="1">
      <c r="A15" s="418">
        <f t="shared" si="15"/>
        <v>12</v>
      </c>
      <c r="B15" s="419"/>
      <c r="C15" s="419"/>
      <c r="D15" s="419"/>
      <c r="E15" s="417"/>
      <c r="F15" s="420"/>
      <c r="G15" s="417" t="s">
        <v>523</v>
      </c>
      <c r="H15" s="420"/>
      <c r="I15" s="417" t="s">
        <v>524</v>
      </c>
      <c r="J15" s="420"/>
      <c r="K15" s="417" t="s">
        <v>525</v>
      </c>
      <c r="L15" s="417" t="str">
        <f t="shared" si="12"/>
        <v/>
      </c>
      <c r="M15" s="421" t="str">
        <f t="shared" si="16"/>
        <v>年月日</v>
      </c>
      <c r="N15" s="422" t="str">
        <f t="shared" ca="1" si="17"/>
        <v/>
      </c>
      <c r="O15" s="417"/>
      <c r="P15" s="420"/>
      <c r="Q15" s="417" t="s">
        <v>523</v>
      </c>
      <c r="R15" s="420"/>
      <c r="S15" s="417" t="s">
        <v>524</v>
      </c>
      <c r="T15" s="420"/>
      <c r="U15" s="417" t="s">
        <v>525</v>
      </c>
      <c r="V15" s="417" t="str">
        <f t="shared" si="13"/>
        <v/>
      </c>
      <c r="W15" s="421" t="str">
        <f t="shared" si="18"/>
        <v>年月日</v>
      </c>
      <c r="X15" s="422" t="str">
        <f t="shared" ca="1" si="14"/>
        <v/>
      </c>
      <c r="Y15" s="426"/>
      <c r="Z15" s="421"/>
      <c r="AA15" s="426"/>
      <c r="AB15" s="426"/>
      <c r="AC15" s="417"/>
      <c r="AD15" s="420"/>
      <c r="AE15" s="417"/>
      <c r="AF15" s="420"/>
      <c r="AG15" s="417"/>
      <c r="AH15" s="420"/>
      <c r="AI15" s="417"/>
      <c r="AJ15" s="421" t="str">
        <f t="shared" si="19"/>
        <v/>
      </c>
      <c r="AK15" s="420"/>
      <c r="AL15" s="417" t="s">
        <v>526</v>
      </c>
      <c r="AM15" s="420"/>
      <c r="AN15" s="420"/>
      <c r="AO15" s="417"/>
      <c r="AP15" s="420"/>
      <c r="AQ15" s="417"/>
      <c r="AR15" s="420"/>
      <c r="AS15" s="417"/>
      <c r="AT15" s="420"/>
      <c r="AU15" s="417"/>
      <c r="AV15" s="420"/>
      <c r="AW15" s="858"/>
      <c r="AX15" s="420" t="str">
        <f t="shared" si="20"/>
        <v/>
      </c>
      <c r="AY15" s="420" t="str">
        <f t="shared" si="21"/>
        <v/>
      </c>
      <c r="AZ15" s="858"/>
      <c r="BA15" s="852" t="str">
        <f t="shared" si="22"/>
        <v/>
      </c>
      <c r="BB15" s="420" t="str">
        <f t="shared" si="23"/>
        <v/>
      </c>
      <c r="BC15" s="858"/>
      <c r="BD15" s="420" t="str">
        <f t="shared" si="24"/>
        <v/>
      </c>
      <c r="BE15" s="420" t="str">
        <f t="shared" si="25"/>
        <v/>
      </c>
      <c r="BF15" s="858"/>
      <c r="BG15" s="420" t="str">
        <f t="shared" si="26"/>
        <v/>
      </c>
      <c r="BH15" s="420" t="str">
        <f t="shared" si="27"/>
        <v/>
      </c>
      <c r="BI15" s="858"/>
      <c r="BJ15" s="420" t="str">
        <f t="shared" si="28"/>
        <v/>
      </c>
      <c r="BK15" s="420" t="str">
        <f t="shared" si="29"/>
        <v/>
      </c>
      <c r="BL15" s="858"/>
      <c r="BM15" s="420" t="str">
        <f t="shared" si="30"/>
        <v/>
      </c>
      <c r="BN15" s="420" t="str">
        <f t="shared" si="31"/>
        <v/>
      </c>
      <c r="BO15" s="862"/>
      <c r="BP15" s="862"/>
      <c r="BQ15" s="862"/>
      <c r="BR15" s="862"/>
      <c r="BS15" s="862"/>
      <c r="BT15" s="862"/>
      <c r="BU15" s="862"/>
      <c r="BV15" s="862"/>
      <c r="BW15" s="862"/>
      <c r="BX15" s="862"/>
      <c r="BY15" s="862"/>
      <c r="BZ15" s="862"/>
      <c r="CA15" s="862"/>
      <c r="CB15" s="862"/>
      <c r="CC15" s="862"/>
      <c r="CD15" s="862"/>
      <c r="CE15" s="862"/>
      <c r="CF15" s="862"/>
      <c r="CG15" s="424"/>
      <c r="CH15" s="424"/>
      <c r="CI15" s="424"/>
      <c r="CJ15" s="424"/>
      <c r="CK15" s="424"/>
    </row>
    <row r="16" spans="1:89" ht="30" customHeight="1">
      <c r="A16" s="418">
        <f t="shared" si="15"/>
        <v>13</v>
      </c>
      <c r="B16" s="419"/>
      <c r="C16" s="419"/>
      <c r="D16" s="419"/>
      <c r="E16" s="417"/>
      <c r="F16" s="420"/>
      <c r="G16" s="417" t="s">
        <v>523</v>
      </c>
      <c r="H16" s="420"/>
      <c r="I16" s="417" t="s">
        <v>524</v>
      </c>
      <c r="J16" s="420"/>
      <c r="K16" s="417" t="s">
        <v>525</v>
      </c>
      <c r="L16" s="417" t="str">
        <f t="shared" si="12"/>
        <v/>
      </c>
      <c r="M16" s="421" t="str">
        <f t="shared" si="16"/>
        <v>年月日</v>
      </c>
      <c r="N16" s="422" t="str">
        <f t="shared" ca="1" si="17"/>
        <v/>
      </c>
      <c r="O16" s="417"/>
      <c r="P16" s="420"/>
      <c r="Q16" s="417" t="s">
        <v>523</v>
      </c>
      <c r="R16" s="420"/>
      <c r="S16" s="417" t="s">
        <v>524</v>
      </c>
      <c r="T16" s="420"/>
      <c r="U16" s="417" t="s">
        <v>525</v>
      </c>
      <c r="V16" s="417" t="str">
        <f t="shared" si="13"/>
        <v/>
      </c>
      <c r="W16" s="421" t="str">
        <f t="shared" si="18"/>
        <v>年月日</v>
      </c>
      <c r="X16" s="422" t="str">
        <f t="shared" ca="1" si="14"/>
        <v/>
      </c>
      <c r="Y16" s="426"/>
      <c r="Z16" s="421"/>
      <c r="AA16" s="426"/>
      <c r="AB16" s="426"/>
      <c r="AC16" s="417"/>
      <c r="AD16" s="420"/>
      <c r="AE16" s="417"/>
      <c r="AF16" s="420"/>
      <c r="AG16" s="417"/>
      <c r="AH16" s="420"/>
      <c r="AI16" s="417"/>
      <c r="AJ16" s="421" t="str">
        <f t="shared" si="19"/>
        <v/>
      </c>
      <c r="AK16" s="420"/>
      <c r="AL16" s="417" t="s">
        <v>526</v>
      </c>
      <c r="AM16" s="420"/>
      <c r="AN16" s="420"/>
      <c r="AO16" s="417"/>
      <c r="AP16" s="420"/>
      <c r="AQ16" s="417"/>
      <c r="AR16" s="420"/>
      <c r="AS16" s="417"/>
      <c r="AT16" s="420"/>
      <c r="AU16" s="417"/>
      <c r="AV16" s="420"/>
      <c r="AW16" s="858"/>
      <c r="AX16" s="420" t="str">
        <f t="shared" si="20"/>
        <v/>
      </c>
      <c r="AY16" s="420" t="str">
        <f t="shared" si="21"/>
        <v/>
      </c>
      <c r="AZ16" s="858"/>
      <c r="BA16" s="852" t="str">
        <f t="shared" si="22"/>
        <v/>
      </c>
      <c r="BB16" s="420" t="str">
        <f t="shared" si="23"/>
        <v/>
      </c>
      <c r="BC16" s="858"/>
      <c r="BD16" s="420" t="str">
        <f t="shared" si="24"/>
        <v/>
      </c>
      <c r="BE16" s="420" t="str">
        <f t="shared" si="25"/>
        <v/>
      </c>
      <c r="BF16" s="858"/>
      <c r="BG16" s="420" t="str">
        <f t="shared" si="26"/>
        <v/>
      </c>
      <c r="BH16" s="420" t="str">
        <f t="shared" si="27"/>
        <v/>
      </c>
      <c r="BI16" s="858"/>
      <c r="BJ16" s="420" t="str">
        <f t="shared" si="28"/>
        <v/>
      </c>
      <c r="BK16" s="420" t="str">
        <f t="shared" si="29"/>
        <v/>
      </c>
      <c r="BL16" s="858"/>
      <c r="BM16" s="420" t="str">
        <f t="shared" si="30"/>
        <v/>
      </c>
      <c r="BN16" s="420" t="str">
        <f t="shared" si="31"/>
        <v/>
      </c>
      <c r="BO16" s="862"/>
      <c r="BP16" s="862"/>
      <c r="BQ16" s="862"/>
      <c r="BR16" s="862"/>
      <c r="BS16" s="862"/>
      <c r="BT16" s="862"/>
      <c r="BU16" s="862"/>
      <c r="BV16" s="862"/>
      <c r="BW16" s="862"/>
      <c r="BX16" s="862"/>
      <c r="BY16" s="862"/>
      <c r="BZ16" s="862"/>
      <c r="CA16" s="862"/>
      <c r="CB16" s="862"/>
      <c r="CC16" s="862"/>
      <c r="CD16" s="862"/>
      <c r="CE16" s="862"/>
      <c r="CF16" s="862"/>
      <c r="CG16" s="424"/>
      <c r="CH16" s="424"/>
      <c r="CI16" s="424"/>
      <c r="CJ16" s="424"/>
      <c r="CK16" s="424"/>
    </row>
    <row r="17" spans="1:89" ht="30" customHeight="1">
      <c r="A17" s="418">
        <f t="shared" si="15"/>
        <v>14</v>
      </c>
      <c r="B17" s="419"/>
      <c r="C17" s="419"/>
      <c r="D17" s="419"/>
      <c r="E17" s="417"/>
      <c r="F17" s="420"/>
      <c r="G17" s="417" t="s">
        <v>523</v>
      </c>
      <c r="H17" s="420"/>
      <c r="I17" s="417" t="s">
        <v>524</v>
      </c>
      <c r="J17" s="420"/>
      <c r="K17" s="417" t="s">
        <v>525</v>
      </c>
      <c r="L17" s="417" t="str">
        <f t="shared" si="12"/>
        <v/>
      </c>
      <c r="M17" s="421" t="str">
        <f t="shared" si="16"/>
        <v>年月日</v>
      </c>
      <c r="N17" s="422" t="str">
        <f t="shared" ca="1" si="17"/>
        <v/>
      </c>
      <c r="O17" s="417"/>
      <c r="P17" s="420"/>
      <c r="Q17" s="417" t="s">
        <v>523</v>
      </c>
      <c r="R17" s="420"/>
      <c r="S17" s="417" t="s">
        <v>524</v>
      </c>
      <c r="T17" s="420"/>
      <c r="U17" s="417" t="s">
        <v>525</v>
      </c>
      <c r="V17" s="417" t="str">
        <f t="shared" si="13"/>
        <v/>
      </c>
      <c r="W17" s="421" t="str">
        <f t="shared" si="18"/>
        <v>年月日</v>
      </c>
      <c r="X17" s="422" t="str">
        <f t="shared" ca="1" si="14"/>
        <v/>
      </c>
      <c r="Y17" s="426"/>
      <c r="Z17" s="421"/>
      <c r="AA17" s="426"/>
      <c r="AB17" s="426"/>
      <c r="AC17" s="417"/>
      <c r="AD17" s="420"/>
      <c r="AE17" s="417"/>
      <c r="AF17" s="420"/>
      <c r="AG17" s="417"/>
      <c r="AH17" s="420"/>
      <c r="AI17" s="417"/>
      <c r="AJ17" s="421"/>
      <c r="AK17" s="420"/>
      <c r="AL17" s="417" t="s">
        <v>1681</v>
      </c>
      <c r="AM17" s="420"/>
      <c r="AN17" s="420"/>
      <c r="AO17" s="417"/>
      <c r="AP17" s="420"/>
      <c r="AQ17" s="417"/>
      <c r="AR17" s="420"/>
      <c r="AS17" s="417"/>
      <c r="AT17" s="420"/>
      <c r="AU17" s="417"/>
      <c r="AV17" s="420"/>
      <c r="AW17" s="858"/>
      <c r="AX17" s="420" t="str">
        <f t="shared" si="20"/>
        <v/>
      </c>
      <c r="AY17" s="420" t="str">
        <f t="shared" si="21"/>
        <v/>
      </c>
      <c r="AZ17" s="858"/>
      <c r="BA17" s="852" t="str">
        <f t="shared" si="22"/>
        <v/>
      </c>
      <c r="BB17" s="420" t="str">
        <f t="shared" si="23"/>
        <v/>
      </c>
      <c r="BC17" s="858"/>
      <c r="BD17" s="420" t="str">
        <f t="shared" si="24"/>
        <v/>
      </c>
      <c r="BE17" s="420" t="str">
        <f t="shared" si="25"/>
        <v/>
      </c>
      <c r="BF17" s="858"/>
      <c r="BG17" s="420" t="str">
        <f t="shared" si="26"/>
        <v/>
      </c>
      <c r="BH17" s="420" t="str">
        <f t="shared" si="27"/>
        <v/>
      </c>
      <c r="BI17" s="858"/>
      <c r="BJ17" s="420" t="str">
        <f t="shared" si="28"/>
        <v/>
      </c>
      <c r="BK17" s="420" t="str">
        <f t="shared" si="29"/>
        <v/>
      </c>
      <c r="BL17" s="858"/>
      <c r="BM17" s="420" t="str">
        <f t="shared" si="30"/>
        <v/>
      </c>
      <c r="BN17" s="420" t="str">
        <f t="shared" si="31"/>
        <v/>
      </c>
      <c r="BO17" s="862"/>
      <c r="BP17" s="862"/>
      <c r="BQ17" s="862"/>
      <c r="BR17" s="862"/>
      <c r="BS17" s="862"/>
      <c r="BT17" s="862"/>
      <c r="BU17" s="862"/>
      <c r="BV17" s="862"/>
      <c r="BW17" s="862"/>
      <c r="BX17" s="862"/>
      <c r="BY17" s="862"/>
      <c r="BZ17" s="862"/>
      <c r="CA17" s="862"/>
      <c r="CB17" s="862"/>
      <c r="CC17" s="862"/>
      <c r="CD17" s="862"/>
      <c r="CE17" s="862"/>
      <c r="CF17" s="862"/>
      <c r="CG17" s="424"/>
      <c r="CH17" s="424"/>
      <c r="CI17" s="424"/>
      <c r="CJ17" s="424"/>
      <c r="CK17" s="424"/>
    </row>
    <row r="18" spans="1:89" ht="30" customHeight="1">
      <c r="A18" s="418">
        <f t="shared" si="15"/>
        <v>15</v>
      </c>
      <c r="B18" s="419"/>
      <c r="C18" s="419"/>
      <c r="D18" s="419"/>
      <c r="E18" s="417"/>
      <c r="F18" s="420"/>
      <c r="G18" s="417" t="s">
        <v>523</v>
      </c>
      <c r="H18" s="420"/>
      <c r="I18" s="417" t="s">
        <v>524</v>
      </c>
      <c r="J18" s="420"/>
      <c r="K18" s="417" t="s">
        <v>525</v>
      </c>
      <c r="L18" s="417" t="str">
        <f t="shared" si="12"/>
        <v/>
      </c>
      <c r="M18" s="421" t="str">
        <f t="shared" si="16"/>
        <v>年月日</v>
      </c>
      <c r="N18" s="422" t="str">
        <f t="shared" ca="1" si="17"/>
        <v/>
      </c>
      <c r="O18" s="417"/>
      <c r="P18" s="420"/>
      <c r="Q18" s="417" t="s">
        <v>523</v>
      </c>
      <c r="R18" s="420"/>
      <c r="S18" s="417" t="s">
        <v>524</v>
      </c>
      <c r="T18" s="420"/>
      <c r="U18" s="417" t="s">
        <v>525</v>
      </c>
      <c r="V18" s="417" t="str">
        <f t="shared" si="13"/>
        <v/>
      </c>
      <c r="W18" s="421" t="str">
        <f t="shared" si="18"/>
        <v>年月日</v>
      </c>
      <c r="X18" s="422" t="str">
        <f t="shared" ca="1" si="14"/>
        <v/>
      </c>
      <c r="Y18" s="426"/>
      <c r="Z18" s="421"/>
      <c r="AA18" s="426"/>
      <c r="AB18" s="426"/>
      <c r="AC18" s="417"/>
      <c r="AD18" s="420"/>
      <c r="AE18" s="417"/>
      <c r="AF18" s="420"/>
      <c r="AG18" s="417"/>
      <c r="AH18" s="420"/>
      <c r="AI18" s="417"/>
      <c r="AJ18" s="421"/>
      <c r="AK18" s="420"/>
      <c r="AL18" s="417" t="s">
        <v>1681</v>
      </c>
      <c r="AM18" s="420"/>
      <c r="AN18" s="420"/>
      <c r="AO18" s="417"/>
      <c r="AP18" s="420"/>
      <c r="AQ18" s="417"/>
      <c r="AR18" s="420"/>
      <c r="AS18" s="417"/>
      <c r="AT18" s="420"/>
      <c r="AU18" s="417"/>
      <c r="AV18" s="420"/>
      <c r="AW18" s="858"/>
      <c r="AX18" s="420" t="str">
        <f t="shared" si="20"/>
        <v/>
      </c>
      <c r="AY18" s="420" t="str">
        <f t="shared" si="21"/>
        <v/>
      </c>
      <c r="AZ18" s="858"/>
      <c r="BA18" s="852" t="str">
        <f t="shared" si="22"/>
        <v/>
      </c>
      <c r="BB18" s="420" t="str">
        <f t="shared" si="23"/>
        <v/>
      </c>
      <c r="BC18" s="858"/>
      <c r="BD18" s="420" t="str">
        <f t="shared" si="24"/>
        <v/>
      </c>
      <c r="BE18" s="420" t="str">
        <f t="shared" si="25"/>
        <v/>
      </c>
      <c r="BF18" s="858"/>
      <c r="BG18" s="420" t="str">
        <f t="shared" si="26"/>
        <v/>
      </c>
      <c r="BH18" s="420" t="str">
        <f t="shared" si="27"/>
        <v/>
      </c>
      <c r="BI18" s="858"/>
      <c r="BJ18" s="420" t="str">
        <f t="shared" si="28"/>
        <v/>
      </c>
      <c r="BK18" s="420" t="str">
        <f t="shared" si="29"/>
        <v/>
      </c>
      <c r="BL18" s="858"/>
      <c r="BM18" s="420" t="str">
        <f t="shared" si="30"/>
        <v/>
      </c>
      <c r="BN18" s="420" t="str">
        <f t="shared" si="31"/>
        <v/>
      </c>
      <c r="BO18" s="862"/>
      <c r="BP18" s="862"/>
      <c r="BQ18" s="862"/>
      <c r="BR18" s="862"/>
      <c r="BS18" s="862"/>
      <c r="BT18" s="862"/>
      <c r="BU18" s="862"/>
      <c r="BV18" s="862"/>
      <c r="BW18" s="862"/>
      <c r="BX18" s="862"/>
      <c r="BY18" s="862"/>
      <c r="BZ18" s="862"/>
      <c r="CA18" s="862"/>
      <c r="CB18" s="862"/>
      <c r="CC18" s="862"/>
      <c r="CD18" s="862"/>
      <c r="CE18" s="862"/>
      <c r="CF18" s="862"/>
      <c r="CG18" s="424"/>
      <c r="CH18" s="424"/>
      <c r="CI18" s="424"/>
      <c r="CJ18" s="424"/>
      <c r="CK18" s="424"/>
    </row>
    <row r="19" spans="1:89" ht="30" customHeight="1">
      <c r="A19" s="418">
        <f t="shared" si="15"/>
        <v>16</v>
      </c>
      <c r="B19" s="419"/>
      <c r="C19" s="419"/>
      <c r="D19" s="419"/>
      <c r="E19" s="417"/>
      <c r="F19" s="420"/>
      <c r="G19" s="417" t="s">
        <v>523</v>
      </c>
      <c r="H19" s="420"/>
      <c r="I19" s="417" t="s">
        <v>524</v>
      </c>
      <c r="J19" s="420"/>
      <c r="K19" s="417" t="s">
        <v>525</v>
      </c>
      <c r="L19" s="417" t="str">
        <f t="shared" si="12"/>
        <v/>
      </c>
      <c r="M19" s="421" t="str">
        <f t="shared" si="16"/>
        <v>年月日</v>
      </c>
      <c r="N19" s="422" t="str">
        <f t="shared" ca="1" si="17"/>
        <v/>
      </c>
      <c r="O19" s="417"/>
      <c r="P19" s="420"/>
      <c r="Q19" s="417" t="s">
        <v>523</v>
      </c>
      <c r="R19" s="420"/>
      <c r="S19" s="417" t="s">
        <v>524</v>
      </c>
      <c r="T19" s="420"/>
      <c r="U19" s="417" t="s">
        <v>525</v>
      </c>
      <c r="V19" s="417" t="str">
        <f t="shared" si="13"/>
        <v/>
      </c>
      <c r="W19" s="421" t="str">
        <f t="shared" si="18"/>
        <v>年月日</v>
      </c>
      <c r="X19" s="422" t="str">
        <f t="shared" ca="1" si="14"/>
        <v/>
      </c>
      <c r="Y19" s="426"/>
      <c r="Z19" s="421"/>
      <c r="AA19" s="426"/>
      <c r="AB19" s="426"/>
      <c r="AC19" s="417"/>
      <c r="AD19" s="420"/>
      <c r="AE19" s="417"/>
      <c r="AF19" s="420"/>
      <c r="AG19" s="417"/>
      <c r="AH19" s="420"/>
      <c r="AI19" s="417"/>
      <c r="AJ19" s="421"/>
      <c r="AK19" s="420"/>
      <c r="AL19" s="417" t="s">
        <v>1681</v>
      </c>
      <c r="AM19" s="420"/>
      <c r="AN19" s="420"/>
      <c r="AO19" s="417"/>
      <c r="AP19" s="420"/>
      <c r="AQ19" s="417"/>
      <c r="AR19" s="420"/>
      <c r="AS19" s="417"/>
      <c r="AT19" s="420"/>
      <c r="AU19" s="417"/>
      <c r="AV19" s="420"/>
      <c r="AW19" s="858"/>
      <c r="AX19" s="420" t="str">
        <f t="shared" si="20"/>
        <v/>
      </c>
      <c r="AY19" s="420" t="str">
        <f t="shared" si="21"/>
        <v/>
      </c>
      <c r="AZ19" s="858"/>
      <c r="BA19" s="852" t="str">
        <f t="shared" si="22"/>
        <v/>
      </c>
      <c r="BB19" s="420" t="str">
        <f t="shared" si="23"/>
        <v/>
      </c>
      <c r="BC19" s="858"/>
      <c r="BD19" s="420" t="str">
        <f t="shared" si="24"/>
        <v/>
      </c>
      <c r="BE19" s="420" t="str">
        <f t="shared" si="25"/>
        <v/>
      </c>
      <c r="BF19" s="858"/>
      <c r="BG19" s="420" t="str">
        <f t="shared" si="26"/>
        <v/>
      </c>
      <c r="BH19" s="420" t="str">
        <f t="shared" si="27"/>
        <v/>
      </c>
      <c r="BI19" s="858"/>
      <c r="BJ19" s="420" t="str">
        <f t="shared" si="28"/>
        <v/>
      </c>
      <c r="BK19" s="420" t="str">
        <f t="shared" si="29"/>
        <v/>
      </c>
      <c r="BL19" s="858"/>
      <c r="BM19" s="420" t="str">
        <f t="shared" si="30"/>
        <v/>
      </c>
      <c r="BN19" s="420" t="str">
        <f t="shared" si="31"/>
        <v/>
      </c>
      <c r="BO19" s="862"/>
      <c r="BP19" s="862"/>
      <c r="BQ19" s="862"/>
      <c r="BR19" s="862"/>
      <c r="BS19" s="862"/>
      <c r="BT19" s="862"/>
      <c r="BU19" s="862"/>
      <c r="BV19" s="862"/>
      <c r="BW19" s="862"/>
      <c r="BX19" s="862"/>
      <c r="BY19" s="862"/>
      <c r="BZ19" s="862"/>
      <c r="CA19" s="862"/>
      <c r="CB19" s="862"/>
      <c r="CC19" s="862"/>
      <c r="CD19" s="862"/>
      <c r="CE19" s="862"/>
      <c r="CF19" s="862"/>
      <c r="CG19" s="424"/>
      <c r="CH19" s="424"/>
      <c r="CI19" s="424"/>
      <c r="CJ19" s="424"/>
      <c r="CK19" s="424"/>
    </row>
    <row r="20" spans="1:89" ht="30" customHeight="1">
      <c r="A20" s="418">
        <f t="shared" si="15"/>
        <v>17</v>
      </c>
      <c r="B20" s="419"/>
      <c r="C20" s="419"/>
      <c r="D20" s="419"/>
      <c r="E20" s="417"/>
      <c r="F20" s="420"/>
      <c r="G20" s="417" t="s">
        <v>523</v>
      </c>
      <c r="H20" s="420"/>
      <c r="I20" s="417" t="s">
        <v>524</v>
      </c>
      <c r="J20" s="420"/>
      <c r="K20" s="417" t="s">
        <v>525</v>
      </c>
      <c r="L20" s="417" t="str">
        <f t="shared" si="12"/>
        <v/>
      </c>
      <c r="M20" s="421" t="str">
        <f t="shared" si="16"/>
        <v>年月日</v>
      </c>
      <c r="N20" s="422" t="str">
        <f t="shared" ca="1" si="17"/>
        <v/>
      </c>
      <c r="O20" s="417"/>
      <c r="P20" s="420"/>
      <c r="Q20" s="417" t="s">
        <v>523</v>
      </c>
      <c r="R20" s="420"/>
      <c r="S20" s="417" t="s">
        <v>524</v>
      </c>
      <c r="T20" s="420"/>
      <c r="U20" s="417" t="s">
        <v>525</v>
      </c>
      <c r="V20" s="417" t="str">
        <f t="shared" si="13"/>
        <v/>
      </c>
      <c r="W20" s="421" t="str">
        <f t="shared" si="18"/>
        <v>年月日</v>
      </c>
      <c r="X20" s="422" t="str">
        <f t="shared" ca="1" si="14"/>
        <v/>
      </c>
      <c r="Y20" s="426"/>
      <c r="Z20" s="421"/>
      <c r="AA20" s="426"/>
      <c r="AB20" s="426"/>
      <c r="AC20" s="417"/>
      <c r="AD20" s="420"/>
      <c r="AE20" s="417"/>
      <c r="AF20" s="420"/>
      <c r="AG20" s="417"/>
      <c r="AH20" s="420"/>
      <c r="AI20" s="417"/>
      <c r="AJ20" s="421"/>
      <c r="AK20" s="420"/>
      <c r="AL20" s="417" t="s">
        <v>1681</v>
      </c>
      <c r="AM20" s="420"/>
      <c r="AN20" s="420"/>
      <c r="AO20" s="417"/>
      <c r="AP20" s="420"/>
      <c r="AQ20" s="417"/>
      <c r="AR20" s="420"/>
      <c r="AS20" s="417"/>
      <c r="AT20" s="420"/>
      <c r="AU20" s="417"/>
      <c r="AV20" s="420"/>
      <c r="AW20" s="858"/>
      <c r="AX20" s="420" t="str">
        <f t="shared" si="20"/>
        <v/>
      </c>
      <c r="AY20" s="420" t="str">
        <f t="shared" si="21"/>
        <v/>
      </c>
      <c r="AZ20" s="858"/>
      <c r="BA20" s="852" t="str">
        <f t="shared" si="22"/>
        <v/>
      </c>
      <c r="BB20" s="420" t="str">
        <f t="shared" si="23"/>
        <v/>
      </c>
      <c r="BC20" s="858"/>
      <c r="BD20" s="420" t="str">
        <f t="shared" si="24"/>
        <v/>
      </c>
      <c r="BE20" s="420" t="str">
        <f t="shared" si="25"/>
        <v/>
      </c>
      <c r="BF20" s="858"/>
      <c r="BG20" s="420" t="str">
        <f t="shared" si="26"/>
        <v/>
      </c>
      <c r="BH20" s="420" t="str">
        <f t="shared" si="27"/>
        <v/>
      </c>
      <c r="BI20" s="858"/>
      <c r="BJ20" s="420" t="str">
        <f t="shared" si="28"/>
        <v/>
      </c>
      <c r="BK20" s="420" t="str">
        <f t="shared" si="29"/>
        <v/>
      </c>
      <c r="BL20" s="858"/>
      <c r="BM20" s="420" t="str">
        <f t="shared" si="30"/>
        <v/>
      </c>
      <c r="BN20" s="420" t="str">
        <f t="shared" si="31"/>
        <v/>
      </c>
      <c r="BO20" s="862"/>
      <c r="BP20" s="862"/>
      <c r="BQ20" s="862"/>
      <c r="BR20" s="862"/>
      <c r="BS20" s="862"/>
      <c r="BT20" s="862"/>
      <c r="BU20" s="862"/>
      <c r="BV20" s="862"/>
      <c r="BW20" s="862"/>
      <c r="BX20" s="862"/>
      <c r="BY20" s="862"/>
      <c r="BZ20" s="862"/>
      <c r="CA20" s="862"/>
      <c r="CB20" s="862"/>
      <c r="CC20" s="862"/>
      <c r="CD20" s="862"/>
      <c r="CE20" s="862"/>
      <c r="CF20" s="862"/>
      <c r="CG20" s="424"/>
      <c r="CH20" s="424"/>
      <c r="CI20" s="424"/>
      <c r="CJ20" s="424"/>
      <c r="CK20" s="424"/>
    </row>
    <row r="21" spans="1:89" ht="30" customHeight="1">
      <c r="A21" s="418">
        <f t="shared" si="15"/>
        <v>18</v>
      </c>
      <c r="B21" s="419"/>
      <c r="C21" s="419"/>
      <c r="D21" s="419"/>
      <c r="E21" s="417"/>
      <c r="F21" s="420"/>
      <c r="G21" s="417" t="s">
        <v>523</v>
      </c>
      <c r="H21" s="420"/>
      <c r="I21" s="417" t="s">
        <v>524</v>
      </c>
      <c r="J21" s="420"/>
      <c r="K21" s="417" t="s">
        <v>525</v>
      </c>
      <c r="L21" s="417" t="str">
        <f t="shared" si="12"/>
        <v/>
      </c>
      <c r="M21" s="421" t="str">
        <f t="shared" si="16"/>
        <v>年月日</v>
      </c>
      <c r="N21" s="422" t="str">
        <f t="shared" ca="1" si="17"/>
        <v/>
      </c>
      <c r="O21" s="417"/>
      <c r="P21" s="420"/>
      <c r="Q21" s="417" t="s">
        <v>523</v>
      </c>
      <c r="R21" s="420"/>
      <c r="S21" s="417" t="s">
        <v>524</v>
      </c>
      <c r="T21" s="420"/>
      <c r="U21" s="417" t="s">
        <v>525</v>
      </c>
      <c r="V21" s="417" t="str">
        <f t="shared" si="13"/>
        <v/>
      </c>
      <c r="W21" s="421" t="str">
        <f t="shared" si="18"/>
        <v>年月日</v>
      </c>
      <c r="X21" s="422" t="str">
        <f t="shared" ca="1" si="14"/>
        <v/>
      </c>
      <c r="Y21" s="426"/>
      <c r="Z21" s="421"/>
      <c r="AA21" s="426"/>
      <c r="AB21" s="426"/>
      <c r="AC21" s="417"/>
      <c r="AD21" s="420"/>
      <c r="AE21" s="417"/>
      <c r="AF21" s="420"/>
      <c r="AG21" s="417"/>
      <c r="AH21" s="420"/>
      <c r="AI21" s="417"/>
      <c r="AJ21" s="421"/>
      <c r="AK21" s="420"/>
      <c r="AL21" s="417" t="s">
        <v>1681</v>
      </c>
      <c r="AM21" s="420"/>
      <c r="AN21" s="420"/>
      <c r="AO21" s="417"/>
      <c r="AP21" s="420"/>
      <c r="AQ21" s="417"/>
      <c r="AR21" s="420"/>
      <c r="AS21" s="417"/>
      <c r="AT21" s="420"/>
      <c r="AU21" s="417"/>
      <c r="AV21" s="420"/>
      <c r="AW21" s="858"/>
      <c r="AX21" s="420" t="str">
        <f t="shared" si="20"/>
        <v/>
      </c>
      <c r="AY21" s="420" t="str">
        <f t="shared" si="21"/>
        <v/>
      </c>
      <c r="AZ21" s="858"/>
      <c r="BA21" s="852" t="str">
        <f t="shared" si="22"/>
        <v/>
      </c>
      <c r="BB21" s="420" t="str">
        <f t="shared" si="23"/>
        <v/>
      </c>
      <c r="BC21" s="858"/>
      <c r="BD21" s="420" t="str">
        <f t="shared" si="24"/>
        <v/>
      </c>
      <c r="BE21" s="420" t="str">
        <f t="shared" si="25"/>
        <v/>
      </c>
      <c r="BF21" s="858"/>
      <c r="BG21" s="420" t="str">
        <f t="shared" si="26"/>
        <v/>
      </c>
      <c r="BH21" s="420" t="str">
        <f t="shared" si="27"/>
        <v/>
      </c>
      <c r="BI21" s="858"/>
      <c r="BJ21" s="420" t="str">
        <f t="shared" si="28"/>
        <v/>
      </c>
      <c r="BK21" s="420" t="str">
        <f t="shared" si="29"/>
        <v/>
      </c>
      <c r="BL21" s="858"/>
      <c r="BM21" s="420" t="str">
        <f t="shared" si="30"/>
        <v/>
      </c>
      <c r="BN21" s="420" t="str">
        <f t="shared" si="31"/>
        <v/>
      </c>
      <c r="BO21" s="862"/>
      <c r="BP21" s="862"/>
      <c r="BQ21" s="862"/>
      <c r="BR21" s="862"/>
      <c r="BS21" s="862"/>
      <c r="BT21" s="862"/>
      <c r="BU21" s="862"/>
      <c r="BV21" s="862"/>
      <c r="BW21" s="862"/>
      <c r="BX21" s="862"/>
      <c r="BY21" s="862"/>
      <c r="BZ21" s="862"/>
      <c r="CA21" s="862"/>
      <c r="CB21" s="862"/>
      <c r="CC21" s="862"/>
      <c r="CD21" s="862"/>
      <c r="CE21" s="862"/>
      <c r="CF21" s="862"/>
      <c r="CG21" s="424"/>
      <c r="CH21" s="424"/>
      <c r="CI21" s="424"/>
      <c r="CJ21" s="424"/>
      <c r="CK21" s="424"/>
    </row>
    <row r="22" spans="1:89" ht="30" customHeight="1">
      <c r="A22" s="418">
        <f t="shared" si="15"/>
        <v>19</v>
      </c>
      <c r="B22" s="419"/>
      <c r="C22" s="419"/>
      <c r="D22" s="419"/>
      <c r="E22" s="417"/>
      <c r="F22" s="420"/>
      <c r="G22" s="417" t="s">
        <v>523</v>
      </c>
      <c r="H22" s="420"/>
      <c r="I22" s="417" t="s">
        <v>524</v>
      </c>
      <c r="J22" s="420"/>
      <c r="K22" s="417" t="s">
        <v>525</v>
      </c>
      <c r="L22" s="417" t="str">
        <f t="shared" si="12"/>
        <v/>
      </c>
      <c r="M22" s="421" t="str">
        <f t="shared" si="16"/>
        <v>年月日</v>
      </c>
      <c r="N22" s="422" t="str">
        <f t="shared" ca="1" si="17"/>
        <v/>
      </c>
      <c r="O22" s="417"/>
      <c r="P22" s="420"/>
      <c r="Q22" s="417" t="s">
        <v>523</v>
      </c>
      <c r="R22" s="420"/>
      <c r="S22" s="417" t="s">
        <v>524</v>
      </c>
      <c r="T22" s="420"/>
      <c r="U22" s="417" t="s">
        <v>525</v>
      </c>
      <c r="V22" s="417" t="str">
        <f t="shared" si="13"/>
        <v/>
      </c>
      <c r="W22" s="421" t="str">
        <f t="shared" si="18"/>
        <v>年月日</v>
      </c>
      <c r="X22" s="422" t="str">
        <f t="shared" ca="1" si="14"/>
        <v/>
      </c>
      <c r="Y22" s="426"/>
      <c r="Z22" s="421"/>
      <c r="AA22" s="426"/>
      <c r="AB22" s="426"/>
      <c r="AC22" s="417"/>
      <c r="AD22" s="420"/>
      <c r="AE22" s="417"/>
      <c r="AF22" s="420"/>
      <c r="AG22" s="417"/>
      <c r="AH22" s="420"/>
      <c r="AI22" s="417"/>
      <c r="AJ22" s="421"/>
      <c r="AK22" s="420"/>
      <c r="AL22" s="417" t="s">
        <v>1681</v>
      </c>
      <c r="AM22" s="420"/>
      <c r="AN22" s="420"/>
      <c r="AO22" s="417"/>
      <c r="AP22" s="420"/>
      <c r="AQ22" s="417"/>
      <c r="AR22" s="420"/>
      <c r="AS22" s="417"/>
      <c r="AT22" s="420"/>
      <c r="AU22" s="417"/>
      <c r="AV22" s="420"/>
      <c r="AW22" s="858"/>
      <c r="AX22" s="420" t="str">
        <f t="shared" si="20"/>
        <v/>
      </c>
      <c r="AY22" s="420" t="str">
        <f t="shared" si="21"/>
        <v/>
      </c>
      <c r="AZ22" s="858"/>
      <c r="BA22" s="852" t="str">
        <f t="shared" si="22"/>
        <v/>
      </c>
      <c r="BB22" s="420" t="str">
        <f t="shared" si="23"/>
        <v/>
      </c>
      <c r="BC22" s="858"/>
      <c r="BD22" s="420" t="str">
        <f t="shared" si="24"/>
        <v/>
      </c>
      <c r="BE22" s="420" t="str">
        <f t="shared" si="25"/>
        <v/>
      </c>
      <c r="BF22" s="858"/>
      <c r="BG22" s="420" t="str">
        <f t="shared" si="26"/>
        <v/>
      </c>
      <c r="BH22" s="420" t="str">
        <f t="shared" si="27"/>
        <v/>
      </c>
      <c r="BI22" s="858"/>
      <c r="BJ22" s="420" t="str">
        <f t="shared" si="28"/>
        <v/>
      </c>
      <c r="BK22" s="420" t="str">
        <f t="shared" si="29"/>
        <v/>
      </c>
      <c r="BL22" s="858"/>
      <c r="BM22" s="420" t="str">
        <f t="shared" si="30"/>
        <v/>
      </c>
      <c r="BN22" s="420" t="str">
        <f t="shared" si="31"/>
        <v/>
      </c>
      <c r="BO22" s="862"/>
      <c r="BP22" s="862"/>
      <c r="BQ22" s="862"/>
      <c r="BR22" s="862"/>
      <c r="BS22" s="862"/>
      <c r="BT22" s="862"/>
      <c r="BU22" s="862"/>
      <c r="BV22" s="862"/>
      <c r="BW22" s="862"/>
      <c r="BX22" s="862"/>
      <c r="BY22" s="862"/>
      <c r="BZ22" s="862"/>
      <c r="CA22" s="862"/>
      <c r="CB22" s="862"/>
      <c r="CC22" s="862"/>
      <c r="CD22" s="862"/>
      <c r="CE22" s="862"/>
      <c r="CF22" s="862"/>
      <c r="CG22" s="424"/>
      <c r="CH22" s="424"/>
      <c r="CI22" s="424"/>
      <c r="CJ22" s="424"/>
      <c r="CK22" s="424"/>
    </row>
    <row r="23" spans="1:89" ht="30" customHeight="1">
      <c r="A23" s="418">
        <f t="shared" si="15"/>
        <v>20</v>
      </c>
      <c r="B23" s="419"/>
      <c r="C23" s="419"/>
      <c r="D23" s="419"/>
      <c r="E23" s="417"/>
      <c r="F23" s="420"/>
      <c r="G23" s="417" t="s">
        <v>523</v>
      </c>
      <c r="H23" s="420"/>
      <c r="I23" s="417" t="s">
        <v>524</v>
      </c>
      <c r="J23" s="420"/>
      <c r="K23" s="417" t="s">
        <v>525</v>
      </c>
      <c r="L23" s="417" t="str">
        <f t="shared" si="12"/>
        <v/>
      </c>
      <c r="M23" s="421" t="str">
        <f t="shared" si="16"/>
        <v>年月日</v>
      </c>
      <c r="N23" s="422" t="str">
        <f t="shared" ca="1" si="17"/>
        <v/>
      </c>
      <c r="O23" s="417"/>
      <c r="P23" s="420"/>
      <c r="Q23" s="417" t="s">
        <v>523</v>
      </c>
      <c r="R23" s="420"/>
      <c r="S23" s="417" t="s">
        <v>524</v>
      </c>
      <c r="T23" s="420"/>
      <c r="U23" s="417" t="s">
        <v>525</v>
      </c>
      <c r="V23" s="417" t="str">
        <f t="shared" si="13"/>
        <v/>
      </c>
      <c r="W23" s="421" t="str">
        <f t="shared" si="18"/>
        <v>年月日</v>
      </c>
      <c r="X23" s="422" t="str">
        <f t="shared" ca="1" si="14"/>
        <v/>
      </c>
      <c r="Y23" s="426"/>
      <c r="Z23" s="421"/>
      <c r="AA23" s="426"/>
      <c r="AB23" s="426"/>
      <c r="AC23" s="417"/>
      <c r="AD23" s="420"/>
      <c r="AE23" s="417"/>
      <c r="AF23" s="420"/>
      <c r="AG23" s="417"/>
      <c r="AH23" s="420"/>
      <c r="AI23" s="417"/>
      <c r="AJ23" s="421"/>
      <c r="AK23" s="420"/>
      <c r="AL23" s="417" t="s">
        <v>1681</v>
      </c>
      <c r="AM23" s="420"/>
      <c r="AN23" s="420"/>
      <c r="AO23" s="417"/>
      <c r="AP23" s="420"/>
      <c r="AQ23" s="417"/>
      <c r="AR23" s="420"/>
      <c r="AS23" s="417"/>
      <c r="AT23" s="420"/>
      <c r="AU23" s="417"/>
      <c r="AV23" s="420"/>
      <c r="AW23" s="858"/>
      <c r="AX23" s="420" t="str">
        <f t="shared" si="20"/>
        <v/>
      </c>
      <c r="AY23" s="420" t="str">
        <f t="shared" si="21"/>
        <v/>
      </c>
      <c r="AZ23" s="858"/>
      <c r="BA23" s="852" t="str">
        <f t="shared" si="22"/>
        <v/>
      </c>
      <c r="BB23" s="420" t="str">
        <f t="shared" si="23"/>
        <v/>
      </c>
      <c r="BC23" s="858"/>
      <c r="BD23" s="420" t="str">
        <f t="shared" si="24"/>
        <v/>
      </c>
      <c r="BE23" s="420" t="str">
        <f t="shared" si="25"/>
        <v/>
      </c>
      <c r="BF23" s="858"/>
      <c r="BG23" s="420" t="str">
        <f t="shared" si="26"/>
        <v/>
      </c>
      <c r="BH23" s="420" t="str">
        <f t="shared" si="27"/>
        <v/>
      </c>
      <c r="BI23" s="858"/>
      <c r="BJ23" s="420" t="str">
        <f t="shared" si="28"/>
        <v/>
      </c>
      <c r="BK23" s="420" t="str">
        <f t="shared" si="29"/>
        <v/>
      </c>
      <c r="BL23" s="858"/>
      <c r="BM23" s="420" t="str">
        <f t="shared" si="30"/>
        <v/>
      </c>
      <c r="BN23" s="420" t="str">
        <f t="shared" si="31"/>
        <v/>
      </c>
      <c r="BO23" s="862"/>
      <c r="BP23" s="862"/>
      <c r="BQ23" s="862"/>
      <c r="BR23" s="862"/>
      <c r="BS23" s="862"/>
      <c r="BT23" s="862"/>
      <c r="BU23" s="862"/>
      <c r="BV23" s="862"/>
      <c r="BW23" s="862"/>
      <c r="BX23" s="862"/>
      <c r="BY23" s="862"/>
      <c r="BZ23" s="862"/>
      <c r="CA23" s="862"/>
      <c r="CB23" s="862"/>
      <c r="CC23" s="862"/>
      <c r="CD23" s="862"/>
      <c r="CE23" s="862"/>
      <c r="CF23" s="862"/>
      <c r="CG23" s="424"/>
      <c r="CH23" s="424"/>
      <c r="CI23" s="424"/>
      <c r="CJ23" s="424"/>
      <c r="CK23" s="424"/>
    </row>
    <row r="24" spans="1:89" ht="30" customHeight="1">
      <c r="A24" s="418">
        <f t="shared" si="15"/>
        <v>21</v>
      </c>
      <c r="B24" s="419"/>
      <c r="C24" s="419"/>
      <c r="D24" s="419"/>
      <c r="E24" s="417"/>
      <c r="F24" s="420"/>
      <c r="G24" s="417" t="s">
        <v>523</v>
      </c>
      <c r="H24" s="420"/>
      <c r="I24" s="417" t="s">
        <v>524</v>
      </c>
      <c r="J24" s="420"/>
      <c r="K24" s="417" t="s">
        <v>525</v>
      </c>
      <c r="L24" s="417" t="str">
        <f t="shared" ref="L24:L33" si="32">E24&amp;F24</f>
        <v/>
      </c>
      <c r="M24" s="421" t="str">
        <f t="shared" ref="M24:M33" si="33">E24&amp;F24&amp;G24&amp;H24&amp;I24&amp;J24&amp;K24</f>
        <v>年月日</v>
      </c>
      <c r="N24" s="422" t="str">
        <f t="shared" ca="1" si="17"/>
        <v/>
      </c>
      <c r="O24" s="417"/>
      <c r="P24" s="420"/>
      <c r="Q24" s="417" t="s">
        <v>523</v>
      </c>
      <c r="R24" s="420"/>
      <c r="S24" s="417" t="s">
        <v>524</v>
      </c>
      <c r="T24" s="420"/>
      <c r="U24" s="417" t="s">
        <v>525</v>
      </c>
      <c r="V24" s="417" t="str">
        <f t="shared" ref="V24:V33" si="34">O24&amp;P24</f>
        <v/>
      </c>
      <c r="W24" s="421" t="str">
        <f t="shared" ref="W24:W33" si="35">O24&amp;P24&amp;Q24&amp;R24&amp;S24&amp;T24&amp;U24</f>
        <v>年月日</v>
      </c>
      <c r="X24" s="422" t="str">
        <f t="shared" ca="1" si="14"/>
        <v/>
      </c>
      <c r="Y24" s="426"/>
      <c r="Z24" s="421"/>
      <c r="AA24" s="426"/>
      <c r="AB24" s="426"/>
      <c r="AC24" s="417"/>
      <c r="AD24" s="420"/>
      <c r="AE24" s="417"/>
      <c r="AF24" s="420"/>
      <c r="AG24" s="417"/>
      <c r="AH24" s="420"/>
      <c r="AI24" s="417"/>
      <c r="AJ24" s="421"/>
      <c r="AK24" s="420"/>
      <c r="AL24" s="417" t="s">
        <v>1681</v>
      </c>
      <c r="AM24" s="420"/>
      <c r="AN24" s="420"/>
      <c r="AO24" s="417"/>
      <c r="AP24" s="420"/>
      <c r="AQ24" s="417"/>
      <c r="AR24" s="420"/>
      <c r="AS24" s="417"/>
      <c r="AT24" s="420"/>
      <c r="AU24" s="417"/>
      <c r="AV24" s="420"/>
      <c r="AW24" s="858"/>
      <c r="AX24" s="420" t="str">
        <f t="shared" si="20"/>
        <v/>
      </c>
      <c r="AY24" s="420" t="str">
        <f t="shared" si="21"/>
        <v/>
      </c>
      <c r="AZ24" s="858"/>
      <c r="BA24" s="852" t="str">
        <f t="shared" si="22"/>
        <v/>
      </c>
      <c r="BB24" s="420" t="str">
        <f t="shared" si="23"/>
        <v/>
      </c>
      <c r="BC24" s="858"/>
      <c r="BD24" s="420" t="str">
        <f t="shared" si="24"/>
        <v/>
      </c>
      <c r="BE24" s="420" t="str">
        <f t="shared" si="25"/>
        <v/>
      </c>
      <c r="BF24" s="858"/>
      <c r="BG24" s="420" t="str">
        <f t="shared" si="26"/>
        <v/>
      </c>
      <c r="BH24" s="420" t="str">
        <f t="shared" si="27"/>
        <v/>
      </c>
      <c r="BI24" s="858"/>
      <c r="BJ24" s="420" t="str">
        <f t="shared" si="28"/>
        <v/>
      </c>
      <c r="BK24" s="420" t="str">
        <f t="shared" si="29"/>
        <v/>
      </c>
      <c r="BL24" s="858"/>
      <c r="BM24" s="420" t="str">
        <f t="shared" si="30"/>
        <v/>
      </c>
      <c r="BN24" s="420" t="str">
        <f t="shared" si="31"/>
        <v/>
      </c>
      <c r="BO24" s="862"/>
      <c r="BP24" s="862"/>
      <c r="BQ24" s="862"/>
      <c r="BR24" s="862"/>
      <c r="BS24" s="862"/>
      <c r="BT24" s="862"/>
      <c r="BU24" s="862"/>
      <c r="BV24" s="862"/>
      <c r="BW24" s="862"/>
      <c r="BX24" s="862"/>
      <c r="BY24" s="862"/>
      <c r="BZ24" s="862"/>
      <c r="CA24" s="862"/>
      <c r="CB24" s="862"/>
      <c r="CC24" s="862"/>
      <c r="CD24" s="862"/>
      <c r="CE24" s="862"/>
      <c r="CF24" s="862"/>
      <c r="CG24" s="424"/>
      <c r="CH24" s="424"/>
      <c r="CI24" s="424"/>
      <c r="CJ24" s="424"/>
      <c r="CK24" s="424"/>
    </row>
    <row r="25" spans="1:89" ht="30" customHeight="1">
      <c r="A25" s="418">
        <f t="shared" si="15"/>
        <v>22</v>
      </c>
      <c r="B25" s="419"/>
      <c r="C25" s="419"/>
      <c r="D25" s="419"/>
      <c r="E25" s="417"/>
      <c r="F25" s="420"/>
      <c r="G25" s="417" t="s">
        <v>523</v>
      </c>
      <c r="H25" s="420"/>
      <c r="I25" s="417" t="s">
        <v>524</v>
      </c>
      <c r="J25" s="420"/>
      <c r="K25" s="417" t="s">
        <v>525</v>
      </c>
      <c r="L25" s="417" t="str">
        <f t="shared" si="32"/>
        <v/>
      </c>
      <c r="M25" s="421" t="str">
        <f t="shared" si="33"/>
        <v>年月日</v>
      </c>
      <c r="N25" s="422" t="str">
        <f t="shared" ca="1" si="17"/>
        <v/>
      </c>
      <c r="O25" s="417"/>
      <c r="P25" s="420"/>
      <c r="Q25" s="417" t="s">
        <v>523</v>
      </c>
      <c r="R25" s="420"/>
      <c r="S25" s="417" t="s">
        <v>524</v>
      </c>
      <c r="T25" s="420"/>
      <c r="U25" s="417" t="s">
        <v>525</v>
      </c>
      <c r="V25" s="417" t="str">
        <f t="shared" si="34"/>
        <v/>
      </c>
      <c r="W25" s="421" t="str">
        <f t="shared" si="35"/>
        <v>年月日</v>
      </c>
      <c r="X25" s="422" t="str">
        <f t="shared" ca="1" si="14"/>
        <v/>
      </c>
      <c r="Y25" s="426"/>
      <c r="Z25" s="421"/>
      <c r="AA25" s="426"/>
      <c r="AB25" s="426"/>
      <c r="AC25" s="417"/>
      <c r="AD25" s="420"/>
      <c r="AE25" s="417"/>
      <c r="AF25" s="420"/>
      <c r="AG25" s="417"/>
      <c r="AH25" s="420"/>
      <c r="AI25" s="417"/>
      <c r="AJ25" s="421"/>
      <c r="AK25" s="420"/>
      <c r="AL25" s="417" t="s">
        <v>1681</v>
      </c>
      <c r="AM25" s="420"/>
      <c r="AN25" s="420"/>
      <c r="AO25" s="417"/>
      <c r="AP25" s="420"/>
      <c r="AQ25" s="417"/>
      <c r="AR25" s="420"/>
      <c r="AS25" s="417"/>
      <c r="AT25" s="420"/>
      <c r="AU25" s="417"/>
      <c r="AV25" s="420"/>
      <c r="AW25" s="858"/>
      <c r="AX25" s="420" t="str">
        <f t="shared" si="20"/>
        <v/>
      </c>
      <c r="AY25" s="420" t="str">
        <f t="shared" si="21"/>
        <v/>
      </c>
      <c r="AZ25" s="858"/>
      <c r="BA25" s="852" t="str">
        <f t="shared" si="22"/>
        <v/>
      </c>
      <c r="BB25" s="420" t="str">
        <f t="shared" si="23"/>
        <v/>
      </c>
      <c r="BC25" s="858"/>
      <c r="BD25" s="420" t="str">
        <f t="shared" si="24"/>
        <v/>
      </c>
      <c r="BE25" s="420" t="str">
        <f t="shared" si="25"/>
        <v/>
      </c>
      <c r="BF25" s="858"/>
      <c r="BG25" s="420" t="str">
        <f t="shared" si="26"/>
        <v/>
      </c>
      <c r="BH25" s="420" t="str">
        <f t="shared" si="27"/>
        <v/>
      </c>
      <c r="BI25" s="858"/>
      <c r="BJ25" s="420" t="str">
        <f t="shared" si="28"/>
        <v/>
      </c>
      <c r="BK25" s="420" t="str">
        <f t="shared" si="29"/>
        <v/>
      </c>
      <c r="BL25" s="858"/>
      <c r="BM25" s="420" t="str">
        <f t="shared" si="30"/>
        <v/>
      </c>
      <c r="BN25" s="420" t="str">
        <f t="shared" si="31"/>
        <v/>
      </c>
      <c r="BO25" s="862"/>
      <c r="BP25" s="862"/>
      <c r="BQ25" s="862"/>
      <c r="BR25" s="862"/>
      <c r="BS25" s="862"/>
      <c r="BT25" s="862"/>
      <c r="BU25" s="862"/>
      <c r="BV25" s="862"/>
      <c r="BW25" s="862"/>
      <c r="BX25" s="862"/>
      <c r="BY25" s="862"/>
      <c r="BZ25" s="862"/>
      <c r="CA25" s="862"/>
      <c r="CB25" s="862"/>
      <c r="CC25" s="862"/>
      <c r="CD25" s="862"/>
      <c r="CE25" s="862"/>
      <c r="CF25" s="862"/>
      <c r="CG25" s="424"/>
      <c r="CH25" s="424"/>
      <c r="CI25" s="424"/>
      <c r="CJ25" s="424"/>
      <c r="CK25" s="424"/>
    </row>
    <row r="26" spans="1:89" ht="30" customHeight="1">
      <c r="A26" s="418">
        <f t="shared" si="15"/>
        <v>23</v>
      </c>
      <c r="B26" s="419"/>
      <c r="C26" s="419"/>
      <c r="D26" s="419"/>
      <c r="E26" s="417"/>
      <c r="F26" s="420"/>
      <c r="G26" s="417" t="s">
        <v>523</v>
      </c>
      <c r="H26" s="420"/>
      <c r="I26" s="417" t="s">
        <v>524</v>
      </c>
      <c r="J26" s="420"/>
      <c r="K26" s="417" t="s">
        <v>525</v>
      </c>
      <c r="L26" s="417" t="str">
        <f t="shared" si="32"/>
        <v/>
      </c>
      <c r="M26" s="421" t="str">
        <f t="shared" si="33"/>
        <v>年月日</v>
      </c>
      <c r="N26" s="422" t="str">
        <f t="shared" ca="1" si="17"/>
        <v/>
      </c>
      <c r="O26" s="417"/>
      <c r="P26" s="420"/>
      <c r="Q26" s="417" t="s">
        <v>523</v>
      </c>
      <c r="R26" s="420"/>
      <c r="S26" s="417" t="s">
        <v>524</v>
      </c>
      <c r="T26" s="420"/>
      <c r="U26" s="417" t="s">
        <v>525</v>
      </c>
      <c r="V26" s="417" t="str">
        <f t="shared" si="34"/>
        <v/>
      </c>
      <c r="W26" s="421" t="str">
        <f t="shared" si="35"/>
        <v>年月日</v>
      </c>
      <c r="X26" s="422" t="str">
        <f t="shared" ca="1" si="14"/>
        <v/>
      </c>
      <c r="Y26" s="426"/>
      <c r="Z26" s="421"/>
      <c r="AA26" s="426"/>
      <c r="AB26" s="426"/>
      <c r="AC26" s="417"/>
      <c r="AD26" s="420"/>
      <c r="AE26" s="417"/>
      <c r="AF26" s="420"/>
      <c r="AG26" s="417"/>
      <c r="AH26" s="420"/>
      <c r="AI26" s="417"/>
      <c r="AJ26" s="421"/>
      <c r="AK26" s="420"/>
      <c r="AL26" s="417" t="s">
        <v>1681</v>
      </c>
      <c r="AM26" s="420"/>
      <c r="AN26" s="420"/>
      <c r="AO26" s="417"/>
      <c r="AP26" s="420"/>
      <c r="AQ26" s="417"/>
      <c r="AR26" s="420"/>
      <c r="AS26" s="417"/>
      <c r="AT26" s="420"/>
      <c r="AU26" s="417"/>
      <c r="AV26" s="420"/>
      <c r="AW26" s="858"/>
      <c r="AX26" s="420" t="str">
        <f t="shared" si="20"/>
        <v/>
      </c>
      <c r="AY26" s="420" t="str">
        <f t="shared" si="21"/>
        <v/>
      </c>
      <c r="AZ26" s="858"/>
      <c r="BA26" s="852" t="str">
        <f t="shared" si="22"/>
        <v/>
      </c>
      <c r="BB26" s="420" t="str">
        <f t="shared" si="23"/>
        <v/>
      </c>
      <c r="BC26" s="858"/>
      <c r="BD26" s="420" t="str">
        <f t="shared" si="24"/>
        <v/>
      </c>
      <c r="BE26" s="420" t="str">
        <f t="shared" si="25"/>
        <v/>
      </c>
      <c r="BF26" s="858"/>
      <c r="BG26" s="420" t="str">
        <f t="shared" si="26"/>
        <v/>
      </c>
      <c r="BH26" s="420" t="str">
        <f t="shared" si="27"/>
        <v/>
      </c>
      <c r="BI26" s="858"/>
      <c r="BJ26" s="420" t="str">
        <f t="shared" si="28"/>
        <v/>
      </c>
      <c r="BK26" s="420" t="str">
        <f t="shared" si="29"/>
        <v/>
      </c>
      <c r="BL26" s="858"/>
      <c r="BM26" s="420" t="str">
        <f t="shared" si="30"/>
        <v/>
      </c>
      <c r="BN26" s="420" t="str">
        <f t="shared" si="31"/>
        <v/>
      </c>
      <c r="BO26" s="862"/>
      <c r="BP26" s="862"/>
      <c r="BQ26" s="862"/>
      <c r="BR26" s="862"/>
      <c r="BS26" s="862"/>
      <c r="BT26" s="862"/>
      <c r="BU26" s="862"/>
      <c r="BV26" s="862"/>
      <c r="BW26" s="862"/>
      <c r="BX26" s="862"/>
      <c r="BY26" s="862"/>
      <c r="BZ26" s="862"/>
      <c r="CA26" s="862"/>
      <c r="CB26" s="862"/>
      <c r="CC26" s="862"/>
      <c r="CD26" s="862"/>
      <c r="CE26" s="862"/>
      <c r="CF26" s="862"/>
      <c r="CG26" s="424"/>
      <c r="CH26" s="424"/>
      <c r="CI26" s="424"/>
      <c r="CJ26" s="424"/>
      <c r="CK26" s="424"/>
    </row>
    <row r="27" spans="1:89" ht="30" customHeight="1">
      <c r="A27" s="418">
        <f t="shared" si="15"/>
        <v>24</v>
      </c>
      <c r="B27" s="419"/>
      <c r="C27" s="419"/>
      <c r="D27" s="419"/>
      <c r="E27" s="417"/>
      <c r="F27" s="420"/>
      <c r="G27" s="417" t="s">
        <v>523</v>
      </c>
      <c r="H27" s="420"/>
      <c r="I27" s="417" t="s">
        <v>524</v>
      </c>
      <c r="J27" s="420"/>
      <c r="K27" s="417" t="s">
        <v>525</v>
      </c>
      <c r="L27" s="417" t="str">
        <f t="shared" si="32"/>
        <v/>
      </c>
      <c r="M27" s="421" t="str">
        <f t="shared" si="33"/>
        <v>年月日</v>
      </c>
      <c r="N27" s="422" t="str">
        <f t="shared" ca="1" si="17"/>
        <v/>
      </c>
      <c r="O27" s="417"/>
      <c r="P27" s="420"/>
      <c r="Q27" s="417" t="s">
        <v>523</v>
      </c>
      <c r="R27" s="420"/>
      <c r="S27" s="417" t="s">
        <v>524</v>
      </c>
      <c r="T27" s="420"/>
      <c r="U27" s="417" t="s">
        <v>525</v>
      </c>
      <c r="V27" s="417" t="str">
        <f t="shared" si="34"/>
        <v/>
      </c>
      <c r="W27" s="421" t="str">
        <f t="shared" si="35"/>
        <v>年月日</v>
      </c>
      <c r="X27" s="422" t="str">
        <f t="shared" ca="1" si="14"/>
        <v/>
      </c>
      <c r="Y27" s="426"/>
      <c r="Z27" s="421"/>
      <c r="AA27" s="426"/>
      <c r="AB27" s="426"/>
      <c r="AC27" s="417"/>
      <c r="AD27" s="420"/>
      <c r="AE27" s="417"/>
      <c r="AF27" s="420"/>
      <c r="AG27" s="417"/>
      <c r="AH27" s="420"/>
      <c r="AI27" s="417"/>
      <c r="AJ27" s="421"/>
      <c r="AK27" s="420"/>
      <c r="AL27" s="417" t="s">
        <v>1681</v>
      </c>
      <c r="AM27" s="420"/>
      <c r="AN27" s="420"/>
      <c r="AO27" s="417"/>
      <c r="AP27" s="420"/>
      <c r="AQ27" s="417"/>
      <c r="AR27" s="420"/>
      <c r="AS27" s="417"/>
      <c r="AT27" s="420"/>
      <c r="AU27" s="417"/>
      <c r="AV27" s="420"/>
      <c r="AW27" s="858"/>
      <c r="AX27" s="420" t="str">
        <f t="shared" si="20"/>
        <v/>
      </c>
      <c r="AY27" s="420" t="str">
        <f t="shared" si="21"/>
        <v/>
      </c>
      <c r="AZ27" s="858"/>
      <c r="BA27" s="852" t="str">
        <f t="shared" si="22"/>
        <v/>
      </c>
      <c r="BB27" s="420" t="str">
        <f t="shared" si="23"/>
        <v/>
      </c>
      <c r="BC27" s="858"/>
      <c r="BD27" s="420" t="str">
        <f t="shared" si="24"/>
        <v/>
      </c>
      <c r="BE27" s="420" t="str">
        <f t="shared" si="25"/>
        <v/>
      </c>
      <c r="BF27" s="858"/>
      <c r="BG27" s="420" t="str">
        <f t="shared" si="26"/>
        <v/>
      </c>
      <c r="BH27" s="420" t="str">
        <f t="shared" si="27"/>
        <v/>
      </c>
      <c r="BI27" s="858"/>
      <c r="BJ27" s="420" t="str">
        <f t="shared" si="28"/>
        <v/>
      </c>
      <c r="BK27" s="420" t="str">
        <f t="shared" si="29"/>
        <v/>
      </c>
      <c r="BL27" s="858"/>
      <c r="BM27" s="420" t="str">
        <f t="shared" si="30"/>
        <v/>
      </c>
      <c r="BN27" s="420" t="str">
        <f t="shared" si="31"/>
        <v/>
      </c>
      <c r="BO27" s="862"/>
      <c r="BP27" s="862"/>
      <c r="BQ27" s="862"/>
      <c r="BR27" s="862"/>
      <c r="BS27" s="862"/>
      <c r="BT27" s="862"/>
      <c r="BU27" s="862"/>
      <c r="BV27" s="862"/>
      <c r="BW27" s="862"/>
      <c r="BX27" s="862"/>
      <c r="BY27" s="862"/>
      <c r="BZ27" s="862"/>
      <c r="CA27" s="862"/>
      <c r="CB27" s="862"/>
      <c r="CC27" s="862"/>
      <c r="CD27" s="862"/>
      <c r="CE27" s="862"/>
      <c r="CF27" s="862"/>
      <c r="CG27" s="424"/>
      <c r="CH27" s="424"/>
      <c r="CI27" s="424"/>
      <c r="CJ27" s="424"/>
      <c r="CK27" s="424"/>
    </row>
    <row r="28" spans="1:89" ht="30" customHeight="1">
      <c r="A28" s="418">
        <f t="shared" si="15"/>
        <v>25</v>
      </c>
      <c r="B28" s="419"/>
      <c r="C28" s="419"/>
      <c r="D28" s="419"/>
      <c r="E28" s="417"/>
      <c r="F28" s="420"/>
      <c r="G28" s="417" t="s">
        <v>523</v>
      </c>
      <c r="H28" s="420"/>
      <c r="I28" s="417" t="s">
        <v>524</v>
      </c>
      <c r="J28" s="420"/>
      <c r="K28" s="417" t="s">
        <v>525</v>
      </c>
      <c r="L28" s="417" t="str">
        <f t="shared" si="32"/>
        <v/>
      </c>
      <c r="M28" s="421" t="str">
        <f t="shared" si="33"/>
        <v>年月日</v>
      </c>
      <c r="N28" s="422" t="str">
        <f t="shared" ca="1" si="17"/>
        <v/>
      </c>
      <c r="O28" s="417"/>
      <c r="P28" s="420"/>
      <c r="Q28" s="417" t="s">
        <v>523</v>
      </c>
      <c r="R28" s="420"/>
      <c r="S28" s="417" t="s">
        <v>524</v>
      </c>
      <c r="T28" s="420"/>
      <c r="U28" s="417" t="s">
        <v>525</v>
      </c>
      <c r="V28" s="417" t="str">
        <f t="shared" si="34"/>
        <v/>
      </c>
      <c r="W28" s="421" t="str">
        <f t="shared" si="35"/>
        <v>年月日</v>
      </c>
      <c r="X28" s="422" t="str">
        <f t="shared" ca="1" si="14"/>
        <v/>
      </c>
      <c r="Y28" s="426"/>
      <c r="Z28" s="421"/>
      <c r="AA28" s="426"/>
      <c r="AB28" s="426"/>
      <c r="AC28" s="417"/>
      <c r="AD28" s="420"/>
      <c r="AE28" s="417"/>
      <c r="AF28" s="420"/>
      <c r="AG28" s="417"/>
      <c r="AH28" s="420"/>
      <c r="AI28" s="417"/>
      <c r="AJ28" s="421"/>
      <c r="AK28" s="420"/>
      <c r="AL28" s="417" t="s">
        <v>1681</v>
      </c>
      <c r="AM28" s="420"/>
      <c r="AN28" s="420"/>
      <c r="AO28" s="417"/>
      <c r="AP28" s="420"/>
      <c r="AQ28" s="417"/>
      <c r="AR28" s="420"/>
      <c r="AS28" s="417"/>
      <c r="AT28" s="420"/>
      <c r="AU28" s="417"/>
      <c r="AV28" s="420"/>
      <c r="AW28" s="858"/>
      <c r="AX28" s="420" t="str">
        <f t="shared" si="20"/>
        <v/>
      </c>
      <c r="AY28" s="420" t="str">
        <f t="shared" si="21"/>
        <v/>
      </c>
      <c r="AZ28" s="858"/>
      <c r="BA28" s="852" t="str">
        <f t="shared" si="22"/>
        <v/>
      </c>
      <c r="BB28" s="420" t="str">
        <f t="shared" si="23"/>
        <v/>
      </c>
      <c r="BC28" s="858"/>
      <c r="BD28" s="420" t="str">
        <f t="shared" si="24"/>
        <v/>
      </c>
      <c r="BE28" s="420" t="str">
        <f t="shared" si="25"/>
        <v/>
      </c>
      <c r="BF28" s="858"/>
      <c r="BG28" s="420" t="str">
        <f t="shared" si="26"/>
        <v/>
      </c>
      <c r="BH28" s="420" t="str">
        <f t="shared" si="27"/>
        <v/>
      </c>
      <c r="BI28" s="858"/>
      <c r="BJ28" s="420" t="str">
        <f t="shared" si="28"/>
        <v/>
      </c>
      <c r="BK28" s="420" t="str">
        <f t="shared" si="29"/>
        <v/>
      </c>
      <c r="BL28" s="858"/>
      <c r="BM28" s="420" t="str">
        <f t="shared" si="30"/>
        <v/>
      </c>
      <c r="BN28" s="420" t="str">
        <f t="shared" si="31"/>
        <v/>
      </c>
      <c r="BO28" s="862"/>
      <c r="BP28" s="862"/>
      <c r="BQ28" s="862"/>
      <c r="BR28" s="862"/>
      <c r="BS28" s="862"/>
      <c r="BT28" s="862"/>
      <c r="BU28" s="862"/>
      <c r="BV28" s="862"/>
      <c r="BW28" s="862"/>
      <c r="BX28" s="862"/>
      <c r="BY28" s="862"/>
      <c r="BZ28" s="862"/>
      <c r="CA28" s="862"/>
      <c r="CB28" s="862"/>
      <c r="CC28" s="862"/>
      <c r="CD28" s="862"/>
      <c r="CE28" s="862"/>
      <c r="CF28" s="862"/>
      <c r="CG28" s="424"/>
      <c r="CH28" s="424"/>
      <c r="CI28" s="424"/>
      <c r="CJ28" s="424"/>
      <c r="CK28" s="424"/>
    </row>
    <row r="29" spans="1:89" ht="30" customHeight="1">
      <c r="A29" s="418">
        <f t="shared" si="15"/>
        <v>26</v>
      </c>
      <c r="B29" s="419"/>
      <c r="C29" s="419"/>
      <c r="D29" s="419"/>
      <c r="E29" s="417"/>
      <c r="F29" s="420"/>
      <c r="G29" s="417" t="s">
        <v>523</v>
      </c>
      <c r="H29" s="420"/>
      <c r="I29" s="417" t="s">
        <v>524</v>
      </c>
      <c r="J29" s="420"/>
      <c r="K29" s="417" t="s">
        <v>525</v>
      </c>
      <c r="L29" s="417" t="str">
        <f t="shared" si="32"/>
        <v/>
      </c>
      <c r="M29" s="421" t="str">
        <f t="shared" si="33"/>
        <v>年月日</v>
      </c>
      <c r="N29" s="422" t="str">
        <f t="shared" ca="1" si="17"/>
        <v/>
      </c>
      <c r="O29" s="417"/>
      <c r="P29" s="420"/>
      <c r="Q29" s="417" t="s">
        <v>523</v>
      </c>
      <c r="R29" s="420"/>
      <c r="S29" s="417" t="s">
        <v>524</v>
      </c>
      <c r="T29" s="420"/>
      <c r="U29" s="417" t="s">
        <v>525</v>
      </c>
      <c r="V29" s="417" t="str">
        <f t="shared" si="34"/>
        <v/>
      </c>
      <c r="W29" s="421" t="str">
        <f t="shared" si="35"/>
        <v>年月日</v>
      </c>
      <c r="X29" s="422" t="str">
        <f t="shared" ca="1" si="14"/>
        <v/>
      </c>
      <c r="Y29" s="426"/>
      <c r="Z29" s="421"/>
      <c r="AA29" s="426"/>
      <c r="AB29" s="426"/>
      <c r="AC29" s="417"/>
      <c r="AD29" s="420"/>
      <c r="AE29" s="417"/>
      <c r="AF29" s="420"/>
      <c r="AG29" s="417"/>
      <c r="AH29" s="420"/>
      <c r="AI29" s="417"/>
      <c r="AJ29" s="421"/>
      <c r="AK29" s="420"/>
      <c r="AL29" s="417" t="s">
        <v>1681</v>
      </c>
      <c r="AM29" s="420"/>
      <c r="AN29" s="420"/>
      <c r="AO29" s="417"/>
      <c r="AP29" s="420"/>
      <c r="AQ29" s="417"/>
      <c r="AR29" s="420"/>
      <c r="AS29" s="417"/>
      <c r="AT29" s="420"/>
      <c r="AU29" s="417"/>
      <c r="AV29" s="420"/>
      <c r="AW29" s="858"/>
      <c r="AX29" s="420" t="str">
        <f t="shared" si="20"/>
        <v/>
      </c>
      <c r="AY29" s="420" t="str">
        <f t="shared" si="21"/>
        <v/>
      </c>
      <c r="AZ29" s="858"/>
      <c r="BA29" s="852" t="str">
        <f t="shared" si="22"/>
        <v/>
      </c>
      <c r="BB29" s="420" t="str">
        <f t="shared" si="23"/>
        <v/>
      </c>
      <c r="BC29" s="858"/>
      <c r="BD29" s="420" t="str">
        <f t="shared" si="24"/>
        <v/>
      </c>
      <c r="BE29" s="420" t="str">
        <f t="shared" si="25"/>
        <v/>
      </c>
      <c r="BF29" s="858"/>
      <c r="BG29" s="420" t="str">
        <f t="shared" si="26"/>
        <v/>
      </c>
      <c r="BH29" s="420" t="str">
        <f t="shared" si="27"/>
        <v/>
      </c>
      <c r="BI29" s="858"/>
      <c r="BJ29" s="420" t="str">
        <f t="shared" si="28"/>
        <v/>
      </c>
      <c r="BK29" s="420" t="str">
        <f t="shared" si="29"/>
        <v/>
      </c>
      <c r="BL29" s="858"/>
      <c r="BM29" s="420" t="str">
        <f t="shared" si="30"/>
        <v/>
      </c>
      <c r="BN29" s="420" t="str">
        <f t="shared" si="31"/>
        <v/>
      </c>
      <c r="BO29" s="862"/>
      <c r="BP29" s="862"/>
      <c r="BQ29" s="862"/>
      <c r="BR29" s="862"/>
      <c r="BS29" s="862"/>
      <c r="BT29" s="862"/>
      <c r="BU29" s="862"/>
      <c r="BV29" s="862"/>
      <c r="BW29" s="862"/>
      <c r="BX29" s="862"/>
      <c r="BY29" s="862"/>
      <c r="BZ29" s="862"/>
      <c r="CA29" s="862"/>
      <c r="CB29" s="862"/>
      <c r="CC29" s="862"/>
      <c r="CD29" s="862"/>
      <c r="CE29" s="862"/>
      <c r="CF29" s="862"/>
      <c r="CG29" s="424"/>
      <c r="CH29" s="424"/>
      <c r="CI29" s="424"/>
      <c r="CJ29" s="424"/>
      <c r="CK29" s="424"/>
    </row>
    <row r="30" spans="1:89" ht="30" customHeight="1">
      <c r="A30" s="418">
        <f t="shared" si="15"/>
        <v>27</v>
      </c>
      <c r="B30" s="419"/>
      <c r="C30" s="419"/>
      <c r="D30" s="419"/>
      <c r="E30" s="417"/>
      <c r="F30" s="420"/>
      <c r="G30" s="417" t="s">
        <v>523</v>
      </c>
      <c r="H30" s="420"/>
      <c r="I30" s="417" t="s">
        <v>524</v>
      </c>
      <c r="J30" s="420"/>
      <c r="K30" s="417" t="s">
        <v>525</v>
      </c>
      <c r="L30" s="417" t="str">
        <f t="shared" si="32"/>
        <v/>
      </c>
      <c r="M30" s="421" t="str">
        <f t="shared" si="33"/>
        <v>年月日</v>
      </c>
      <c r="N30" s="422" t="str">
        <f t="shared" ca="1" si="17"/>
        <v/>
      </c>
      <c r="O30" s="417"/>
      <c r="P30" s="420"/>
      <c r="Q30" s="417" t="s">
        <v>523</v>
      </c>
      <c r="R30" s="420"/>
      <c r="S30" s="417" t="s">
        <v>524</v>
      </c>
      <c r="T30" s="420"/>
      <c r="U30" s="417" t="s">
        <v>525</v>
      </c>
      <c r="V30" s="417" t="str">
        <f t="shared" si="34"/>
        <v/>
      </c>
      <c r="W30" s="421" t="str">
        <f t="shared" si="35"/>
        <v>年月日</v>
      </c>
      <c r="X30" s="422" t="str">
        <f t="shared" ca="1" si="14"/>
        <v/>
      </c>
      <c r="Y30" s="426"/>
      <c r="Z30" s="421"/>
      <c r="AA30" s="426"/>
      <c r="AB30" s="426"/>
      <c r="AC30" s="417"/>
      <c r="AD30" s="420"/>
      <c r="AE30" s="417"/>
      <c r="AF30" s="420"/>
      <c r="AG30" s="417"/>
      <c r="AH30" s="420"/>
      <c r="AI30" s="417"/>
      <c r="AJ30" s="421"/>
      <c r="AK30" s="420"/>
      <c r="AL30" s="417" t="s">
        <v>1681</v>
      </c>
      <c r="AM30" s="420"/>
      <c r="AN30" s="420"/>
      <c r="AO30" s="417"/>
      <c r="AP30" s="420"/>
      <c r="AQ30" s="417"/>
      <c r="AR30" s="420"/>
      <c r="AS30" s="417"/>
      <c r="AT30" s="420"/>
      <c r="AU30" s="417"/>
      <c r="AV30" s="420"/>
      <c r="AW30" s="858"/>
      <c r="AX30" s="420" t="str">
        <f t="shared" si="20"/>
        <v/>
      </c>
      <c r="AY30" s="420" t="str">
        <f t="shared" si="21"/>
        <v/>
      </c>
      <c r="AZ30" s="858"/>
      <c r="BA30" s="852" t="str">
        <f t="shared" si="22"/>
        <v/>
      </c>
      <c r="BB30" s="420" t="str">
        <f t="shared" si="23"/>
        <v/>
      </c>
      <c r="BC30" s="858"/>
      <c r="BD30" s="420" t="str">
        <f t="shared" si="24"/>
        <v/>
      </c>
      <c r="BE30" s="420" t="str">
        <f t="shared" si="25"/>
        <v/>
      </c>
      <c r="BF30" s="858"/>
      <c r="BG30" s="420" t="str">
        <f t="shared" si="26"/>
        <v/>
      </c>
      <c r="BH30" s="420" t="str">
        <f t="shared" si="27"/>
        <v/>
      </c>
      <c r="BI30" s="858"/>
      <c r="BJ30" s="420" t="str">
        <f t="shared" si="28"/>
        <v/>
      </c>
      <c r="BK30" s="420" t="str">
        <f t="shared" si="29"/>
        <v/>
      </c>
      <c r="BL30" s="858"/>
      <c r="BM30" s="420" t="str">
        <f t="shared" si="30"/>
        <v/>
      </c>
      <c r="BN30" s="420" t="str">
        <f t="shared" si="31"/>
        <v/>
      </c>
      <c r="BO30" s="862"/>
      <c r="BP30" s="862"/>
      <c r="BQ30" s="862"/>
      <c r="BR30" s="862"/>
      <c r="BS30" s="862"/>
      <c r="BT30" s="862"/>
      <c r="BU30" s="862"/>
      <c r="BV30" s="862"/>
      <c r="BW30" s="862"/>
      <c r="BX30" s="862"/>
      <c r="BY30" s="862"/>
      <c r="BZ30" s="862"/>
      <c r="CA30" s="862"/>
      <c r="CB30" s="862"/>
      <c r="CC30" s="862"/>
      <c r="CD30" s="862"/>
      <c r="CE30" s="862"/>
      <c r="CF30" s="862"/>
      <c r="CG30" s="424"/>
      <c r="CH30" s="424"/>
      <c r="CI30" s="424"/>
      <c r="CJ30" s="424"/>
      <c r="CK30" s="424"/>
    </row>
    <row r="31" spans="1:89" ht="30" customHeight="1">
      <c r="A31" s="418">
        <f t="shared" si="15"/>
        <v>28</v>
      </c>
      <c r="B31" s="419"/>
      <c r="C31" s="419"/>
      <c r="D31" s="419"/>
      <c r="E31" s="417"/>
      <c r="F31" s="420"/>
      <c r="G31" s="417" t="s">
        <v>523</v>
      </c>
      <c r="H31" s="420"/>
      <c r="I31" s="417" t="s">
        <v>524</v>
      </c>
      <c r="J31" s="420"/>
      <c r="K31" s="417" t="s">
        <v>525</v>
      </c>
      <c r="L31" s="417" t="str">
        <f t="shared" si="32"/>
        <v/>
      </c>
      <c r="M31" s="421" t="str">
        <f t="shared" si="33"/>
        <v>年月日</v>
      </c>
      <c r="N31" s="422" t="str">
        <f t="shared" ca="1" si="17"/>
        <v/>
      </c>
      <c r="O31" s="417"/>
      <c r="P31" s="420"/>
      <c r="Q31" s="417" t="s">
        <v>523</v>
      </c>
      <c r="R31" s="420"/>
      <c r="S31" s="417" t="s">
        <v>524</v>
      </c>
      <c r="T31" s="420"/>
      <c r="U31" s="417" t="s">
        <v>525</v>
      </c>
      <c r="V31" s="417" t="str">
        <f t="shared" si="34"/>
        <v/>
      </c>
      <c r="W31" s="421" t="str">
        <f t="shared" si="35"/>
        <v>年月日</v>
      </c>
      <c r="X31" s="422" t="str">
        <f t="shared" ca="1" si="14"/>
        <v/>
      </c>
      <c r="Y31" s="426"/>
      <c r="Z31" s="421"/>
      <c r="AA31" s="426"/>
      <c r="AB31" s="426"/>
      <c r="AC31" s="417"/>
      <c r="AD31" s="420"/>
      <c r="AE31" s="417"/>
      <c r="AF31" s="420"/>
      <c r="AG31" s="417"/>
      <c r="AH31" s="420"/>
      <c r="AI31" s="417"/>
      <c r="AJ31" s="421"/>
      <c r="AK31" s="420"/>
      <c r="AL31" s="417" t="s">
        <v>1681</v>
      </c>
      <c r="AM31" s="420"/>
      <c r="AN31" s="420"/>
      <c r="AO31" s="417"/>
      <c r="AP31" s="420"/>
      <c r="AQ31" s="417"/>
      <c r="AR31" s="420"/>
      <c r="AS31" s="417"/>
      <c r="AT31" s="420"/>
      <c r="AU31" s="417"/>
      <c r="AV31" s="420"/>
      <c r="AW31" s="858"/>
      <c r="AX31" s="420" t="str">
        <f t="shared" si="20"/>
        <v/>
      </c>
      <c r="AY31" s="420" t="str">
        <f t="shared" si="21"/>
        <v/>
      </c>
      <c r="AZ31" s="858"/>
      <c r="BA31" s="852" t="str">
        <f t="shared" si="22"/>
        <v/>
      </c>
      <c r="BB31" s="420" t="str">
        <f t="shared" si="23"/>
        <v/>
      </c>
      <c r="BC31" s="858"/>
      <c r="BD31" s="420" t="str">
        <f t="shared" si="24"/>
        <v/>
      </c>
      <c r="BE31" s="420" t="str">
        <f t="shared" si="25"/>
        <v/>
      </c>
      <c r="BF31" s="858"/>
      <c r="BG31" s="420" t="str">
        <f t="shared" si="26"/>
        <v/>
      </c>
      <c r="BH31" s="420" t="str">
        <f t="shared" si="27"/>
        <v/>
      </c>
      <c r="BI31" s="858"/>
      <c r="BJ31" s="420" t="str">
        <f t="shared" si="28"/>
        <v/>
      </c>
      <c r="BK31" s="420" t="str">
        <f t="shared" si="29"/>
        <v/>
      </c>
      <c r="BL31" s="858"/>
      <c r="BM31" s="420" t="str">
        <f t="shared" si="30"/>
        <v/>
      </c>
      <c r="BN31" s="420" t="str">
        <f t="shared" si="31"/>
        <v/>
      </c>
      <c r="BO31" s="862"/>
      <c r="BP31" s="862"/>
      <c r="BQ31" s="862"/>
      <c r="BR31" s="862"/>
      <c r="BS31" s="862"/>
      <c r="BT31" s="862"/>
      <c r="BU31" s="862"/>
      <c r="BV31" s="862"/>
      <c r="BW31" s="862"/>
      <c r="BX31" s="862"/>
      <c r="BY31" s="862"/>
      <c r="BZ31" s="862"/>
      <c r="CA31" s="862"/>
      <c r="CB31" s="862"/>
      <c r="CC31" s="862"/>
      <c r="CD31" s="862"/>
      <c r="CE31" s="862"/>
      <c r="CF31" s="862"/>
      <c r="CG31" s="424"/>
      <c r="CH31" s="424"/>
      <c r="CI31" s="424"/>
      <c r="CJ31" s="424"/>
      <c r="CK31" s="424"/>
    </row>
    <row r="32" spans="1:89" ht="30" customHeight="1">
      <c r="A32" s="418">
        <f t="shared" si="15"/>
        <v>29</v>
      </c>
      <c r="B32" s="419"/>
      <c r="C32" s="419"/>
      <c r="D32" s="419"/>
      <c r="E32" s="417"/>
      <c r="F32" s="420"/>
      <c r="G32" s="417" t="s">
        <v>523</v>
      </c>
      <c r="H32" s="420"/>
      <c r="I32" s="417" t="s">
        <v>524</v>
      </c>
      <c r="J32" s="420"/>
      <c r="K32" s="417" t="s">
        <v>525</v>
      </c>
      <c r="L32" s="417" t="str">
        <f t="shared" si="32"/>
        <v/>
      </c>
      <c r="M32" s="421" t="str">
        <f t="shared" si="33"/>
        <v>年月日</v>
      </c>
      <c r="N32" s="422" t="str">
        <f t="shared" ca="1" si="17"/>
        <v/>
      </c>
      <c r="O32" s="417"/>
      <c r="P32" s="420"/>
      <c r="Q32" s="417" t="s">
        <v>523</v>
      </c>
      <c r="R32" s="420"/>
      <c r="S32" s="417" t="s">
        <v>524</v>
      </c>
      <c r="T32" s="420"/>
      <c r="U32" s="417" t="s">
        <v>525</v>
      </c>
      <c r="V32" s="417" t="str">
        <f t="shared" si="34"/>
        <v/>
      </c>
      <c r="W32" s="421" t="str">
        <f t="shared" si="35"/>
        <v>年月日</v>
      </c>
      <c r="X32" s="422" t="str">
        <f t="shared" ca="1" si="14"/>
        <v/>
      </c>
      <c r="Y32" s="426"/>
      <c r="Z32" s="421"/>
      <c r="AA32" s="426"/>
      <c r="AB32" s="426"/>
      <c r="AC32" s="417"/>
      <c r="AD32" s="420"/>
      <c r="AE32" s="417"/>
      <c r="AF32" s="420"/>
      <c r="AG32" s="417"/>
      <c r="AH32" s="420"/>
      <c r="AI32" s="417"/>
      <c r="AJ32" s="421"/>
      <c r="AK32" s="420"/>
      <c r="AL32" s="417" t="s">
        <v>1681</v>
      </c>
      <c r="AM32" s="420"/>
      <c r="AN32" s="420"/>
      <c r="AO32" s="417"/>
      <c r="AP32" s="420"/>
      <c r="AQ32" s="417"/>
      <c r="AR32" s="420"/>
      <c r="AS32" s="417"/>
      <c r="AT32" s="420"/>
      <c r="AU32" s="417"/>
      <c r="AV32" s="420"/>
      <c r="AW32" s="858"/>
      <c r="AX32" s="420" t="str">
        <f t="shared" si="20"/>
        <v/>
      </c>
      <c r="AY32" s="420" t="str">
        <f t="shared" si="21"/>
        <v/>
      </c>
      <c r="AZ32" s="858"/>
      <c r="BA32" s="852" t="str">
        <f t="shared" si="22"/>
        <v/>
      </c>
      <c r="BB32" s="420" t="str">
        <f t="shared" si="23"/>
        <v/>
      </c>
      <c r="BC32" s="858"/>
      <c r="BD32" s="420" t="str">
        <f t="shared" si="24"/>
        <v/>
      </c>
      <c r="BE32" s="420" t="str">
        <f t="shared" si="25"/>
        <v/>
      </c>
      <c r="BF32" s="858"/>
      <c r="BG32" s="420" t="str">
        <f t="shared" si="26"/>
        <v/>
      </c>
      <c r="BH32" s="420" t="str">
        <f t="shared" si="27"/>
        <v/>
      </c>
      <c r="BI32" s="858"/>
      <c r="BJ32" s="420" t="str">
        <f t="shared" si="28"/>
        <v/>
      </c>
      <c r="BK32" s="420" t="str">
        <f t="shared" si="29"/>
        <v/>
      </c>
      <c r="BL32" s="858"/>
      <c r="BM32" s="420" t="str">
        <f t="shared" si="30"/>
        <v/>
      </c>
      <c r="BN32" s="420" t="str">
        <f t="shared" si="31"/>
        <v/>
      </c>
      <c r="BO32" s="862"/>
      <c r="BP32" s="862"/>
      <c r="BQ32" s="862"/>
      <c r="BR32" s="862"/>
      <c r="BS32" s="862"/>
      <c r="BT32" s="862"/>
      <c r="BU32" s="862"/>
      <c r="BV32" s="862"/>
      <c r="BW32" s="862"/>
      <c r="BX32" s="862"/>
      <c r="BY32" s="862"/>
      <c r="BZ32" s="862"/>
      <c r="CA32" s="862"/>
      <c r="CB32" s="862"/>
      <c r="CC32" s="862"/>
      <c r="CD32" s="862"/>
      <c r="CE32" s="862"/>
      <c r="CF32" s="862"/>
      <c r="CG32" s="424"/>
      <c r="CH32" s="424"/>
      <c r="CI32" s="424"/>
      <c r="CJ32" s="424"/>
      <c r="CK32" s="424"/>
    </row>
    <row r="33" spans="1:89" ht="30" customHeight="1">
      <c r="A33" s="418">
        <f t="shared" si="15"/>
        <v>30</v>
      </c>
      <c r="B33" s="419"/>
      <c r="C33" s="419"/>
      <c r="D33" s="419"/>
      <c r="E33" s="417"/>
      <c r="F33" s="420"/>
      <c r="G33" s="417" t="s">
        <v>523</v>
      </c>
      <c r="H33" s="420"/>
      <c r="I33" s="417" t="s">
        <v>524</v>
      </c>
      <c r="J33" s="420"/>
      <c r="K33" s="417" t="s">
        <v>525</v>
      </c>
      <c r="L33" s="417" t="str">
        <f t="shared" si="32"/>
        <v/>
      </c>
      <c r="M33" s="421" t="str">
        <f t="shared" si="33"/>
        <v>年月日</v>
      </c>
      <c r="N33" s="422" t="str">
        <f t="shared" ca="1" si="17"/>
        <v/>
      </c>
      <c r="O33" s="417"/>
      <c r="P33" s="420"/>
      <c r="Q33" s="417" t="s">
        <v>523</v>
      </c>
      <c r="R33" s="420"/>
      <c r="S33" s="417" t="s">
        <v>524</v>
      </c>
      <c r="T33" s="420"/>
      <c r="U33" s="417" t="s">
        <v>525</v>
      </c>
      <c r="V33" s="417" t="str">
        <f t="shared" si="34"/>
        <v/>
      </c>
      <c r="W33" s="421" t="str">
        <f t="shared" si="35"/>
        <v>年月日</v>
      </c>
      <c r="X33" s="422" t="str">
        <f t="shared" ca="1" si="14"/>
        <v/>
      </c>
      <c r="Y33" s="426"/>
      <c r="Z33" s="421"/>
      <c r="AA33" s="426"/>
      <c r="AB33" s="426"/>
      <c r="AC33" s="417"/>
      <c r="AD33" s="420"/>
      <c r="AE33" s="417"/>
      <c r="AF33" s="420"/>
      <c r="AG33" s="417"/>
      <c r="AH33" s="420"/>
      <c r="AI33" s="417"/>
      <c r="AJ33" s="421"/>
      <c r="AK33" s="420"/>
      <c r="AL33" s="417" t="s">
        <v>1681</v>
      </c>
      <c r="AM33" s="420"/>
      <c r="AN33" s="420"/>
      <c r="AO33" s="417"/>
      <c r="AP33" s="420"/>
      <c r="AQ33" s="417"/>
      <c r="AR33" s="420"/>
      <c r="AS33" s="417"/>
      <c r="AT33" s="420"/>
      <c r="AU33" s="417"/>
      <c r="AV33" s="420"/>
      <c r="AW33" s="858"/>
      <c r="AX33" s="420" t="str">
        <f t="shared" si="20"/>
        <v/>
      </c>
      <c r="AY33" s="420" t="str">
        <f t="shared" si="21"/>
        <v/>
      </c>
      <c r="AZ33" s="858"/>
      <c r="BA33" s="852" t="str">
        <f t="shared" si="22"/>
        <v/>
      </c>
      <c r="BB33" s="420" t="str">
        <f t="shared" si="23"/>
        <v/>
      </c>
      <c r="BC33" s="858"/>
      <c r="BD33" s="420" t="str">
        <f t="shared" si="24"/>
        <v/>
      </c>
      <c r="BE33" s="420" t="str">
        <f t="shared" si="25"/>
        <v/>
      </c>
      <c r="BF33" s="858"/>
      <c r="BG33" s="420" t="str">
        <f t="shared" si="26"/>
        <v/>
      </c>
      <c r="BH33" s="420" t="str">
        <f t="shared" si="27"/>
        <v/>
      </c>
      <c r="BI33" s="858"/>
      <c r="BJ33" s="420" t="str">
        <f t="shared" si="28"/>
        <v/>
      </c>
      <c r="BK33" s="420" t="str">
        <f t="shared" si="29"/>
        <v/>
      </c>
      <c r="BL33" s="858"/>
      <c r="BM33" s="420" t="str">
        <f t="shared" si="30"/>
        <v/>
      </c>
      <c r="BN33" s="420" t="str">
        <f t="shared" si="31"/>
        <v/>
      </c>
      <c r="BO33" s="862"/>
      <c r="BP33" s="862"/>
      <c r="BQ33" s="862"/>
      <c r="BR33" s="862"/>
      <c r="BS33" s="862"/>
      <c r="BT33" s="862"/>
      <c r="BU33" s="862"/>
      <c r="BV33" s="862"/>
      <c r="BW33" s="862"/>
      <c r="BX33" s="862"/>
      <c r="BY33" s="862"/>
      <c r="BZ33" s="862"/>
      <c r="CA33" s="862"/>
      <c r="CB33" s="862"/>
      <c r="CC33" s="862"/>
      <c r="CD33" s="862"/>
      <c r="CE33" s="862"/>
      <c r="CF33" s="862"/>
      <c r="CG33" s="424"/>
      <c r="CH33" s="424"/>
      <c r="CI33" s="424"/>
      <c r="CJ33" s="424"/>
      <c r="CK33" s="424"/>
    </row>
    <row r="34" spans="1:89" ht="30" customHeight="1">
      <c r="A34" s="418">
        <f t="shared" si="15"/>
        <v>31</v>
      </c>
      <c r="B34" s="419"/>
      <c r="C34" s="419"/>
      <c r="D34" s="419"/>
      <c r="E34" s="417"/>
      <c r="F34" s="420"/>
      <c r="G34" s="417" t="s">
        <v>523</v>
      </c>
      <c r="H34" s="420"/>
      <c r="I34" s="417" t="s">
        <v>524</v>
      </c>
      <c r="J34" s="420"/>
      <c r="K34" s="417" t="s">
        <v>525</v>
      </c>
      <c r="L34" s="417" t="str">
        <f t="shared" ref="L34:L39" si="36">E34&amp;F34</f>
        <v/>
      </c>
      <c r="M34" s="421" t="str">
        <f t="shared" ref="M34:M39" si="37">E34&amp;F34&amp;G34&amp;H34&amp;I34&amp;J34&amp;K34</f>
        <v>年月日</v>
      </c>
      <c r="N34" s="422" t="str">
        <f t="shared" ca="1" si="17"/>
        <v/>
      </c>
      <c r="O34" s="417"/>
      <c r="P34" s="420"/>
      <c r="Q34" s="417" t="s">
        <v>523</v>
      </c>
      <c r="R34" s="420"/>
      <c r="S34" s="417" t="s">
        <v>524</v>
      </c>
      <c r="T34" s="420"/>
      <c r="U34" s="417" t="s">
        <v>525</v>
      </c>
      <c r="V34" s="417" t="str">
        <f t="shared" ref="V34:V39" si="38">O34&amp;P34</f>
        <v/>
      </c>
      <c r="W34" s="421" t="str">
        <f t="shared" ref="W34:W39" si="39">O34&amp;P34&amp;Q34&amp;R34&amp;S34&amp;T34&amp;U34</f>
        <v>年月日</v>
      </c>
      <c r="X34" s="422" t="str">
        <f t="shared" ca="1" si="14"/>
        <v/>
      </c>
      <c r="Y34" s="426"/>
      <c r="Z34" s="421"/>
      <c r="AA34" s="426"/>
      <c r="AB34" s="426"/>
      <c r="AC34" s="417"/>
      <c r="AD34" s="420"/>
      <c r="AE34" s="417"/>
      <c r="AF34" s="420"/>
      <c r="AG34" s="417"/>
      <c r="AH34" s="420"/>
      <c r="AI34" s="417"/>
      <c r="AJ34" s="421"/>
      <c r="AK34" s="420"/>
      <c r="AL34" s="417" t="s">
        <v>1681</v>
      </c>
      <c r="AM34" s="420"/>
      <c r="AN34" s="420"/>
      <c r="AO34" s="417"/>
      <c r="AP34" s="420"/>
      <c r="AQ34" s="417"/>
      <c r="AR34" s="420"/>
      <c r="AS34" s="417"/>
      <c r="AT34" s="420"/>
      <c r="AU34" s="417"/>
      <c r="AV34" s="420"/>
      <c r="AW34" s="858"/>
      <c r="AX34" s="420" t="str">
        <f t="shared" si="20"/>
        <v/>
      </c>
      <c r="AY34" s="420" t="str">
        <f t="shared" si="21"/>
        <v/>
      </c>
      <c r="AZ34" s="858"/>
      <c r="BA34" s="852" t="str">
        <f t="shared" si="22"/>
        <v/>
      </c>
      <c r="BB34" s="420" t="str">
        <f t="shared" si="23"/>
        <v/>
      </c>
      <c r="BC34" s="858"/>
      <c r="BD34" s="420" t="str">
        <f t="shared" si="24"/>
        <v/>
      </c>
      <c r="BE34" s="420" t="str">
        <f t="shared" si="25"/>
        <v/>
      </c>
      <c r="BF34" s="858"/>
      <c r="BG34" s="420" t="str">
        <f t="shared" si="26"/>
        <v/>
      </c>
      <c r="BH34" s="420" t="str">
        <f t="shared" si="27"/>
        <v/>
      </c>
      <c r="BI34" s="858"/>
      <c r="BJ34" s="420" t="str">
        <f t="shared" si="28"/>
        <v/>
      </c>
      <c r="BK34" s="420" t="str">
        <f t="shared" si="29"/>
        <v/>
      </c>
      <c r="BL34" s="858"/>
      <c r="BM34" s="420" t="str">
        <f t="shared" si="30"/>
        <v/>
      </c>
      <c r="BN34" s="420" t="str">
        <f t="shared" si="31"/>
        <v/>
      </c>
      <c r="BO34" s="862"/>
      <c r="BP34" s="862"/>
      <c r="BQ34" s="862"/>
      <c r="BR34" s="862"/>
      <c r="BS34" s="862"/>
      <c r="BT34" s="862"/>
      <c r="BU34" s="862"/>
      <c r="BV34" s="862"/>
      <c r="BW34" s="862"/>
      <c r="BX34" s="862"/>
      <c r="BY34" s="862"/>
      <c r="BZ34" s="862"/>
      <c r="CA34" s="862"/>
      <c r="CB34" s="862"/>
      <c r="CC34" s="862"/>
      <c r="CD34" s="862"/>
      <c r="CE34" s="862"/>
      <c r="CF34" s="862"/>
      <c r="CG34" s="424"/>
      <c r="CH34" s="424"/>
      <c r="CI34" s="424"/>
      <c r="CJ34" s="424"/>
      <c r="CK34" s="424"/>
    </row>
    <row r="35" spans="1:89" ht="30" customHeight="1">
      <c r="A35" s="418">
        <f t="shared" si="15"/>
        <v>32</v>
      </c>
      <c r="B35" s="419"/>
      <c r="C35" s="419"/>
      <c r="D35" s="419"/>
      <c r="E35" s="417"/>
      <c r="F35" s="420"/>
      <c r="G35" s="417" t="s">
        <v>523</v>
      </c>
      <c r="H35" s="420"/>
      <c r="I35" s="417" t="s">
        <v>524</v>
      </c>
      <c r="J35" s="420"/>
      <c r="K35" s="417" t="s">
        <v>525</v>
      </c>
      <c r="L35" s="417" t="str">
        <f t="shared" si="36"/>
        <v/>
      </c>
      <c r="M35" s="421" t="str">
        <f t="shared" si="37"/>
        <v>年月日</v>
      </c>
      <c r="N35" s="422" t="str">
        <f t="shared" ca="1" si="17"/>
        <v/>
      </c>
      <c r="O35" s="417"/>
      <c r="P35" s="420"/>
      <c r="Q35" s="417" t="s">
        <v>523</v>
      </c>
      <c r="R35" s="420"/>
      <c r="S35" s="417" t="s">
        <v>524</v>
      </c>
      <c r="T35" s="420"/>
      <c r="U35" s="417" t="s">
        <v>525</v>
      </c>
      <c r="V35" s="417" t="str">
        <f t="shared" si="38"/>
        <v/>
      </c>
      <c r="W35" s="421" t="str">
        <f t="shared" si="39"/>
        <v>年月日</v>
      </c>
      <c r="X35" s="422" t="str">
        <f t="shared" ca="1" si="14"/>
        <v/>
      </c>
      <c r="Y35" s="426"/>
      <c r="Z35" s="421"/>
      <c r="AA35" s="426"/>
      <c r="AB35" s="426"/>
      <c r="AC35" s="417"/>
      <c r="AD35" s="420"/>
      <c r="AE35" s="417"/>
      <c r="AF35" s="420"/>
      <c r="AG35" s="417"/>
      <c r="AH35" s="420"/>
      <c r="AI35" s="417"/>
      <c r="AJ35" s="421"/>
      <c r="AK35" s="420"/>
      <c r="AL35" s="417" t="s">
        <v>1681</v>
      </c>
      <c r="AM35" s="420"/>
      <c r="AN35" s="420"/>
      <c r="AO35" s="417"/>
      <c r="AP35" s="420"/>
      <c r="AQ35" s="417"/>
      <c r="AR35" s="420"/>
      <c r="AS35" s="417"/>
      <c r="AT35" s="420"/>
      <c r="AU35" s="417"/>
      <c r="AV35" s="420"/>
      <c r="AW35" s="858"/>
      <c r="AX35" s="420" t="str">
        <f t="shared" si="20"/>
        <v/>
      </c>
      <c r="AY35" s="420" t="str">
        <f t="shared" si="21"/>
        <v/>
      </c>
      <c r="AZ35" s="858"/>
      <c r="BA35" s="852" t="str">
        <f t="shared" si="22"/>
        <v/>
      </c>
      <c r="BB35" s="420" t="str">
        <f t="shared" si="23"/>
        <v/>
      </c>
      <c r="BC35" s="858"/>
      <c r="BD35" s="420" t="str">
        <f t="shared" si="24"/>
        <v/>
      </c>
      <c r="BE35" s="420" t="str">
        <f t="shared" si="25"/>
        <v/>
      </c>
      <c r="BF35" s="858"/>
      <c r="BG35" s="420" t="str">
        <f t="shared" si="26"/>
        <v/>
      </c>
      <c r="BH35" s="420" t="str">
        <f t="shared" si="27"/>
        <v/>
      </c>
      <c r="BI35" s="858"/>
      <c r="BJ35" s="420" t="str">
        <f t="shared" si="28"/>
        <v/>
      </c>
      <c r="BK35" s="420" t="str">
        <f t="shared" si="29"/>
        <v/>
      </c>
      <c r="BL35" s="858"/>
      <c r="BM35" s="420" t="str">
        <f t="shared" si="30"/>
        <v/>
      </c>
      <c r="BN35" s="420" t="str">
        <f t="shared" si="31"/>
        <v/>
      </c>
      <c r="BO35" s="862"/>
      <c r="BP35" s="862"/>
      <c r="BQ35" s="862"/>
      <c r="BR35" s="862"/>
      <c r="BS35" s="862"/>
      <c r="BT35" s="862"/>
      <c r="BU35" s="862"/>
      <c r="BV35" s="862"/>
      <c r="BW35" s="862"/>
      <c r="BX35" s="862"/>
      <c r="BY35" s="862"/>
      <c r="BZ35" s="862"/>
      <c r="CA35" s="862"/>
      <c r="CB35" s="862"/>
      <c r="CC35" s="862"/>
      <c r="CD35" s="862"/>
      <c r="CE35" s="862"/>
      <c r="CF35" s="862"/>
      <c r="CG35" s="424"/>
      <c r="CH35" s="424"/>
      <c r="CI35" s="424"/>
      <c r="CJ35" s="424"/>
      <c r="CK35" s="424"/>
    </row>
    <row r="36" spans="1:89" ht="30" customHeight="1">
      <c r="A36" s="418">
        <f t="shared" si="15"/>
        <v>33</v>
      </c>
      <c r="B36" s="419"/>
      <c r="C36" s="419"/>
      <c r="D36" s="419"/>
      <c r="E36" s="417"/>
      <c r="F36" s="420"/>
      <c r="G36" s="417" t="s">
        <v>523</v>
      </c>
      <c r="H36" s="420"/>
      <c r="I36" s="417" t="s">
        <v>524</v>
      </c>
      <c r="J36" s="420"/>
      <c r="K36" s="417" t="s">
        <v>525</v>
      </c>
      <c r="L36" s="417" t="str">
        <f t="shared" si="36"/>
        <v/>
      </c>
      <c r="M36" s="421" t="str">
        <f t="shared" si="37"/>
        <v>年月日</v>
      </c>
      <c r="N36" s="422" t="str">
        <f t="shared" ca="1" si="17"/>
        <v/>
      </c>
      <c r="O36" s="417"/>
      <c r="P36" s="420"/>
      <c r="Q36" s="417" t="s">
        <v>523</v>
      </c>
      <c r="R36" s="420"/>
      <c r="S36" s="417" t="s">
        <v>524</v>
      </c>
      <c r="T36" s="420"/>
      <c r="U36" s="417" t="s">
        <v>525</v>
      </c>
      <c r="V36" s="417" t="str">
        <f t="shared" si="38"/>
        <v/>
      </c>
      <c r="W36" s="421" t="str">
        <f t="shared" si="39"/>
        <v>年月日</v>
      </c>
      <c r="X36" s="422" t="str">
        <f t="shared" ca="1" si="14"/>
        <v/>
      </c>
      <c r="Y36" s="426"/>
      <c r="Z36" s="421"/>
      <c r="AA36" s="426"/>
      <c r="AB36" s="426"/>
      <c r="AC36" s="417"/>
      <c r="AD36" s="420"/>
      <c r="AE36" s="417"/>
      <c r="AF36" s="420"/>
      <c r="AG36" s="417"/>
      <c r="AH36" s="420"/>
      <c r="AI36" s="417"/>
      <c r="AJ36" s="421"/>
      <c r="AK36" s="420"/>
      <c r="AL36" s="417" t="s">
        <v>1681</v>
      </c>
      <c r="AM36" s="420"/>
      <c r="AN36" s="420"/>
      <c r="AO36" s="417"/>
      <c r="AP36" s="420"/>
      <c r="AQ36" s="417"/>
      <c r="AR36" s="420"/>
      <c r="AS36" s="417"/>
      <c r="AT36" s="420"/>
      <c r="AU36" s="417"/>
      <c r="AV36" s="420"/>
      <c r="AW36" s="858"/>
      <c r="AX36" s="420" t="str">
        <f t="shared" si="20"/>
        <v/>
      </c>
      <c r="AY36" s="420" t="str">
        <f t="shared" si="21"/>
        <v/>
      </c>
      <c r="AZ36" s="858"/>
      <c r="BA36" s="852" t="str">
        <f t="shared" si="22"/>
        <v/>
      </c>
      <c r="BB36" s="420" t="str">
        <f t="shared" si="23"/>
        <v/>
      </c>
      <c r="BC36" s="858"/>
      <c r="BD36" s="420" t="str">
        <f t="shared" si="24"/>
        <v/>
      </c>
      <c r="BE36" s="420" t="str">
        <f t="shared" si="25"/>
        <v/>
      </c>
      <c r="BF36" s="858"/>
      <c r="BG36" s="420" t="str">
        <f t="shared" si="26"/>
        <v/>
      </c>
      <c r="BH36" s="420" t="str">
        <f t="shared" si="27"/>
        <v/>
      </c>
      <c r="BI36" s="858"/>
      <c r="BJ36" s="420" t="str">
        <f t="shared" si="28"/>
        <v/>
      </c>
      <c r="BK36" s="420" t="str">
        <f t="shared" si="29"/>
        <v/>
      </c>
      <c r="BL36" s="858"/>
      <c r="BM36" s="420" t="str">
        <f t="shared" si="30"/>
        <v/>
      </c>
      <c r="BN36" s="420" t="str">
        <f t="shared" si="31"/>
        <v/>
      </c>
      <c r="BO36" s="862"/>
      <c r="BP36" s="862"/>
      <c r="BQ36" s="862"/>
      <c r="BR36" s="862"/>
      <c r="BS36" s="862"/>
      <c r="BT36" s="862"/>
      <c r="BU36" s="862"/>
      <c r="BV36" s="862"/>
      <c r="BW36" s="862"/>
      <c r="BX36" s="862"/>
      <c r="BY36" s="862"/>
      <c r="BZ36" s="862"/>
      <c r="CA36" s="862"/>
      <c r="CB36" s="862"/>
      <c r="CC36" s="862"/>
      <c r="CD36" s="862"/>
      <c r="CE36" s="862"/>
      <c r="CF36" s="862"/>
      <c r="CG36" s="424"/>
      <c r="CH36" s="424"/>
      <c r="CI36" s="424"/>
      <c r="CJ36" s="424"/>
      <c r="CK36" s="424"/>
    </row>
    <row r="37" spans="1:89" ht="30" customHeight="1">
      <c r="A37" s="418">
        <f t="shared" si="15"/>
        <v>34</v>
      </c>
      <c r="B37" s="419"/>
      <c r="C37" s="419"/>
      <c r="D37" s="419"/>
      <c r="E37" s="417"/>
      <c r="F37" s="420"/>
      <c r="G37" s="417" t="s">
        <v>523</v>
      </c>
      <c r="H37" s="420"/>
      <c r="I37" s="417" t="s">
        <v>524</v>
      </c>
      <c r="J37" s="420"/>
      <c r="K37" s="417" t="s">
        <v>525</v>
      </c>
      <c r="L37" s="417" t="str">
        <f t="shared" si="36"/>
        <v/>
      </c>
      <c r="M37" s="421" t="str">
        <f t="shared" si="37"/>
        <v>年月日</v>
      </c>
      <c r="N37" s="422" t="str">
        <f t="shared" ca="1" si="17"/>
        <v/>
      </c>
      <c r="O37" s="417"/>
      <c r="P37" s="420"/>
      <c r="Q37" s="417" t="s">
        <v>523</v>
      </c>
      <c r="R37" s="420"/>
      <c r="S37" s="417" t="s">
        <v>524</v>
      </c>
      <c r="T37" s="420"/>
      <c r="U37" s="417" t="s">
        <v>525</v>
      </c>
      <c r="V37" s="417" t="str">
        <f t="shared" si="38"/>
        <v/>
      </c>
      <c r="W37" s="421" t="str">
        <f t="shared" si="39"/>
        <v>年月日</v>
      </c>
      <c r="X37" s="422" t="str">
        <f t="shared" ca="1" si="14"/>
        <v/>
      </c>
      <c r="Y37" s="426"/>
      <c r="Z37" s="421"/>
      <c r="AA37" s="426"/>
      <c r="AB37" s="426"/>
      <c r="AC37" s="417"/>
      <c r="AD37" s="420"/>
      <c r="AE37" s="417"/>
      <c r="AF37" s="420"/>
      <c r="AG37" s="417"/>
      <c r="AH37" s="420"/>
      <c r="AI37" s="417"/>
      <c r="AJ37" s="421"/>
      <c r="AK37" s="420"/>
      <c r="AL37" s="417" t="s">
        <v>1681</v>
      </c>
      <c r="AM37" s="420"/>
      <c r="AN37" s="420"/>
      <c r="AO37" s="417"/>
      <c r="AP37" s="420"/>
      <c r="AQ37" s="417"/>
      <c r="AR37" s="420"/>
      <c r="AS37" s="417"/>
      <c r="AT37" s="420"/>
      <c r="AU37" s="417"/>
      <c r="AV37" s="420"/>
      <c r="AW37" s="858"/>
      <c r="AX37" s="420" t="str">
        <f t="shared" si="20"/>
        <v/>
      </c>
      <c r="AY37" s="420" t="str">
        <f t="shared" si="21"/>
        <v/>
      </c>
      <c r="AZ37" s="858"/>
      <c r="BA37" s="852" t="str">
        <f t="shared" si="22"/>
        <v/>
      </c>
      <c r="BB37" s="420" t="str">
        <f t="shared" si="23"/>
        <v/>
      </c>
      <c r="BC37" s="858"/>
      <c r="BD37" s="420" t="str">
        <f t="shared" si="24"/>
        <v/>
      </c>
      <c r="BE37" s="420" t="str">
        <f t="shared" si="25"/>
        <v/>
      </c>
      <c r="BF37" s="858"/>
      <c r="BG37" s="420" t="str">
        <f t="shared" si="26"/>
        <v/>
      </c>
      <c r="BH37" s="420" t="str">
        <f t="shared" si="27"/>
        <v/>
      </c>
      <c r="BI37" s="858"/>
      <c r="BJ37" s="420" t="str">
        <f t="shared" si="28"/>
        <v/>
      </c>
      <c r="BK37" s="420" t="str">
        <f t="shared" si="29"/>
        <v/>
      </c>
      <c r="BL37" s="858"/>
      <c r="BM37" s="420" t="str">
        <f t="shared" si="30"/>
        <v/>
      </c>
      <c r="BN37" s="420" t="str">
        <f t="shared" si="31"/>
        <v/>
      </c>
      <c r="BO37" s="862"/>
      <c r="BP37" s="862"/>
      <c r="BQ37" s="862"/>
      <c r="BR37" s="862"/>
      <c r="BS37" s="862"/>
      <c r="BT37" s="862"/>
      <c r="BU37" s="862"/>
      <c r="BV37" s="862"/>
      <c r="BW37" s="862"/>
      <c r="BX37" s="862"/>
      <c r="BY37" s="862"/>
      <c r="BZ37" s="862"/>
      <c r="CA37" s="862"/>
      <c r="CB37" s="862"/>
      <c r="CC37" s="862"/>
      <c r="CD37" s="862"/>
      <c r="CE37" s="862"/>
      <c r="CF37" s="862"/>
      <c r="CG37" s="424"/>
      <c r="CH37" s="424"/>
      <c r="CI37" s="424"/>
      <c r="CJ37" s="424"/>
      <c r="CK37" s="424"/>
    </row>
    <row r="38" spans="1:89" ht="30" customHeight="1">
      <c r="A38" s="418">
        <f t="shared" si="15"/>
        <v>35</v>
      </c>
      <c r="B38" s="419"/>
      <c r="C38" s="419"/>
      <c r="D38" s="419"/>
      <c r="E38" s="417"/>
      <c r="F38" s="420"/>
      <c r="G38" s="417" t="s">
        <v>523</v>
      </c>
      <c r="H38" s="420"/>
      <c r="I38" s="417" t="s">
        <v>524</v>
      </c>
      <c r="J38" s="420"/>
      <c r="K38" s="417" t="s">
        <v>525</v>
      </c>
      <c r="L38" s="417" t="str">
        <f t="shared" si="36"/>
        <v/>
      </c>
      <c r="M38" s="421" t="str">
        <f t="shared" si="37"/>
        <v>年月日</v>
      </c>
      <c r="N38" s="422" t="str">
        <f t="shared" ca="1" si="17"/>
        <v/>
      </c>
      <c r="O38" s="417"/>
      <c r="P38" s="420"/>
      <c r="Q38" s="417" t="s">
        <v>523</v>
      </c>
      <c r="R38" s="420"/>
      <c r="S38" s="417" t="s">
        <v>524</v>
      </c>
      <c r="T38" s="420"/>
      <c r="U38" s="417" t="s">
        <v>525</v>
      </c>
      <c r="V38" s="417" t="str">
        <f t="shared" si="38"/>
        <v/>
      </c>
      <c r="W38" s="421" t="str">
        <f t="shared" si="39"/>
        <v>年月日</v>
      </c>
      <c r="X38" s="422" t="str">
        <f t="shared" ca="1" si="14"/>
        <v/>
      </c>
      <c r="Y38" s="426"/>
      <c r="Z38" s="421"/>
      <c r="AA38" s="426"/>
      <c r="AB38" s="426"/>
      <c r="AC38" s="417"/>
      <c r="AD38" s="420"/>
      <c r="AE38" s="417"/>
      <c r="AF38" s="420"/>
      <c r="AG38" s="417"/>
      <c r="AH38" s="420"/>
      <c r="AI38" s="417"/>
      <c r="AJ38" s="421"/>
      <c r="AK38" s="420"/>
      <c r="AL38" s="417" t="s">
        <v>1681</v>
      </c>
      <c r="AM38" s="420"/>
      <c r="AN38" s="420"/>
      <c r="AO38" s="417"/>
      <c r="AP38" s="420"/>
      <c r="AQ38" s="417"/>
      <c r="AR38" s="420"/>
      <c r="AS38" s="417"/>
      <c r="AT38" s="420"/>
      <c r="AU38" s="417"/>
      <c r="AV38" s="420"/>
      <c r="AW38" s="858"/>
      <c r="AX38" s="420" t="str">
        <f t="shared" si="20"/>
        <v/>
      </c>
      <c r="AY38" s="420" t="str">
        <f t="shared" si="21"/>
        <v/>
      </c>
      <c r="AZ38" s="858"/>
      <c r="BA38" s="852" t="str">
        <f t="shared" si="22"/>
        <v/>
      </c>
      <c r="BB38" s="420" t="str">
        <f t="shared" si="23"/>
        <v/>
      </c>
      <c r="BC38" s="858"/>
      <c r="BD38" s="420" t="str">
        <f t="shared" si="24"/>
        <v/>
      </c>
      <c r="BE38" s="420" t="str">
        <f t="shared" si="25"/>
        <v/>
      </c>
      <c r="BF38" s="858"/>
      <c r="BG38" s="420" t="str">
        <f t="shared" si="26"/>
        <v/>
      </c>
      <c r="BH38" s="420" t="str">
        <f t="shared" si="27"/>
        <v/>
      </c>
      <c r="BI38" s="858"/>
      <c r="BJ38" s="420" t="str">
        <f t="shared" si="28"/>
        <v/>
      </c>
      <c r="BK38" s="420" t="str">
        <f t="shared" si="29"/>
        <v/>
      </c>
      <c r="BL38" s="858"/>
      <c r="BM38" s="420" t="str">
        <f t="shared" si="30"/>
        <v/>
      </c>
      <c r="BN38" s="420" t="str">
        <f t="shared" si="31"/>
        <v/>
      </c>
      <c r="BO38" s="862"/>
      <c r="BP38" s="862"/>
      <c r="BQ38" s="862"/>
      <c r="BR38" s="862"/>
      <c r="BS38" s="862"/>
      <c r="BT38" s="862"/>
      <c r="BU38" s="862"/>
      <c r="BV38" s="862"/>
      <c r="BW38" s="862"/>
      <c r="BX38" s="862"/>
      <c r="BY38" s="862"/>
      <c r="BZ38" s="862"/>
      <c r="CA38" s="862"/>
      <c r="CB38" s="862"/>
      <c r="CC38" s="862"/>
      <c r="CD38" s="862"/>
      <c r="CE38" s="862"/>
      <c r="CF38" s="862"/>
      <c r="CG38" s="424"/>
      <c r="CH38" s="424"/>
      <c r="CI38" s="424"/>
      <c r="CJ38" s="424"/>
      <c r="CK38" s="424"/>
    </row>
    <row r="39" spans="1:89" ht="30" customHeight="1">
      <c r="A39" s="418">
        <f t="shared" si="15"/>
        <v>36</v>
      </c>
      <c r="B39" s="419"/>
      <c r="C39" s="419"/>
      <c r="D39" s="419"/>
      <c r="E39" s="417"/>
      <c r="F39" s="420"/>
      <c r="G39" s="417" t="s">
        <v>523</v>
      </c>
      <c r="H39" s="420"/>
      <c r="I39" s="417" t="s">
        <v>524</v>
      </c>
      <c r="J39" s="420"/>
      <c r="K39" s="417" t="s">
        <v>525</v>
      </c>
      <c r="L39" s="417" t="str">
        <f t="shared" si="36"/>
        <v/>
      </c>
      <c r="M39" s="421" t="str">
        <f t="shared" si="37"/>
        <v>年月日</v>
      </c>
      <c r="N39" s="900" t="str">
        <f t="shared" ca="1" si="17"/>
        <v/>
      </c>
      <c r="O39" s="417"/>
      <c r="P39" s="420"/>
      <c r="Q39" s="417" t="s">
        <v>523</v>
      </c>
      <c r="R39" s="420"/>
      <c r="S39" s="417" t="s">
        <v>524</v>
      </c>
      <c r="T39" s="420"/>
      <c r="U39" s="417" t="s">
        <v>525</v>
      </c>
      <c r="V39" s="417" t="str">
        <f t="shared" si="38"/>
        <v/>
      </c>
      <c r="W39" s="421" t="str">
        <f t="shared" si="39"/>
        <v>年月日</v>
      </c>
      <c r="X39" s="422" t="str">
        <f t="shared" ca="1" si="14"/>
        <v/>
      </c>
      <c r="Y39" s="426"/>
      <c r="Z39" s="421"/>
      <c r="AA39" s="426"/>
      <c r="AB39" s="426"/>
      <c r="AC39" s="417"/>
      <c r="AD39" s="420"/>
      <c r="AE39" s="417"/>
      <c r="AF39" s="420"/>
      <c r="AG39" s="417"/>
      <c r="AH39" s="420"/>
      <c r="AI39" s="417"/>
      <c r="AJ39" s="421"/>
      <c r="AK39" s="420"/>
      <c r="AL39" s="417" t="s">
        <v>1681</v>
      </c>
      <c r="AM39" s="420"/>
      <c r="AN39" s="420"/>
      <c r="AO39" s="417"/>
      <c r="AP39" s="420"/>
      <c r="AQ39" s="417"/>
      <c r="AR39" s="420"/>
      <c r="AS39" s="417"/>
      <c r="AT39" s="420"/>
      <c r="AU39" s="417"/>
      <c r="AV39" s="420"/>
      <c r="AW39" s="858"/>
      <c r="AX39" s="420" t="str">
        <f t="shared" si="20"/>
        <v/>
      </c>
      <c r="AY39" s="420" t="str">
        <f t="shared" si="21"/>
        <v/>
      </c>
      <c r="AZ39" s="858"/>
      <c r="BA39" s="852" t="str">
        <f t="shared" si="22"/>
        <v/>
      </c>
      <c r="BB39" s="420" t="str">
        <f t="shared" si="23"/>
        <v/>
      </c>
      <c r="BC39" s="858"/>
      <c r="BD39" s="420" t="str">
        <f t="shared" si="24"/>
        <v/>
      </c>
      <c r="BE39" s="420" t="str">
        <f t="shared" si="25"/>
        <v/>
      </c>
      <c r="BF39" s="858"/>
      <c r="BG39" s="420" t="str">
        <f t="shared" si="26"/>
        <v/>
      </c>
      <c r="BH39" s="420" t="str">
        <f t="shared" si="27"/>
        <v/>
      </c>
      <c r="BI39" s="858"/>
      <c r="BJ39" s="420" t="str">
        <f t="shared" si="28"/>
        <v/>
      </c>
      <c r="BK39" s="420" t="str">
        <f t="shared" si="29"/>
        <v/>
      </c>
      <c r="BL39" s="858"/>
      <c r="BM39" s="420" t="str">
        <f t="shared" si="30"/>
        <v/>
      </c>
      <c r="BN39" s="420" t="str">
        <f t="shared" si="31"/>
        <v/>
      </c>
      <c r="BO39" s="862"/>
      <c r="BP39" s="862"/>
      <c r="BQ39" s="862"/>
      <c r="BR39" s="862"/>
      <c r="BS39" s="862"/>
      <c r="BT39" s="862"/>
      <c r="BU39" s="862"/>
      <c r="BV39" s="862"/>
      <c r="BW39" s="862"/>
      <c r="BX39" s="862"/>
      <c r="BY39" s="862"/>
      <c r="BZ39" s="862"/>
      <c r="CA39" s="862"/>
      <c r="CB39" s="862"/>
      <c r="CC39" s="862"/>
      <c r="CD39" s="862"/>
      <c r="CE39" s="862"/>
      <c r="CF39" s="862"/>
      <c r="CG39" s="424"/>
      <c r="CH39" s="424"/>
      <c r="CI39" s="424"/>
      <c r="CJ39" s="424"/>
      <c r="CK39" s="424"/>
    </row>
    <row r="40" spans="1:89" ht="24" customHeight="1"/>
    <row r="41" spans="1:89" ht="24" customHeight="1"/>
  </sheetData>
  <sheetProtection selectLockedCells="1"/>
  <mergeCells count="11">
    <mergeCell ref="CG1:CK1"/>
    <mergeCell ref="CG2:CH2"/>
    <mergeCell ref="CI2:CJ2"/>
    <mergeCell ref="AO3:AU3"/>
    <mergeCell ref="E3:M3"/>
    <mergeCell ref="O3:W3"/>
    <mergeCell ref="AC3:AJ3"/>
    <mergeCell ref="AK3:AM3"/>
    <mergeCell ref="BO1:CF2"/>
    <mergeCell ref="Y1:Y2"/>
    <mergeCell ref="AW1:BN2"/>
  </mergeCells>
  <phoneticPr fontId="5"/>
  <dataValidations count="1">
    <dataValidation type="list" allowBlank="1" showInputMessage="1" showErrorMessage="1" sqref="BC4:BC39">
      <formula1>$C$58:$C$67</formula1>
    </dataValidation>
  </dataValidations>
  <pageMargins left="0.78740157480314965" right="0.78740157480314965" top="0.98425196850393704" bottom="0.98425196850393704" header="0.51181102362204722" footer="0.51181102362204722"/>
  <pageSetup paperSize="8" orientation="landscape" horizontalDpi="400" verticalDpi="400" r:id="rId1"/>
  <headerFooter alignWithMargins="0"/>
  <ignoredErrors>
    <ignoredError sqref="O10:O15 G9:M23 F9:F23 Q4:Q23 S4:S23 U4:W23 AX10:AY33 BD10:BE33 BA10:BB33 BG10:BH33 BJ10:BK33 BM10:BN33 G4 I4:I6 K4:M4 G6 K6:M8 L5:M5 I8 G8 O17:O23" unlockedFormula="1"/>
  </ignoredErrors>
  <extLst xmlns:xr="http://schemas.microsoft.com/office/spreadsheetml/2014/revision">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1000000}">
          <x14:formula1>
            <xm:f>Sheet1!$B$52:$B$61</xm:f>
          </x14:formula1>
          <xm:sqref>BF4:BF39 BL4:BL39 BI4:BI39 AW4:AW39 AZ4:AZ39</xm:sqref>
        </x14:dataValidation>
        <x14:dataValidation type="list" allowBlank="1" showInputMessage="1" showErrorMessage="1" xr:uid="{00000000-0002-0000-0200-000002000000}">
          <x14:formula1>
            <xm:f>Sheet1!$B$63:$B$68</xm:f>
          </x14:formula1>
          <xm:sqref>CA4:CF39</xm:sqref>
        </x14:dataValidation>
        <x14:dataValidation type="list" allowBlank="1" showInputMessage="1" showErrorMessage="1" xr:uid="{00000000-0002-0000-0200-000003000000}">
          <x14:formula1>
            <xm:f>Sheet1!$B$71:$B$89</xm:f>
          </x14:formula1>
          <xm:sqref>BU4:BZ39</xm:sqref>
        </x14:dataValidation>
        <x14:dataValidation type="list" allowBlank="1" showInputMessage="1" showErrorMessage="1" xr:uid="{00000000-0002-0000-0200-000004000000}">
          <x14:formula1>
            <xm:f>Sheet1!$B$101:$B$121</xm:f>
          </x14:formula1>
          <xm:sqref>BO4:BT39</xm:sqref>
        </x14:dataValidation>
      </x14:dataValidations>
    </ext>
  </extLst>
</worksheet>
</file>

<file path=xl/worksheets/sheet30.xml><?xml version="1.0" encoding="utf-8"?>
<worksheet xmlns="http://schemas.openxmlformats.org/spreadsheetml/2006/main" xmlns:r="http://schemas.openxmlformats.org/officeDocument/2006/relationships">
  <sheetPr codeName="Sheet28">
    <tabColor rgb="FF92D050"/>
  </sheetPr>
  <dimension ref="B1:I71"/>
  <sheetViews>
    <sheetView view="pageBreakPreview" zoomScale="60" zoomScaleNormal="100" workbookViewId="0">
      <selection activeCell="E23" sqref="E23"/>
    </sheetView>
  </sheetViews>
  <sheetFormatPr defaultRowHeight="13.5"/>
  <cols>
    <col min="1" max="1" width="2.625" style="44" customWidth="1"/>
    <col min="2" max="2" width="5.625" style="44" customWidth="1"/>
    <col min="3" max="4" width="13.125" style="44" customWidth="1"/>
    <col min="5" max="5" width="26.25" style="44" customWidth="1"/>
    <col min="6" max="7" width="13.625" style="44" customWidth="1"/>
    <col min="8" max="8" width="1.375" style="44" customWidth="1"/>
    <col min="9" max="16384" width="9" style="44"/>
  </cols>
  <sheetData>
    <row r="1" spans="2:7" ht="15" customHeight="1"/>
    <row r="2" spans="2:7" ht="24.95" customHeight="1">
      <c r="B2" s="969" t="s">
        <v>1739</v>
      </c>
      <c r="C2" s="969"/>
      <c r="D2" s="969"/>
      <c r="E2" s="969"/>
      <c r="F2" s="969"/>
      <c r="G2" s="969"/>
    </row>
    <row r="3" spans="2:7" ht="11.25" customHeight="1" thickBot="1"/>
    <row r="4" spans="2:7" ht="21" customHeight="1" thickBot="1">
      <c r="B4" s="495" t="s">
        <v>1513</v>
      </c>
      <c r="C4" s="496" t="s">
        <v>1514</v>
      </c>
      <c r="D4" s="496" t="s">
        <v>1515</v>
      </c>
      <c r="E4" s="496" t="s">
        <v>1516</v>
      </c>
      <c r="F4" s="496" t="s">
        <v>1517</v>
      </c>
      <c r="G4" s="497" t="s">
        <v>1518</v>
      </c>
    </row>
    <row r="5" spans="2:7" ht="21" customHeight="1" thickTop="1">
      <c r="B5" s="2501" t="s">
        <v>1519</v>
      </c>
      <c r="C5" s="2506" t="s">
        <v>1520</v>
      </c>
      <c r="D5" s="2506"/>
      <c r="E5" s="498" t="s">
        <v>1521</v>
      </c>
      <c r="F5" s="2508">
        <v>50</v>
      </c>
      <c r="G5" s="2511">
        <v>10</v>
      </c>
    </row>
    <row r="6" spans="2:7" ht="21" customHeight="1">
      <c r="B6" s="2502"/>
      <c r="C6" s="2507"/>
      <c r="D6" s="2507"/>
      <c r="E6" s="499" t="s">
        <v>1522</v>
      </c>
      <c r="F6" s="2509"/>
      <c r="G6" s="2512"/>
    </row>
    <row r="7" spans="2:7" ht="21" customHeight="1">
      <c r="B7" s="2502"/>
      <c r="C7" s="2507"/>
      <c r="D7" s="2507"/>
      <c r="E7" s="280" t="s">
        <v>1523</v>
      </c>
      <c r="F7" s="2509"/>
      <c r="G7" s="2512"/>
    </row>
    <row r="8" spans="2:7" ht="21" customHeight="1">
      <c r="B8" s="2502"/>
      <c r="C8" s="1967"/>
      <c r="D8" s="1967"/>
      <c r="E8" s="499" t="s">
        <v>1524</v>
      </c>
      <c r="F8" s="2510"/>
      <c r="G8" s="2513"/>
    </row>
    <row r="9" spans="2:7" ht="21" customHeight="1">
      <c r="B9" s="2503"/>
      <c r="C9" s="1966" t="s">
        <v>1525</v>
      </c>
      <c r="D9" s="1966" t="s">
        <v>1526</v>
      </c>
      <c r="E9" s="280" t="s">
        <v>1527</v>
      </c>
      <c r="F9" s="2514">
        <v>200</v>
      </c>
      <c r="G9" s="2515">
        <v>40</v>
      </c>
    </row>
    <row r="10" spans="2:7" ht="21" customHeight="1">
      <c r="B10" s="2503"/>
      <c r="C10" s="2507"/>
      <c r="D10" s="2507"/>
      <c r="E10" s="280" t="s">
        <v>1528</v>
      </c>
      <c r="F10" s="2509"/>
      <c r="G10" s="2512"/>
    </row>
    <row r="11" spans="2:7" ht="21" customHeight="1">
      <c r="B11" s="2503"/>
      <c r="C11" s="2507"/>
      <c r="D11" s="2507"/>
      <c r="E11" s="280" t="s">
        <v>1529</v>
      </c>
      <c r="F11" s="2509"/>
      <c r="G11" s="2512"/>
    </row>
    <row r="12" spans="2:7" ht="21" customHeight="1">
      <c r="B12" s="2503"/>
      <c r="C12" s="2507"/>
      <c r="D12" s="2507"/>
      <c r="E12" s="280" t="s">
        <v>1530</v>
      </c>
      <c r="F12" s="2509"/>
      <c r="G12" s="2512"/>
    </row>
    <row r="13" spans="2:7" ht="21" customHeight="1">
      <c r="B13" s="2503"/>
      <c r="C13" s="2507"/>
      <c r="D13" s="1966" t="s">
        <v>1531</v>
      </c>
      <c r="E13" s="280" t="s">
        <v>1532</v>
      </c>
      <c r="F13" s="2514">
        <v>400</v>
      </c>
      <c r="G13" s="2515">
        <v>80</v>
      </c>
    </row>
    <row r="14" spans="2:7" ht="21" customHeight="1">
      <c r="B14" s="2503"/>
      <c r="C14" s="2507"/>
      <c r="D14" s="2507"/>
      <c r="E14" s="280" t="s">
        <v>1533</v>
      </c>
      <c r="F14" s="2509"/>
      <c r="G14" s="2512"/>
    </row>
    <row r="15" spans="2:7" ht="21" customHeight="1">
      <c r="B15" s="2503"/>
      <c r="C15" s="1967"/>
      <c r="D15" s="1967"/>
      <c r="E15" s="280" t="s">
        <v>1534</v>
      </c>
      <c r="F15" s="2510"/>
      <c r="G15" s="2513"/>
    </row>
    <row r="16" spans="2:7" ht="21" customHeight="1">
      <c r="B16" s="2503"/>
      <c r="C16" s="1966" t="s">
        <v>1535</v>
      </c>
      <c r="D16" s="1966"/>
      <c r="E16" s="280" t="s">
        <v>1536</v>
      </c>
      <c r="F16" s="500"/>
      <c r="G16" s="501"/>
    </row>
    <row r="17" spans="2:7" ht="21" customHeight="1">
      <c r="B17" s="2503"/>
      <c r="C17" s="2507"/>
      <c r="D17" s="2507"/>
      <c r="E17" s="280" t="s">
        <v>1537</v>
      </c>
      <c r="F17" s="500"/>
      <c r="G17" s="501"/>
    </row>
    <row r="18" spans="2:7" ht="21" customHeight="1">
      <c r="B18" s="2503"/>
      <c r="C18" s="1967"/>
      <c r="D18" s="1967"/>
      <c r="E18" s="280" t="s">
        <v>1538</v>
      </c>
      <c r="F18" s="502">
        <v>400</v>
      </c>
      <c r="G18" s="503">
        <v>80</v>
      </c>
    </row>
    <row r="19" spans="2:7" ht="21" customHeight="1">
      <c r="B19" s="2503"/>
      <c r="C19" s="1966" t="s">
        <v>1539</v>
      </c>
      <c r="D19" s="1966" t="s">
        <v>1526</v>
      </c>
      <c r="E19" s="280" t="s">
        <v>1540</v>
      </c>
      <c r="F19" s="2514">
        <v>1000</v>
      </c>
      <c r="G19" s="2515">
        <v>200</v>
      </c>
    </row>
    <row r="20" spans="2:7" ht="21" customHeight="1">
      <c r="B20" s="2503"/>
      <c r="C20" s="2507"/>
      <c r="D20" s="2507"/>
      <c r="E20" s="280" t="s">
        <v>1541</v>
      </c>
      <c r="F20" s="2509"/>
      <c r="G20" s="2512"/>
    </row>
    <row r="21" spans="2:7" ht="21" customHeight="1">
      <c r="B21" s="2503"/>
      <c r="C21" s="2507"/>
      <c r="D21" s="2507"/>
      <c r="E21" s="280" t="s">
        <v>1542</v>
      </c>
      <c r="F21" s="2509"/>
      <c r="G21" s="2512"/>
    </row>
    <row r="22" spans="2:7" ht="21" customHeight="1">
      <c r="B22" s="2503"/>
      <c r="C22" s="2507"/>
      <c r="D22" s="2507"/>
      <c r="E22" s="280" t="s">
        <v>1543</v>
      </c>
      <c r="F22" s="2509"/>
      <c r="G22" s="2512"/>
    </row>
    <row r="23" spans="2:7" ht="21" customHeight="1">
      <c r="B23" s="2503"/>
      <c r="C23" s="2507"/>
      <c r="D23" s="2507"/>
      <c r="E23" s="280" t="s">
        <v>1544</v>
      </c>
      <c r="F23" s="2509"/>
      <c r="G23" s="2512"/>
    </row>
    <row r="24" spans="2:7" ht="21" customHeight="1">
      <c r="B24" s="2503"/>
      <c r="C24" s="2507"/>
      <c r="D24" s="2507"/>
      <c r="E24" s="280" t="s">
        <v>1545</v>
      </c>
      <c r="F24" s="2509"/>
      <c r="G24" s="2512"/>
    </row>
    <row r="25" spans="2:7" ht="21" customHeight="1">
      <c r="B25" s="2503"/>
      <c r="C25" s="2507"/>
      <c r="D25" s="1966" t="s">
        <v>1531</v>
      </c>
      <c r="E25" s="280" t="s">
        <v>1546</v>
      </c>
      <c r="F25" s="2514">
        <v>2000</v>
      </c>
      <c r="G25" s="2515">
        <v>400</v>
      </c>
    </row>
    <row r="26" spans="2:7" ht="21" customHeight="1">
      <c r="B26" s="2503"/>
      <c r="C26" s="1967"/>
      <c r="D26" s="1967"/>
      <c r="E26" s="280" t="s">
        <v>1547</v>
      </c>
      <c r="F26" s="2510"/>
      <c r="G26" s="2513"/>
    </row>
    <row r="27" spans="2:7" ht="21" customHeight="1">
      <c r="B27" s="2503"/>
      <c r="C27" s="1966" t="s">
        <v>1548</v>
      </c>
      <c r="D27" s="1967" t="s">
        <v>1526</v>
      </c>
      <c r="E27" s="280" t="s">
        <v>1549</v>
      </c>
      <c r="F27" s="2514">
        <v>2000</v>
      </c>
      <c r="G27" s="2515">
        <v>400</v>
      </c>
    </row>
    <row r="28" spans="2:7" ht="21" customHeight="1">
      <c r="B28" s="2503"/>
      <c r="C28" s="2507"/>
      <c r="D28" s="1560"/>
      <c r="E28" s="280" t="s">
        <v>1550</v>
      </c>
      <c r="F28" s="2509"/>
      <c r="G28" s="2512"/>
    </row>
    <row r="29" spans="2:7" ht="21" customHeight="1">
      <c r="B29" s="2503"/>
      <c r="C29" s="2507"/>
      <c r="D29" s="1560"/>
      <c r="E29" s="280" t="s">
        <v>1551</v>
      </c>
      <c r="F29" s="2509"/>
      <c r="G29" s="2512"/>
    </row>
    <row r="30" spans="2:7" ht="21" customHeight="1">
      <c r="B30" s="2503"/>
      <c r="C30" s="2507"/>
      <c r="D30" s="1560"/>
      <c r="E30" s="280" t="s">
        <v>1552</v>
      </c>
      <c r="F30" s="2509"/>
      <c r="G30" s="2512"/>
    </row>
    <row r="31" spans="2:7" ht="21" customHeight="1">
      <c r="B31" s="2503"/>
      <c r="C31" s="2507"/>
      <c r="D31" s="1966" t="s">
        <v>1531</v>
      </c>
      <c r="E31" s="280" t="s">
        <v>1553</v>
      </c>
      <c r="F31" s="2514">
        <v>4000</v>
      </c>
      <c r="G31" s="2515">
        <v>800</v>
      </c>
    </row>
    <row r="32" spans="2:7" ht="21" customHeight="1">
      <c r="B32" s="2503"/>
      <c r="C32" s="1967"/>
      <c r="D32" s="1967"/>
      <c r="E32" s="280" t="s">
        <v>1554</v>
      </c>
      <c r="F32" s="2510"/>
      <c r="G32" s="2513"/>
    </row>
    <row r="33" spans="2:9" ht="21" customHeight="1">
      <c r="B33" s="2503"/>
      <c r="C33" s="1966" t="s">
        <v>1555</v>
      </c>
      <c r="D33" s="1966"/>
      <c r="E33" s="280" t="s">
        <v>1556</v>
      </c>
      <c r="F33" s="2514">
        <v>6000</v>
      </c>
      <c r="G33" s="2515">
        <v>1200</v>
      </c>
    </row>
    <row r="34" spans="2:9" ht="21" customHeight="1">
      <c r="B34" s="2504"/>
      <c r="C34" s="2507"/>
      <c r="D34" s="2507"/>
      <c r="E34" s="280" t="s">
        <v>1557</v>
      </c>
      <c r="F34" s="2509"/>
      <c r="G34" s="2512"/>
    </row>
    <row r="35" spans="2:9" ht="21" customHeight="1">
      <c r="B35" s="2504"/>
      <c r="C35" s="1967"/>
      <c r="D35" s="1967"/>
      <c r="E35" s="504" t="s">
        <v>1558</v>
      </c>
      <c r="F35" s="2510"/>
      <c r="G35" s="2513"/>
    </row>
    <row r="36" spans="2:9" ht="21" customHeight="1">
      <c r="B36" s="2504"/>
      <c r="C36" s="1966" t="s">
        <v>1559</v>
      </c>
      <c r="D36" s="1966"/>
      <c r="E36" s="504" t="s">
        <v>1560</v>
      </c>
      <c r="F36" s="2514">
        <v>10000</v>
      </c>
      <c r="G36" s="2515">
        <v>2000</v>
      </c>
    </row>
    <row r="37" spans="2:9" ht="21" customHeight="1" thickBot="1">
      <c r="B37" s="2505"/>
      <c r="C37" s="2518"/>
      <c r="D37" s="2518"/>
      <c r="E37" s="505" t="s">
        <v>1561</v>
      </c>
      <c r="F37" s="2519"/>
      <c r="G37" s="2520"/>
    </row>
    <row r="38" spans="2:9" ht="9" customHeight="1">
      <c r="B38" s="279"/>
      <c r="C38" s="279"/>
      <c r="D38" s="279"/>
    </row>
    <row r="39" spans="2:9" ht="20.100000000000001" customHeight="1">
      <c r="B39" s="279" t="s">
        <v>1562</v>
      </c>
      <c r="C39" s="506" t="s">
        <v>1563</v>
      </c>
      <c r="D39" s="279"/>
    </row>
    <row r="40" spans="2:9" ht="20.100000000000001" customHeight="1">
      <c r="B40" s="279"/>
      <c r="C40" s="506" t="s">
        <v>1564</v>
      </c>
      <c r="D40" s="279"/>
    </row>
    <row r="41" spans="2:9" ht="20.100000000000001" customHeight="1">
      <c r="B41" s="279"/>
      <c r="C41" s="2516" t="s">
        <v>1565</v>
      </c>
      <c r="D41" s="2516"/>
      <c r="E41" s="2516"/>
      <c r="F41" s="2516"/>
      <c r="G41" s="2516"/>
    </row>
    <row r="42" spans="2:9" ht="20.100000000000001" customHeight="1">
      <c r="B42" s="279"/>
      <c r="C42" s="279"/>
      <c r="D42" s="279"/>
      <c r="F42" s="2517"/>
      <c r="G42" s="2517"/>
      <c r="H42" s="507"/>
      <c r="I42" s="507"/>
    </row>
    <row r="43" spans="2:9" ht="20.100000000000001" customHeight="1">
      <c r="B43" s="279"/>
      <c r="C43" s="279"/>
      <c r="D43" s="279"/>
    </row>
    <row r="44" spans="2:9" ht="20.100000000000001" customHeight="1">
      <c r="B44" s="279"/>
      <c r="C44" s="279"/>
      <c r="D44" s="279"/>
    </row>
    <row r="45" spans="2:9" ht="20.100000000000001" customHeight="1">
      <c r="B45" s="279"/>
      <c r="C45" s="279"/>
      <c r="D45" s="279"/>
    </row>
    <row r="46" spans="2:9" ht="20.100000000000001" customHeight="1">
      <c r="B46" s="279"/>
      <c r="C46" s="279"/>
      <c r="D46" s="279"/>
    </row>
    <row r="47" spans="2:9">
      <c r="B47" s="279"/>
      <c r="C47" s="279"/>
      <c r="D47" s="279"/>
    </row>
    <row r="48" spans="2:9">
      <c r="B48" s="279"/>
      <c r="C48" s="279"/>
      <c r="D48" s="279"/>
    </row>
    <row r="49" spans="2:4">
      <c r="B49" s="279"/>
      <c r="C49" s="279"/>
      <c r="D49" s="279"/>
    </row>
    <row r="50" spans="2:4">
      <c r="B50" s="279"/>
      <c r="C50" s="279"/>
      <c r="D50" s="279"/>
    </row>
    <row r="51" spans="2:4">
      <c r="B51" s="279"/>
      <c r="C51" s="279"/>
      <c r="D51" s="279"/>
    </row>
    <row r="52" spans="2:4">
      <c r="B52" s="279"/>
      <c r="C52" s="279"/>
      <c r="D52" s="279"/>
    </row>
    <row r="53" spans="2:4">
      <c r="B53" s="279"/>
      <c r="C53" s="279"/>
      <c r="D53" s="279"/>
    </row>
    <row r="54" spans="2:4">
      <c r="C54" s="279"/>
      <c r="D54" s="279"/>
    </row>
    <row r="55" spans="2:4">
      <c r="C55" s="279"/>
      <c r="D55" s="279"/>
    </row>
    <row r="56" spans="2:4">
      <c r="C56" s="279"/>
      <c r="D56" s="279"/>
    </row>
    <row r="57" spans="2:4">
      <c r="C57" s="279"/>
      <c r="D57" s="279"/>
    </row>
    <row r="58" spans="2:4">
      <c r="C58" s="279"/>
      <c r="D58" s="279"/>
    </row>
    <row r="59" spans="2:4">
      <c r="C59" s="279"/>
      <c r="D59" s="279"/>
    </row>
    <row r="60" spans="2:4">
      <c r="C60" s="279"/>
      <c r="D60" s="279"/>
    </row>
    <row r="61" spans="2:4">
      <c r="C61" s="279"/>
    </row>
    <row r="62" spans="2:4">
      <c r="C62" s="279"/>
    </row>
    <row r="63" spans="2:4">
      <c r="C63" s="279"/>
    </row>
    <row r="64" spans="2:4">
      <c r="C64" s="279"/>
    </row>
    <row r="65" spans="3:3">
      <c r="C65" s="279"/>
    </row>
    <row r="66" spans="3:3">
      <c r="C66" s="279"/>
    </row>
    <row r="67" spans="3:3">
      <c r="C67" s="279"/>
    </row>
    <row r="68" spans="3:3">
      <c r="C68" s="279"/>
    </row>
    <row r="69" spans="3:3">
      <c r="C69" s="279"/>
    </row>
    <row r="70" spans="3:3">
      <c r="C70" s="279"/>
    </row>
    <row r="71" spans="3:3">
      <c r="C71" s="279"/>
    </row>
  </sheetData>
  <mergeCells count="39">
    <mergeCell ref="C41:G41"/>
    <mergeCell ref="F42:G42"/>
    <mergeCell ref="C33:C35"/>
    <mergeCell ref="D33:D35"/>
    <mergeCell ref="F33:F35"/>
    <mergeCell ref="G33:G35"/>
    <mergeCell ref="C36:C37"/>
    <mergeCell ref="D36:D37"/>
    <mergeCell ref="F36:F37"/>
    <mergeCell ref="G36:G37"/>
    <mergeCell ref="G25:G26"/>
    <mergeCell ref="C27:C32"/>
    <mergeCell ref="D27:D30"/>
    <mergeCell ref="F27:F30"/>
    <mergeCell ref="G27:G30"/>
    <mergeCell ref="D31:D32"/>
    <mergeCell ref="F31:F32"/>
    <mergeCell ref="G31:G32"/>
    <mergeCell ref="C19:C26"/>
    <mergeCell ref="D19:D24"/>
    <mergeCell ref="F19:F24"/>
    <mergeCell ref="G19:G24"/>
    <mergeCell ref="D25:D26"/>
    <mergeCell ref="B2:G2"/>
    <mergeCell ref="B5:B37"/>
    <mergeCell ref="C5:C8"/>
    <mergeCell ref="D5:D8"/>
    <mergeCell ref="F5:F8"/>
    <mergeCell ref="G5:G8"/>
    <mergeCell ref="C9:C15"/>
    <mergeCell ref="D9:D12"/>
    <mergeCell ref="F9:F12"/>
    <mergeCell ref="G9:G12"/>
    <mergeCell ref="D13:D15"/>
    <mergeCell ref="F13:F15"/>
    <mergeCell ref="G13:G15"/>
    <mergeCell ref="C16:C18"/>
    <mergeCell ref="D16:D18"/>
    <mergeCell ref="F25:F26"/>
  </mergeCells>
  <phoneticPr fontId="5"/>
  <pageMargins left="0.98425196850393704" right="0.47244094488188981" top="0.59055118110236227" bottom="0.39370078740157483" header="0.11811023622047245" footer="0.51181102362204722"/>
  <pageSetup paperSize="9" firstPageNumber="24" orientation="portrait" useFirstPageNumber="1" r:id="rId1"/>
  <headerFooter alignWithMargins="0">
    <oddFooter>&amp;C- &amp;P -&amp;R&amp;"ＭＳ Ｐ明朝,標準"&amp;10H26.9.1制定</oddFooter>
  </headerFooter>
</worksheet>
</file>

<file path=xl/worksheets/sheet31.xml><?xml version="1.0" encoding="utf-8"?>
<worksheet xmlns="http://schemas.openxmlformats.org/spreadsheetml/2006/main" xmlns:r="http://schemas.openxmlformats.org/officeDocument/2006/relationships">
  <sheetPr codeName="Sheet30"/>
  <dimension ref="A1:E122"/>
  <sheetViews>
    <sheetView topLeftCell="A83" workbookViewId="0">
      <selection activeCell="B121" sqref="B121"/>
    </sheetView>
  </sheetViews>
  <sheetFormatPr defaultRowHeight="13.5"/>
  <cols>
    <col min="1" max="1" width="3" customWidth="1"/>
    <col min="2" max="2" width="76.5" bestFit="1" customWidth="1"/>
    <col min="3" max="3" width="6" customWidth="1"/>
    <col min="4" max="4" width="4" customWidth="1"/>
    <col min="5" max="5" width="76.5" bestFit="1" customWidth="1"/>
  </cols>
  <sheetData>
    <row r="1" spans="1:5" hidden="1">
      <c r="A1" t="s">
        <v>1783</v>
      </c>
    </row>
    <row r="2" spans="1:5" hidden="1">
      <c r="A2" s="850">
        <v>1</v>
      </c>
      <c r="B2" s="850" t="s">
        <v>1872</v>
      </c>
      <c r="C2" s="850">
        <v>1</v>
      </c>
      <c r="D2" s="851" t="str">
        <f t="shared" ref="D2:D16" si="0">MID(E2,4,1)</f>
        <v>移</v>
      </c>
      <c r="E2" s="850" t="s">
        <v>1785</v>
      </c>
    </row>
    <row r="3" spans="1:5" hidden="1">
      <c r="A3" s="850">
        <v>2</v>
      </c>
      <c r="B3" s="850" t="s">
        <v>1853</v>
      </c>
      <c r="C3" s="850">
        <v>2</v>
      </c>
      <c r="D3" s="851" t="str">
        <f t="shared" si="0"/>
        <v>地</v>
      </c>
      <c r="E3" s="850" t="s">
        <v>1786</v>
      </c>
    </row>
    <row r="4" spans="1:5" hidden="1">
      <c r="A4" s="850">
        <v>3</v>
      </c>
      <c r="B4" s="850" t="s">
        <v>1854</v>
      </c>
      <c r="C4" s="850">
        <v>3</v>
      </c>
      <c r="D4" s="851" t="str">
        <f t="shared" si="0"/>
        <v>土</v>
      </c>
      <c r="E4" s="850" t="s">
        <v>1787</v>
      </c>
    </row>
    <row r="5" spans="1:5" hidden="1">
      <c r="A5" s="850">
        <v>4</v>
      </c>
      <c r="B5" s="850" t="s">
        <v>1855</v>
      </c>
      <c r="C5" s="850">
        <v>4</v>
      </c>
      <c r="D5" s="851" t="str">
        <f t="shared" si="0"/>
        <v>型</v>
      </c>
      <c r="E5" s="850" t="s">
        <v>1788</v>
      </c>
    </row>
    <row r="6" spans="1:5" hidden="1">
      <c r="A6" s="850">
        <v>5</v>
      </c>
      <c r="B6" s="850" t="s">
        <v>1856</v>
      </c>
      <c r="C6" s="850">
        <v>5</v>
      </c>
      <c r="D6" s="851" t="str">
        <f t="shared" si="0"/>
        <v>足</v>
      </c>
      <c r="E6" s="850" t="s">
        <v>1789</v>
      </c>
    </row>
    <row r="7" spans="1:5" hidden="1">
      <c r="A7" s="850">
        <v>6</v>
      </c>
      <c r="B7" s="850" t="s">
        <v>1857</v>
      </c>
      <c r="C7" s="850">
        <v>6</v>
      </c>
      <c r="D7" s="851" t="str">
        <f t="shared" si="0"/>
        <v>建</v>
      </c>
      <c r="E7" s="850" t="s">
        <v>1790</v>
      </c>
    </row>
    <row r="8" spans="1:5" hidden="1">
      <c r="A8" s="850">
        <v>7</v>
      </c>
      <c r="B8" s="850" t="s">
        <v>1858</v>
      </c>
      <c r="C8" s="850">
        <v>7</v>
      </c>
      <c r="D8" s="851" t="str">
        <f t="shared" si="0"/>
        <v>ｺ</v>
      </c>
      <c r="E8" s="850" t="s">
        <v>1791</v>
      </c>
    </row>
    <row r="9" spans="1:5" hidden="1">
      <c r="A9" s="850">
        <v>8</v>
      </c>
      <c r="B9" s="850" t="s">
        <v>1859</v>
      </c>
      <c r="C9" s="850">
        <v>8</v>
      </c>
      <c r="D9" s="851" t="str">
        <f t="shared" si="0"/>
        <v>酸</v>
      </c>
      <c r="E9" s="850" t="s">
        <v>1792</v>
      </c>
    </row>
    <row r="10" spans="1:5" hidden="1">
      <c r="A10" s="850">
        <v>9</v>
      </c>
      <c r="B10" s="850" t="s">
        <v>1860</v>
      </c>
      <c r="C10" s="850">
        <v>9</v>
      </c>
      <c r="D10" s="851" t="str">
        <f t="shared" si="0"/>
        <v>有</v>
      </c>
      <c r="E10" s="850" t="s">
        <v>1793</v>
      </c>
    </row>
    <row r="11" spans="1:5" hidden="1">
      <c r="A11" s="850">
        <v>10</v>
      </c>
      <c r="B11" s="850" t="s">
        <v>1861</v>
      </c>
      <c r="C11" s="850">
        <v>10</v>
      </c>
      <c r="D11" s="851" t="str">
        <f t="shared" si="0"/>
        <v>小</v>
      </c>
      <c r="E11" s="850" t="s">
        <v>1794</v>
      </c>
    </row>
    <row r="12" spans="1:5" hidden="1">
      <c r="A12" s="850">
        <v>11</v>
      </c>
      <c r="B12" s="850" t="s">
        <v>1862</v>
      </c>
      <c r="C12" s="850">
        <v>11</v>
      </c>
      <c r="D12" s="851" t="str">
        <f t="shared" si="0"/>
        <v>ガ</v>
      </c>
      <c r="E12" s="850" t="s">
        <v>1795</v>
      </c>
    </row>
    <row r="13" spans="1:5" hidden="1">
      <c r="A13" s="850">
        <v>12</v>
      </c>
      <c r="B13" s="850" t="s">
        <v>1863</v>
      </c>
      <c r="C13" s="850">
        <v>12</v>
      </c>
      <c r="D13" s="851" t="str">
        <f t="shared" si="0"/>
        <v>フ</v>
      </c>
      <c r="E13" s="850" t="s">
        <v>1796</v>
      </c>
    </row>
    <row r="14" spans="1:5" hidden="1">
      <c r="A14" s="850">
        <v>13</v>
      </c>
      <c r="B14" s="850" t="s">
        <v>1864</v>
      </c>
      <c r="C14" s="850">
        <v>13</v>
      </c>
      <c r="D14" s="851" t="str">
        <f t="shared" si="0"/>
        <v>車</v>
      </c>
      <c r="E14" s="850" t="s">
        <v>1840</v>
      </c>
    </row>
    <row r="15" spans="1:5" hidden="1">
      <c r="A15" s="850">
        <v>14</v>
      </c>
      <c r="B15" s="850" t="s">
        <v>1865</v>
      </c>
      <c r="C15" s="850">
        <v>14</v>
      </c>
      <c r="D15" s="851" t="str">
        <f t="shared" si="0"/>
        <v>高</v>
      </c>
      <c r="E15" s="850" t="s">
        <v>1809</v>
      </c>
    </row>
    <row r="16" spans="1:5" hidden="1">
      <c r="A16" s="850">
        <v>15</v>
      </c>
      <c r="B16" s="850" t="s">
        <v>1866</v>
      </c>
      <c r="C16" s="850">
        <v>15</v>
      </c>
      <c r="D16" s="851" t="str">
        <f t="shared" si="0"/>
        <v>玉</v>
      </c>
      <c r="E16" s="850" t="s">
        <v>1797</v>
      </c>
    </row>
    <row r="17" spans="1:5" hidden="1">
      <c r="A17" s="850">
        <v>16</v>
      </c>
      <c r="B17" s="850" t="s">
        <v>1867</v>
      </c>
      <c r="C17" s="850">
        <v>16</v>
      </c>
      <c r="D17" s="851" t="str">
        <f>MID(E17,5,1)</f>
        <v>圧</v>
      </c>
      <c r="E17" s="850" t="s">
        <v>1810</v>
      </c>
    </row>
    <row r="18" spans="1:5" hidden="1">
      <c r="A18" s="850">
        <v>17</v>
      </c>
      <c r="B18" s="850" t="s">
        <v>1868</v>
      </c>
      <c r="C18" s="850">
        <v>17</v>
      </c>
      <c r="D18" s="851" t="str">
        <f>MID(E18,4,1)</f>
        <v>発</v>
      </c>
      <c r="E18" s="850" t="s">
        <v>1811</v>
      </c>
    </row>
    <row r="19" spans="1:5" hidden="1">
      <c r="A19" s="850">
        <v>18</v>
      </c>
      <c r="B19" s="850" t="s">
        <v>1869</v>
      </c>
      <c r="C19" s="850">
        <v>18</v>
      </c>
      <c r="D19" s="851" t="str">
        <f>MID(E19,4,1)</f>
        <v>潜</v>
      </c>
      <c r="E19" s="850" t="s">
        <v>1812</v>
      </c>
    </row>
    <row r="20" spans="1:5" hidden="1">
      <c r="A20" s="850">
        <v>19</v>
      </c>
      <c r="B20" s="850" t="s">
        <v>1870</v>
      </c>
      <c r="C20" s="850">
        <v>19</v>
      </c>
      <c r="D20" s="851" t="str">
        <f>MID(E20,9,1)</f>
        <v>掘</v>
      </c>
      <c r="E20" s="850" t="s">
        <v>1813</v>
      </c>
    </row>
    <row r="21" spans="1:5" hidden="1">
      <c r="A21" s="850">
        <v>20</v>
      </c>
      <c r="B21" s="850" t="s">
        <v>1871</v>
      </c>
      <c r="C21" s="850">
        <v>20</v>
      </c>
      <c r="D21" s="851" t="str">
        <f>MID(E21,9,1)</f>
        <v>覆</v>
      </c>
      <c r="E21" s="850" t="s">
        <v>1814</v>
      </c>
    </row>
    <row r="22" spans="1:5" hidden="1"/>
    <row r="23" spans="1:5" hidden="1"/>
    <row r="24" spans="1:5" hidden="1"/>
    <row r="25" spans="1:5" hidden="1">
      <c r="A25" t="s">
        <v>1839</v>
      </c>
    </row>
    <row r="26" spans="1:5" hidden="1">
      <c r="A26" s="850">
        <v>1</v>
      </c>
      <c r="B26" s="850" t="str">
        <f t="shared" ref="B26:B49" si="1">MID(E26,4,50)</f>
        <v>研削といしの取替え又は取替え時の試運転業務</v>
      </c>
      <c r="C26" s="850">
        <v>1</v>
      </c>
      <c r="D26" s="851" t="str">
        <f t="shared" ref="D26:D49" si="2">MID(E26,4,1)</f>
        <v>研</v>
      </c>
      <c r="E26" s="850" t="s">
        <v>1815</v>
      </c>
    </row>
    <row r="27" spans="1:5" hidden="1">
      <c r="A27" s="850">
        <v>2</v>
      </c>
      <c r="B27" s="850" t="str">
        <f t="shared" si="1"/>
        <v>アーク溶接、溶断等</v>
      </c>
      <c r="C27" s="850">
        <v>2</v>
      </c>
      <c r="D27" s="851" t="str">
        <f t="shared" si="2"/>
        <v>ア</v>
      </c>
      <c r="E27" s="850" t="s">
        <v>1816</v>
      </c>
    </row>
    <row r="28" spans="1:5" hidden="1">
      <c r="A28" s="850">
        <v>3</v>
      </c>
      <c r="B28" s="850" t="str">
        <f t="shared" si="1"/>
        <v>フォークリフト(1t未満)</v>
      </c>
      <c r="C28" s="850">
        <v>3</v>
      </c>
      <c r="D28" s="851" t="str">
        <f t="shared" si="2"/>
        <v>フ</v>
      </c>
      <c r="E28" s="850" t="s">
        <v>1817</v>
      </c>
    </row>
    <row r="29" spans="1:5" hidden="1">
      <c r="A29" s="850">
        <v>4</v>
      </c>
      <c r="B29" s="850" t="str">
        <f t="shared" si="1"/>
        <v>車輌系建設機械の運転の業務(機械重量3t未満)</v>
      </c>
      <c r="C29" s="850">
        <v>4</v>
      </c>
      <c r="D29" s="851" t="str">
        <f t="shared" si="2"/>
        <v>車</v>
      </c>
      <c r="E29" s="850" t="s">
        <v>1818</v>
      </c>
    </row>
    <row r="30" spans="1:5" hidden="1">
      <c r="A30" s="850">
        <v>5</v>
      </c>
      <c r="B30" s="850" t="str">
        <f t="shared" si="1"/>
        <v>コンクリートポンプ車の操作の業務</v>
      </c>
      <c r="C30" s="850">
        <v>5</v>
      </c>
      <c r="D30" s="851" t="str">
        <f t="shared" si="2"/>
        <v>コ</v>
      </c>
      <c r="E30" s="850" t="s">
        <v>1819</v>
      </c>
    </row>
    <row r="31" spans="1:5" hidden="1">
      <c r="A31" s="850">
        <v>6</v>
      </c>
      <c r="B31" s="850" t="str">
        <f t="shared" si="1"/>
        <v>高所作業車の運転の業務(10m未満)</v>
      </c>
      <c r="C31" s="850">
        <v>6</v>
      </c>
      <c r="D31" s="851" t="str">
        <f t="shared" si="2"/>
        <v>高</v>
      </c>
      <c r="E31" s="850" t="s">
        <v>1820</v>
      </c>
    </row>
    <row r="32" spans="1:5" hidden="1">
      <c r="A32" s="850">
        <v>7</v>
      </c>
      <c r="B32" s="850" t="str">
        <f t="shared" si="1"/>
        <v>巻上げ機の運転の業務</v>
      </c>
      <c r="C32" s="850">
        <v>7</v>
      </c>
      <c r="D32" s="851" t="str">
        <f t="shared" si="2"/>
        <v>巻</v>
      </c>
      <c r="E32" s="850" t="s">
        <v>1821</v>
      </c>
    </row>
    <row r="33" spans="1:5" hidden="1">
      <c r="A33" s="850">
        <v>8</v>
      </c>
      <c r="B33" s="850" t="str">
        <f t="shared" si="1"/>
        <v>クレーンの運転の業務(5t未満)</v>
      </c>
      <c r="C33" s="850">
        <v>8</v>
      </c>
      <c r="D33" s="851" t="str">
        <f t="shared" si="2"/>
        <v>ク</v>
      </c>
      <c r="E33" s="850" t="s">
        <v>1822</v>
      </c>
    </row>
    <row r="34" spans="1:5" hidden="1">
      <c r="A34" s="850">
        <v>9</v>
      </c>
      <c r="B34" s="850" t="str">
        <f t="shared" si="1"/>
        <v>建設用リフトの運転の業務</v>
      </c>
      <c r="C34" s="850">
        <v>9</v>
      </c>
      <c r="D34" s="851" t="str">
        <f t="shared" si="2"/>
        <v>建</v>
      </c>
      <c r="E34" s="850" t="s">
        <v>1823</v>
      </c>
    </row>
    <row r="35" spans="1:5" hidden="1">
      <c r="A35" s="850">
        <v>10</v>
      </c>
      <c r="B35" s="850" t="str">
        <f t="shared" si="1"/>
        <v>ゴンドラの操作の業務</v>
      </c>
      <c r="C35" s="850">
        <v>10</v>
      </c>
      <c r="D35" s="851" t="str">
        <f t="shared" si="2"/>
        <v>ゴ</v>
      </c>
      <c r="E35" s="850" t="s">
        <v>1824</v>
      </c>
    </row>
    <row r="36" spans="1:5" hidden="1">
      <c r="A36" s="850">
        <v>11</v>
      </c>
      <c r="B36" s="850" t="str">
        <f t="shared" si="1"/>
        <v>酸素欠乏危険場所における作業に係わる業務</v>
      </c>
      <c r="C36" s="850">
        <v>11</v>
      </c>
      <c r="D36" s="851" t="str">
        <f t="shared" si="2"/>
        <v>酸</v>
      </c>
      <c r="E36" s="850" t="s">
        <v>1825</v>
      </c>
    </row>
    <row r="37" spans="1:5" hidden="1">
      <c r="A37" s="850">
        <v>12</v>
      </c>
      <c r="B37" s="850" t="str">
        <f t="shared" si="1"/>
        <v>振動業務の安全衛生教育</v>
      </c>
      <c r="C37" s="850">
        <v>12</v>
      </c>
      <c r="D37" s="851" t="str">
        <f t="shared" si="2"/>
        <v>振</v>
      </c>
      <c r="E37" s="850" t="s">
        <v>1826</v>
      </c>
    </row>
    <row r="38" spans="1:5" hidden="1">
      <c r="A38" s="850">
        <v>13</v>
      </c>
      <c r="B38" s="850" t="str">
        <f t="shared" si="1"/>
        <v>安全衛生推進者教育</v>
      </c>
      <c r="C38" s="850">
        <v>13</v>
      </c>
      <c r="D38" s="851" t="str">
        <f t="shared" si="2"/>
        <v>安</v>
      </c>
      <c r="E38" s="850" t="s">
        <v>1827</v>
      </c>
    </row>
    <row r="39" spans="1:5" hidden="1">
      <c r="A39" s="850">
        <v>14</v>
      </c>
      <c r="B39" s="850" t="str">
        <f t="shared" si="1"/>
        <v>危険予知訓練(KYT)トレーナー教育</v>
      </c>
      <c r="C39" s="850">
        <v>14</v>
      </c>
      <c r="D39" s="851" t="str">
        <f t="shared" si="2"/>
        <v>危</v>
      </c>
      <c r="E39" s="850" t="s">
        <v>1828</v>
      </c>
    </row>
    <row r="40" spans="1:5" hidden="1">
      <c r="A40" s="850">
        <v>15</v>
      </c>
      <c r="B40" s="850" t="str">
        <f t="shared" si="1"/>
        <v>職長教育</v>
      </c>
      <c r="C40" s="850">
        <v>15</v>
      </c>
      <c r="D40" s="851" t="str">
        <f t="shared" si="2"/>
        <v>職</v>
      </c>
      <c r="E40" s="850" t="s">
        <v>1829</v>
      </c>
    </row>
    <row r="41" spans="1:5" hidden="1">
      <c r="A41" s="850">
        <v>16</v>
      </c>
      <c r="B41" s="850" t="str">
        <f t="shared" si="1"/>
        <v>安全衛生責任者教育</v>
      </c>
      <c r="C41" s="850">
        <v>16</v>
      </c>
      <c r="D41" s="851" t="str">
        <f t="shared" si="2"/>
        <v>安</v>
      </c>
      <c r="E41" s="850" t="s">
        <v>1830</v>
      </c>
    </row>
    <row r="42" spans="1:5" hidden="1">
      <c r="A42" s="850">
        <v>17</v>
      </c>
      <c r="B42" s="850" t="str">
        <f t="shared" si="1"/>
        <v>振動業務の安全衛生教育</v>
      </c>
      <c r="C42" s="850">
        <v>17</v>
      </c>
      <c r="D42" s="851" t="str">
        <f t="shared" si="2"/>
        <v>振</v>
      </c>
      <c r="E42" s="850" t="s">
        <v>1831</v>
      </c>
    </row>
    <row r="43" spans="1:5" hidden="1">
      <c r="A43" s="850">
        <v>18</v>
      </c>
      <c r="B43" s="850" t="str">
        <f t="shared" si="1"/>
        <v>高圧室内作業者</v>
      </c>
      <c r="C43" s="850">
        <v>18</v>
      </c>
      <c r="D43" s="851" t="str">
        <f t="shared" si="2"/>
        <v>高</v>
      </c>
      <c r="E43" s="850" t="s">
        <v>1832</v>
      </c>
    </row>
    <row r="44" spans="1:5" hidden="1">
      <c r="A44" s="850">
        <v>19</v>
      </c>
      <c r="B44" s="850" t="str">
        <f t="shared" si="1"/>
        <v>坑内作業者</v>
      </c>
      <c r="C44" s="850">
        <v>19</v>
      </c>
      <c r="D44" s="851" t="str">
        <f t="shared" si="2"/>
        <v>坑</v>
      </c>
      <c r="E44" s="850" t="s">
        <v>1833</v>
      </c>
    </row>
    <row r="45" spans="1:5" hidden="1">
      <c r="A45" s="850">
        <v>20</v>
      </c>
      <c r="B45" s="850" t="str">
        <f t="shared" si="1"/>
        <v>特定粉じん作業者</v>
      </c>
      <c r="C45" s="850">
        <v>20</v>
      </c>
      <c r="D45" s="851" t="str">
        <f t="shared" si="2"/>
        <v>特</v>
      </c>
      <c r="E45" s="850" t="s">
        <v>1834</v>
      </c>
    </row>
    <row r="46" spans="1:5" hidden="1">
      <c r="A46" s="850">
        <v>21</v>
      </c>
      <c r="B46" s="850" t="str">
        <f t="shared" si="1"/>
        <v>軌道装置運転者</v>
      </c>
      <c r="C46" s="850">
        <v>21</v>
      </c>
      <c r="D46" s="851" t="str">
        <f t="shared" si="2"/>
        <v>軌</v>
      </c>
      <c r="E46" s="850" t="s">
        <v>1835</v>
      </c>
    </row>
    <row r="47" spans="1:5" hidden="1">
      <c r="A47" s="850">
        <v>22</v>
      </c>
      <c r="B47" s="850" t="str">
        <f t="shared" si="1"/>
        <v>低圧電気取扱者</v>
      </c>
      <c r="C47" s="850">
        <v>22</v>
      </c>
      <c r="D47" s="851" t="str">
        <f t="shared" si="2"/>
        <v>低</v>
      </c>
      <c r="E47" s="850" t="s">
        <v>1836</v>
      </c>
    </row>
    <row r="48" spans="1:5" hidden="1">
      <c r="A48" s="850">
        <v>23</v>
      </c>
      <c r="B48" s="850" t="str">
        <f t="shared" si="1"/>
        <v>ボーリングマシン運転者</v>
      </c>
      <c r="C48" s="850">
        <v>23</v>
      </c>
      <c r="D48" s="851" t="str">
        <f t="shared" si="2"/>
        <v>ボ</v>
      </c>
      <c r="E48" s="850" t="s">
        <v>1837</v>
      </c>
    </row>
    <row r="49" spans="1:5" hidden="1">
      <c r="A49" s="850">
        <v>24</v>
      </c>
      <c r="B49" s="850" t="str">
        <f t="shared" si="1"/>
        <v>石綿取扱い作業従事者特別教育</v>
      </c>
      <c r="C49" s="850">
        <v>24</v>
      </c>
      <c r="D49" s="851" t="str">
        <f t="shared" si="2"/>
        <v>石</v>
      </c>
      <c r="E49" s="850" t="s">
        <v>1838</v>
      </c>
    </row>
    <row r="51" spans="1:5">
      <c r="A51" t="s">
        <v>1841</v>
      </c>
      <c r="B51" t="s">
        <v>1964</v>
      </c>
    </row>
    <row r="52" spans="1:5">
      <c r="A52" s="850">
        <v>1</v>
      </c>
      <c r="B52" s="850" t="str">
        <f t="shared" ref="B52:B61" si="3">MID(E52,4,50)</f>
        <v>現場代理人</v>
      </c>
      <c r="C52" s="850">
        <v>1</v>
      </c>
      <c r="D52" s="851" t="str">
        <f>MID(E52,4,1)</f>
        <v>現</v>
      </c>
      <c r="E52" s="850" t="s">
        <v>1843</v>
      </c>
    </row>
    <row r="53" spans="1:5">
      <c r="A53" s="850">
        <v>2</v>
      </c>
      <c r="B53" s="850" t="str">
        <f t="shared" si="3"/>
        <v>職長</v>
      </c>
      <c r="C53" s="850">
        <v>2</v>
      </c>
      <c r="D53" s="851" t="str">
        <f>MID(E53,4,1)</f>
        <v>職</v>
      </c>
      <c r="E53" s="850" t="s">
        <v>1844</v>
      </c>
    </row>
    <row r="54" spans="1:5">
      <c r="A54" s="850">
        <v>3</v>
      </c>
      <c r="B54" s="850" t="str">
        <f t="shared" si="3"/>
        <v>安全衛生責任者</v>
      </c>
      <c r="C54" s="850">
        <v>3</v>
      </c>
      <c r="D54" s="851" t="str">
        <f>MID(E54,4,1)</f>
        <v>安</v>
      </c>
      <c r="E54" s="850" t="s">
        <v>1845</v>
      </c>
    </row>
    <row r="55" spans="1:5">
      <c r="A55" s="850">
        <v>4</v>
      </c>
      <c r="B55" s="850" t="str">
        <f t="shared" si="3"/>
        <v>基幹技能者</v>
      </c>
      <c r="C55" s="850">
        <v>4</v>
      </c>
      <c r="D55" s="851" t="str">
        <f>MID(E55,4,1)</f>
        <v>基</v>
      </c>
      <c r="E55" s="850" t="s">
        <v>1846</v>
      </c>
    </row>
    <row r="56" spans="1:5">
      <c r="A56" s="850">
        <v>5</v>
      </c>
      <c r="B56" s="850" t="str">
        <f t="shared" si="3"/>
        <v>主任技術者</v>
      </c>
      <c r="C56" s="850">
        <v>5</v>
      </c>
      <c r="D56" s="851" t="str">
        <f>MID(E56,6,1)</f>
        <v>技</v>
      </c>
      <c r="E56" s="850" t="s">
        <v>1847</v>
      </c>
    </row>
    <row r="57" spans="1:5">
      <c r="A57" s="850">
        <v>6</v>
      </c>
      <c r="B57" s="850" t="str">
        <f t="shared" si="3"/>
        <v>作業主任者</v>
      </c>
      <c r="C57" s="850">
        <v>6</v>
      </c>
      <c r="D57" s="851" t="str">
        <f>MID(E57,6,1)</f>
        <v>主</v>
      </c>
      <c r="E57" s="850" t="s">
        <v>1848</v>
      </c>
    </row>
    <row r="58" spans="1:5">
      <c r="A58" s="850">
        <v>7</v>
      </c>
      <c r="B58" s="850" t="str">
        <f t="shared" si="3"/>
        <v>能力向上教育</v>
      </c>
      <c r="C58" s="850">
        <v>7</v>
      </c>
      <c r="D58" s="851" t="str">
        <f>MID(E58,4,1)</f>
        <v>能</v>
      </c>
      <c r="E58" s="850" t="s">
        <v>1849</v>
      </c>
    </row>
    <row r="59" spans="1:5">
      <c r="A59" s="850">
        <v>8</v>
      </c>
      <c r="B59" s="850" t="str">
        <f t="shared" si="3"/>
        <v>危険有害業務･再発防止教育</v>
      </c>
      <c r="C59" s="850">
        <v>8</v>
      </c>
      <c r="D59" s="851" t="str">
        <f>MID(E59,4,1)</f>
        <v>危</v>
      </c>
      <c r="E59" s="850" t="s">
        <v>1850</v>
      </c>
    </row>
    <row r="60" spans="1:5">
      <c r="A60" s="850">
        <v>9</v>
      </c>
      <c r="B60" s="850" t="str">
        <f t="shared" si="3"/>
        <v>女性作業員</v>
      </c>
      <c r="C60" s="850">
        <v>9</v>
      </c>
      <c r="D60" s="851" t="str">
        <f>MID(E60,4,1)</f>
        <v>女</v>
      </c>
      <c r="E60" s="850" t="s">
        <v>1851</v>
      </c>
    </row>
    <row r="61" spans="1:5">
      <c r="A61" s="850">
        <v>10</v>
      </c>
      <c r="B61" s="850" t="str">
        <f t="shared" si="3"/>
        <v>18歳未満の作業員</v>
      </c>
      <c r="C61" s="850">
        <v>10</v>
      </c>
      <c r="D61" s="851" t="str">
        <f>MID(E61,7,1)</f>
        <v>未</v>
      </c>
      <c r="E61" s="850" t="s">
        <v>1852</v>
      </c>
    </row>
    <row r="62" spans="1:5">
      <c r="A62" t="s">
        <v>1934</v>
      </c>
    </row>
    <row r="63" spans="1:5">
      <c r="A63" s="857">
        <v>1</v>
      </c>
      <c r="B63" s="433" t="s">
        <v>1902</v>
      </c>
      <c r="C63" s="433"/>
      <c r="D63" s="433"/>
    </row>
    <row r="64" spans="1:5">
      <c r="A64" s="857">
        <v>2</v>
      </c>
      <c r="B64" s="433" t="s">
        <v>1903</v>
      </c>
      <c r="C64" s="433"/>
      <c r="D64" s="433"/>
    </row>
    <row r="65" spans="1:4">
      <c r="A65" s="857">
        <v>3</v>
      </c>
      <c r="B65" s="433" t="s">
        <v>1959</v>
      </c>
      <c r="C65" s="433"/>
      <c r="D65" s="433"/>
    </row>
    <row r="66" spans="1:4">
      <c r="A66" s="857">
        <v>4</v>
      </c>
      <c r="B66" s="433" t="s">
        <v>1904</v>
      </c>
      <c r="C66" s="433"/>
      <c r="D66" s="433"/>
    </row>
    <row r="67" spans="1:4">
      <c r="A67" s="857">
        <v>5</v>
      </c>
      <c r="B67" s="433" t="s">
        <v>1960</v>
      </c>
      <c r="C67" s="433"/>
      <c r="D67" s="433"/>
    </row>
    <row r="68" spans="1:4">
      <c r="A68" s="857">
        <v>6</v>
      </c>
      <c r="B68" s="433" t="s">
        <v>1905</v>
      </c>
      <c r="C68" s="433"/>
      <c r="D68" s="433"/>
    </row>
    <row r="69" spans="1:4">
      <c r="A69" s="857"/>
      <c r="B69" s="433" t="s">
        <v>963</v>
      </c>
      <c r="C69" s="433"/>
      <c r="D69" s="433"/>
    </row>
    <row r="70" spans="1:4">
      <c r="A70" s="378" t="s">
        <v>1899</v>
      </c>
      <c r="B70" s="433"/>
      <c r="C70" s="854"/>
      <c r="D70" s="854"/>
    </row>
    <row r="71" spans="1:4">
      <c r="A71" s="857">
        <v>1</v>
      </c>
      <c r="B71" s="433" t="s">
        <v>1961</v>
      </c>
      <c r="C71" s="855"/>
      <c r="D71" s="855"/>
    </row>
    <row r="72" spans="1:4">
      <c r="A72" s="857">
        <v>2</v>
      </c>
      <c r="B72" s="433" t="s">
        <v>1906</v>
      </c>
      <c r="C72" s="378"/>
      <c r="D72" s="378"/>
    </row>
    <row r="73" spans="1:4">
      <c r="A73" s="857">
        <v>3</v>
      </c>
      <c r="B73" s="433" t="s">
        <v>1963</v>
      </c>
      <c r="C73" s="378"/>
      <c r="D73" s="378"/>
    </row>
    <row r="74" spans="1:4">
      <c r="A74" s="857">
        <v>4</v>
      </c>
      <c r="B74" s="433" t="s">
        <v>1966</v>
      </c>
      <c r="C74" s="378"/>
      <c r="D74" s="378"/>
    </row>
    <row r="75" spans="1:4">
      <c r="A75" s="857">
        <v>5</v>
      </c>
      <c r="B75" s="433" t="s">
        <v>1955</v>
      </c>
      <c r="C75" s="378"/>
      <c r="D75" s="378"/>
    </row>
    <row r="76" spans="1:4">
      <c r="A76" s="857">
        <v>6</v>
      </c>
      <c r="B76" s="433" t="s">
        <v>1962</v>
      </c>
      <c r="C76" s="378"/>
      <c r="D76" s="378"/>
    </row>
    <row r="77" spans="1:4">
      <c r="A77" s="857">
        <v>7</v>
      </c>
      <c r="B77" s="433" t="s">
        <v>1915</v>
      </c>
      <c r="C77" s="378"/>
      <c r="D77" s="378"/>
    </row>
    <row r="78" spans="1:4">
      <c r="A78" s="857">
        <v>8</v>
      </c>
      <c r="B78" s="433" t="s">
        <v>1994</v>
      </c>
      <c r="C78" s="378"/>
      <c r="D78" s="378"/>
    </row>
    <row r="79" spans="1:4">
      <c r="A79" s="857">
        <v>9</v>
      </c>
      <c r="B79" s="433" t="s">
        <v>1907</v>
      </c>
      <c r="C79" s="378"/>
      <c r="D79" s="378"/>
    </row>
    <row r="80" spans="1:4">
      <c r="A80" s="857">
        <v>10</v>
      </c>
      <c r="B80" s="433" t="s">
        <v>1967</v>
      </c>
      <c r="C80" s="378"/>
      <c r="D80" s="378"/>
    </row>
    <row r="81" spans="1:4">
      <c r="A81" s="857">
        <v>11</v>
      </c>
      <c r="B81" s="433" t="s">
        <v>1911</v>
      </c>
      <c r="C81" s="378"/>
      <c r="D81" s="378"/>
    </row>
    <row r="82" spans="1:4">
      <c r="A82" s="857">
        <v>12</v>
      </c>
      <c r="B82" s="433" t="s">
        <v>1912</v>
      </c>
      <c r="C82" s="378"/>
      <c r="D82" s="378"/>
    </row>
    <row r="83" spans="1:4">
      <c r="A83" s="857">
        <v>13</v>
      </c>
      <c r="B83" s="433" t="s">
        <v>1913</v>
      </c>
      <c r="C83" s="378"/>
      <c r="D83" s="378"/>
    </row>
    <row r="84" spans="1:4">
      <c r="A84" s="857">
        <v>14</v>
      </c>
      <c r="B84" s="433" t="s">
        <v>1914</v>
      </c>
      <c r="C84" s="378"/>
      <c r="D84" s="378"/>
    </row>
    <row r="85" spans="1:4">
      <c r="A85" s="857">
        <v>15</v>
      </c>
      <c r="B85" s="433" t="s">
        <v>1956</v>
      </c>
      <c r="C85" s="378"/>
      <c r="D85" s="378"/>
    </row>
    <row r="86" spans="1:4">
      <c r="A86" s="857">
        <v>16</v>
      </c>
      <c r="B86" s="433" t="s">
        <v>1957</v>
      </c>
      <c r="C86" s="378"/>
      <c r="D86" s="378"/>
    </row>
    <row r="87" spans="1:4">
      <c r="A87" s="857">
        <v>17</v>
      </c>
      <c r="B87" s="433" t="s">
        <v>1908</v>
      </c>
      <c r="C87" s="378"/>
      <c r="D87" s="378"/>
    </row>
    <row r="88" spans="1:4">
      <c r="A88" s="857">
        <v>18</v>
      </c>
      <c r="B88" s="433" t="s">
        <v>1909</v>
      </c>
      <c r="C88" s="378"/>
      <c r="D88" s="378"/>
    </row>
    <row r="89" spans="1:4">
      <c r="A89" s="857">
        <v>19</v>
      </c>
      <c r="B89" s="433" t="s">
        <v>1910</v>
      </c>
      <c r="C89" s="378"/>
      <c r="D89" s="378"/>
    </row>
    <row r="90" spans="1:4">
      <c r="A90" s="857"/>
      <c r="B90" s="433"/>
      <c r="C90" s="378"/>
      <c r="D90" s="378"/>
    </row>
    <row r="91" spans="1:4">
      <c r="A91" s="857"/>
      <c r="B91" s="433" t="s">
        <v>963</v>
      </c>
      <c r="C91" s="378"/>
      <c r="D91" s="378"/>
    </row>
    <row r="92" spans="1:4">
      <c r="A92" s="857"/>
      <c r="B92" s="433" t="s">
        <v>963</v>
      </c>
      <c r="C92" s="378"/>
      <c r="D92" s="378"/>
    </row>
    <row r="93" spans="1:4">
      <c r="A93" s="857"/>
      <c r="B93" s="433" t="s">
        <v>963</v>
      </c>
      <c r="C93" s="378"/>
      <c r="D93" s="378"/>
    </row>
    <row r="94" spans="1:4">
      <c r="A94" s="857" t="s">
        <v>1933</v>
      </c>
      <c r="B94" s="433"/>
      <c r="C94" s="378"/>
      <c r="D94" s="378"/>
    </row>
    <row r="95" spans="1:4">
      <c r="A95" s="857">
        <v>1</v>
      </c>
      <c r="B95" s="433" t="s">
        <v>1993</v>
      </c>
      <c r="C95" s="857"/>
      <c r="D95" s="857"/>
    </row>
    <row r="96" spans="1:4">
      <c r="A96" s="857">
        <v>2</v>
      </c>
      <c r="B96" s="433" t="s">
        <v>1965</v>
      </c>
      <c r="C96" s="857"/>
      <c r="D96" s="857"/>
    </row>
    <row r="97" spans="1:4">
      <c r="A97" s="857">
        <v>3</v>
      </c>
      <c r="B97" s="433" t="s">
        <v>1900</v>
      </c>
      <c r="C97" s="857"/>
      <c r="D97" s="857"/>
    </row>
    <row r="98" spans="1:4">
      <c r="A98" s="857">
        <v>4</v>
      </c>
      <c r="B98" s="433" t="s">
        <v>1989</v>
      </c>
      <c r="C98" s="857"/>
      <c r="D98" s="857"/>
    </row>
    <row r="99" spans="1:4">
      <c r="A99" s="857">
        <v>5</v>
      </c>
      <c r="B99" s="433" t="s">
        <v>1990</v>
      </c>
      <c r="C99" s="378"/>
      <c r="D99" s="378"/>
    </row>
    <row r="100" spans="1:4">
      <c r="A100" s="857">
        <v>6</v>
      </c>
      <c r="B100" s="433" t="s">
        <v>1918</v>
      </c>
      <c r="C100" s="378"/>
      <c r="D100" s="378"/>
    </row>
    <row r="101" spans="1:4">
      <c r="A101" s="857">
        <v>7</v>
      </c>
      <c r="B101" s="433" t="s">
        <v>1916</v>
      </c>
      <c r="C101" s="378"/>
      <c r="D101" s="378"/>
    </row>
    <row r="102" spans="1:4">
      <c r="A102" s="857">
        <v>8</v>
      </c>
      <c r="B102" s="433" t="s">
        <v>1917</v>
      </c>
      <c r="C102" s="857"/>
      <c r="D102" s="857"/>
    </row>
    <row r="103" spans="1:4">
      <c r="A103" s="857">
        <v>9</v>
      </c>
      <c r="B103" s="433" t="s">
        <v>1919</v>
      </c>
      <c r="C103" s="857"/>
      <c r="D103" s="857"/>
    </row>
    <row r="104" spans="1:4">
      <c r="A104" s="857">
        <v>10</v>
      </c>
      <c r="B104" s="433" t="s">
        <v>1920</v>
      </c>
      <c r="C104" s="378"/>
      <c r="D104" s="378"/>
    </row>
    <row r="105" spans="1:4">
      <c r="A105" s="857">
        <v>11</v>
      </c>
      <c r="B105" s="433" t="s">
        <v>1921</v>
      </c>
      <c r="C105" s="378"/>
      <c r="D105" s="378"/>
    </row>
    <row r="106" spans="1:4">
      <c r="A106" s="857">
        <v>12</v>
      </c>
      <c r="B106" s="433" t="s">
        <v>1922</v>
      </c>
      <c r="C106" s="378"/>
      <c r="D106" s="378"/>
    </row>
    <row r="107" spans="1:4">
      <c r="A107" s="857">
        <v>13</v>
      </c>
      <c r="B107" s="433" t="s">
        <v>1923</v>
      </c>
      <c r="C107" s="378"/>
      <c r="D107" s="378"/>
    </row>
    <row r="108" spans="1:4">
      <c r="A108" s="857">
        <v>14</v>
      </c>
      <c r="B108" s="433" t="s">
        <v>1958</v>
      </c>
      <c r="C108" s="378"/>
      <c r="D108" s="378"/>
    </row>
    <row r="109" spans="1:4">
      <c r="A109" s="857">
        <v>15</v>
      </c>
      <c r="B109" s="433" t="s">
        <v>1925</v>
      </c>
      <c r="C109" s="378"/>
      <c r="D109" s="378"/>
    </row>
    <row r="110" spans="1:4">
      <c r="A110" s="857">
        <v>16</v>
      </c>
      <c r="B110" s="433" t="s">
        <v>1927</v>
      </c>
      <c r="C110" s="378"/>
      <c r="D110" s="378"/>
    </row>
    <row r="111" spans="1:4">
      <c r="A111" s="857">
        <v>17</v>
      </c>
      <c r="B111" s="433" t="s">
        <v>1928</v>
      </c>
      <c r="C111" s="378"/>
      <c r="D111" s="378"/>
    </row>
    <row r="112" spans="1:4">
      <c r="A112" s="857">
        <v>18</v>
      </c>
      <c r="B112" s="433" t="s">
        <v>1926</v>
      </c>
      <c r="C112" s="378"/>
      <c r="D112" s="378"/>
    </row>
    <row r="113" spans="1:4">
      <c r="A113" s="857">
        <v>19</v>
      </c>
      <c r="B113" s="433" t="s">
        <v>1930</v>
      </c>
      <c r="C113" s="378"/>
      <c r="D113" s="378"/>
    </row>
    <row r="114" spans="1:4">
      <c r="A114" s="857">
        <v>20</v>
      </c>
      <c r="B114" s="433" t="s">
        <v>1924</v>
      </c>
      <c r="C114" s="378"/>
      <c r="D114" s="378"/>
    </row>
    <row r="115" spans="1:4">
      <c r="A115" s="857">
        <v>21</v>
      </c>
      <c r="B115" s="433" t="s">
        <v>1929</v>
      </c>
      <c r="C115" s="378"/>
      <c r="D115" s="378"/>
    </row>
    <row r="116" spans="1:4">
      <c r="A116" s="857">
        <v>22</v>
      </c>
      <c r="B116" s="433" t="s">
        <v>1991</v>
      </c>
      <c r="C116" s="378"/>
      <c r="D116" s="378"/>
    </row>
    <row r="117" spans="1:4">
      <c r="A117" s="857">
        <v>23</v>
      </c>
      <c r="B117" s="433" t="s">
        <v>1992</v>
      </c>
      <c r="C117" s="378"/>
      <c r="D117" s="378"/>
    </row>
    <row r="118" spans="1:4">
      <c r="A118" s="857">
        <v>24</v>
      </c>
      <c r="B118" s="433" t="s">
        <v>1931</v>
      </c>
      <c r="C118" s="378"/>
      <c r="D118" s="378"/>
    </row>
    <row r="119" spans="1:4">
      <c r="A119" s="857">
        <v>25</v>
      </c>
      <c r="B119" s="433" t="s">
        <v>1932</v>
      </c>
      <c r="C119" s="378"/>
      <c r="D119" s="378"/>
    </row>
    <row r="120" spans="1:4">
      <c r="A120" s="857">
        <v>26</v>
      </c>
      <c r="B120" s="433" t="s">
        <v>1995</v>
      </c>
      <c r="C120" s="378"/>
      <c r="D120" s="378"/>
    </row>
    <row r="121" spans="1:4">
      <c r="A121" s="857">
        <v>27</v>
      </c>
      <c r="B121" s="433" t="s">
        <v>1901</v>
      </c>
      <c r="C121" s="378"/>
      <c r="D121" s="378"/>
    </row>
    <row r="122" spans="1:4">
      <c r="B122" s="433"/>
    </row>
  </sheetData>
  <phoneticPr fontId="5"/>
  <pageMargins left="0.7" right="0.7" top="0.75" bottom="0.75" header="0.3" footer="0.3"/>
</worksheet>
</file>

<file path=xl/worksheets/sheet4.xml><?xml version="1.0" encoding="utf-8"?>
<worksheet xmlns="http://schemas.openxmlformats.org/spreadsheetml/2006/main" xmlns:r="http://schemas.openxmlformats.org/officeDocument/2006/relationships">
  <sheetPr codeName="Sheet3">
    <tabColor rgb="FFFFFF00"/>
  </sheetPr>
  <dimension ref="A1:BJ38"/>
  <sheetViews>
    <sheetView showZeros="0" view="pageBreakPreview" zoomScaleNormal="100" zoomScaleSheetLayoutView="100" workbookViewId="0">
      <selection activeCell="AU9" sqref="AU9"/>
    </sheetView>
  </sheetViews>
  <sheetFormatPr defaultRowHeight="13.5"/>
  <cols>
    <col min="1" max="58" width="1.625" style="21" customWidth="1"/>
    <col min="59" max="59" width="1.625" style="25" customWidth="1"/>
    <col min="60" max="63" width="1.625" style="21" customWidth="1"/>
    <col min="64" max="16384" width="9" style="21"/>
  </cols>
  <sheetData>
    <row r="1" spans="1:58" ht="21" customHeight="1"/>
    <row r="2" spans="1:58" ht="21" customHeight="1"/>
    <row r="3" spans="1:58" ht="21" customHeight="1"/>
    <row r="4" spans="1:58" ht="28.5">
      <c r="A4" s="22" t="s">
        <v>527</v>
      </c>
      <c r="B4" s="22"/>
      <c r="C4" s="22"/>
      <c r="D4" s="22"/>
      <c r="E4" s="22"/>
      <c r="F4" s="22"/>
      <c r="G4" s="22"/>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row>
    <row r="5" spans="1:58" ht="28.5" customHeight="1">
      <c r="A5" s="22" t="s">
        <v>528</v>
      </c>
      <c r="B5" s="22"/>
      <c r="C5" s="22"/>
      <c r="D5" s="22"/>
      <c r="E5" s="22"/>
      <c r="F5" s="22"/>
      <c r="G5" s="22"/>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row>
    <row r="6" spans="1:58" ht="21" customHeight="1"/>
    <row r="7" spans="1:58" ht="21" customHeight="1"/>
    <row r="8" spans="1:58" ht="21" customHeight="1"/>
    <row r="9" spans="1:58" ht="21" customHeight="1"/>
    <row r="10" spans="1:58" ht="21" customHeight="1">
      <c r="E10" s="24"/>
      <c r="F10" s="24"/>
      <c r="G10" s="24"/>
    </row>
    <row r="11" spans="1:58" s="25" customFormat="1" ht="21" customHeight="1">
      <c r="F11" s="961">
        <f>入力!$C$6</f>
        <v>0</v>
      </c>
      <c r="G11" s="961"/>
      <c r="H11" s="961"/>
      <c r="I11" s="961"/>
      <c r="J11" s="961"/>
      <c r="K11" s="961"/>
      <c r="L11" s="961"/>
      <c r="M11" s="961"/>
      <c r="N11" s="961"/>
      <c r="O11" s="961"/>
      <c r="P11" s="961"/>
      <c r="Q11" s="961"/>
      <c r="R11" s="961"/>
      <c r="S11" s="961"/>
      <c r="T11" s="961"/>
      <c r="U11" s="961"/>
      <c r="V11" s="961"/>
      <c r="W11" s="961"/>
      <c r="X11" s="961"/>
      <c r="Y11" s="961"/>
      <c r="Z11" s="961"/>
      <c r="AA11" s="961"/>
      <c r="AB11" s="961"/>
      <c r="AC11" s="961"/>
      <c r="AD11" s="961"/>
      <c r="AE11" s="961"/>
      <c r="AF11" s="961"/>
      <c r="AG11" s="961"/>
      <c r="AH11" s="961"/>
      <c r="AI11" s="961"/>
      <c r="AJ11" s="961"/>
      <c r="AK11" s="961"/>
      <c r="AL11" s="961"/>
      <c r="AM11" s="961"/>
      <c r="AN11" s="961"/>
      <c r="AO11" s="961"/>
      <c r="AP11" s="961"/>
      <c r="AQ11" s="961"/>
      <c r="AR11" s="961"/>
      <c r="AS11" s="961"/>
      <c r="AT11" s="961"/>
      <c r="AU11" s="961"/>
      <c r="AV11" s="961"/>
      <c r="AW11" s="961"/>
      <c r="AX11" s="961"/>
      <c r="AY11" s="961"/>
      <c r="AZ11" s="961"/>
      <c r="BA11" s="961"/>
    </row>
    <row r="12" spans="1:58" ht="21" customHeight="1"/>
    <row r="13" spans="1:58" ht="21" customHeight="1"/>
    <row r="14" spans="1:58" ht="21" customHeight="1">
      <c r="A14" s="872"/>
      <c r="B14" s="872"/>
      <c r="C14" s="872"/>
      <c r="D14" s="872"/>
      <c r="E14" s="872"/>
      <c r="F14" s="872"/>
      <c r="G14" s="872"/>
      <c r="H14" s="872"/>
      <c r="I14" s="872"/>
      <c r="J14" s="872"/>
      <c r="K14" s="872"/>
      <c r="L14" s="872"/>
      <c r="M14" s="872"/>
      <c r="N14" s="872"/>
      <c r="O14" s="872"/>
      <c r="P14" s="872"/>
      <c r="Q14" s="872"/>
      <c r="R14" s="872"/>
      <c r="S14" s="872"/>
      <c r="T14" s="872"/>
      <c r="U14" s="872"/>
      <c r="V14" s="872"/>
      <c r="W14" s="872"/>
      <c r="X14" s="872"/>
      <c r="Y14" s="872"/>
      <c r="Z14" s="903"/>
      <c r="AA14" s="904"/>
      <c r="AB14" s="904"/>
      <c r="AC14" s="904"/>
      <c r="AD14" s="904"/>
      <c r="AE14" s="905"/>
      <c r="AF14" s="872"/>
      <c r="AG14" s="872"/>
      <c r="AH14" s="872"/>
      <c r="AI14" s="872"/>
      <c r="AJ14" s="872"/>
      <c r="AK14" s="872"/>
      <c r="AL14" s="872"/>
      <c r="AM14" s="872"/>
      <c r="AN14" s="872"/>
      <c r="AO14" s="872"/>
      <c r="AP14" s="872"/>
      <c r="AQ14" s="872"/>
      <c r="AR14" s="872"/>
      <c r="AS14" s="872"/>
      <c r="AT14" s="872"/>
      <c r="AU14" s="872"/>
      <c r="AV14" s="872"/>
      <c r="AW14" s="872"/>
      <c r="AX14" s="872"/>
      <c r="AY14" s="872"/>
      <c r="AZ14" s="872"/>
      <c r="BA14" s="872"/>
      <c r="BB14" s="872"/>
      <c r="BC14" s="872"/>
      <c r="BD14" s="872"/>
      <c r="BE14" s="872"/>
      <c r="BF14" s="872"/>
    </row>
    <row r="15" spans="1:58" ht="21" customHeight="1">
      <c r="A15" s="872"/>
      <c r="B15" s="872"/>
      <c r="C15" s="872"/>
      <c r="D15" s="872"/>
      <c r="E15" s="872"/>
      <c r="F15" s="872"/>
      <c r="G15" s="872"/>
      <c r="H15" s="872"/>
      <c r="I15" s="872"/>
      <c r="J15" s="872"/>
      <c r="K15" s="872"/>
      <c r="L15" s="872"/>
      <c r="M15" s="872"/>
      <c r="N15" s="872"/>
      <c r="O15" s="872"/>
      <c r="P15" s="872"/>
      <c r="Q15" s="872"/>
      <c r="R15" s="872"/>
      <c r="S15" s="872"/>
      <c r="T15" s="872"/>
      <c r="U15" s="872"/>
      <c r="V15" s="872"/>
      <c r="W15" s="872"/>
      <c r="X15" s="872"/>
      <c r="Y15" s="872"/>
      <c r="Z15" s="906"/>
      <c r="AA15" s="907"/>
      <c r="AB15" s="907"/>
      <c r="AC15" s="907"/>
      <c r="AD15" s="907"/>
      <c r="AE15" s="908"/>
      <c r="AF15" s="872"/>
      <c r="AG15" s="872"/>
      <c r="AH15" s="872"/>
      <c r="AI15" s="872"/>
      <c r="AJ15" s="872"/>
      <c r="AK15" s="872"/>
      <c r="AL15" s="872"/>
      <c r="AM15" s="872"/>
      <c r="AN15" s="872"/>
      <c r="AO15" s="872"/>
      <c r="AP15" s="872"/>
      <c r="AQ15" s="872"/>
      <c r="AR15" s="872"/>
      <c r="AS15" s="872"/>
      <c r="AT15" s="872"/>
      <c r="AU15" s="872"/>
      <c r="AV15" s="872"/>
      <c r="AW15" s="872"/>
      <c r="AX15" s="872"/>
      <c r="AY15" s="872"/>
      <c r="AZ15" s="872"/>
      <c r="BA15" s="872"/>
      <c r="BB15" s="872"/>
      <c r="BC15" s="872"/>
      <c r="BD15" s="872"/>
      <c r="BE15" s="872"/>
      <c r="BF15" s="872"/>
    </row>
    <row r="16" spans="1:58" ht="21" customHeight="1">
      <c r="A16" s="872"/>
      <c r="B16" s="872"/>
      <c r="C16" s="872"/>
      <c r="D16" s="872"/>
      <c r="E16" s="872"/>
      <c r="F16" s="872"/>
      <c r="G16" s="872"/>
      <c r="H16" s="872"/>
      <c r="I16" s="872"/>
      <c r="J16" s="872"/>
      <c r="K16" s="872"/>
      <c r="L16" s="872"/>
      <c r="M16" s="872"/>
      <c r="N16" s="872"/>
      <c r="O16" s="872"/>
      <c r="P16" s="872"/>
      <c r="Q16" s="872"/>
      <c r="R16" s="872"/>
      <c r="S16" s="872"/>
      <c r="T16" s="872"/>
      <c r="U16" s="872"/>
      <c r="V16" s="872"/>
      <c r="W16" s="872"/>
      <c r="X16" s="872"/>
      <c r="Y16" s="872"/>
      <c r="Z16" s="906"/>
      <c r="AA16" s="907"/>
      <c r="AB16" s="907"/>
      <c r="AC16" s="907"/>
      <c r="AD16" s="907"/>
      <c r="AE16" s="908"/>
      <c r="AF16" s="872"/>
      <c r="AG16" s="872"/>
      <c r="AH16" s="872"/>
      <c r="AI16" s="872"/>
      <c r="AJ16" s="872"/>
      <c r="AK16" s="872"/>
      <c r="AL16" s="872"/>
      <c r="AM16" s="872"/>
      <c r="AN16" s="872"/>
      <c r="AO16" s="872"/>
      <c r="AP16" s="872"/>
      <c r="AQ16" s="872"/>
      <c r="AR16" s="872"/>
      <c r="AS16" s="872"/>
      <c r="AT16" s="872"/>
      <c r="AU16" s="872"/>
      <c r="AV16" s="872"/>
      <c r="AW16" s="872"/>
      <c r="AX16" s="872"/>
      <c r="AY16" s="872"/>
      <c r="AZ16" s="872"/>
      <c r="BA16" s="872"/>
      <c r="BB16" s="872"/>
      <c r="BC16" s="872"/>
      <c r="BD16" s="872"/>
      <c r="BE16" s="872"/>
      <c r="BF16" s="872"/>
    </row>
    <row r="17" spans="1:62" ht="21" customHeight="1">
      <c r="A17" s="872"/>
      <c r="B17" s="872"/>
      <c r="C17" s="872"/>
      <c r="D17" s="872"/>
      <c r="E17" s="872"/>
      <c r="F17" s="25"/>
      <c r="G17" s="872"/>
      <c r="H17" s="872"/>
      <c r="I17" s="872"/>
      <c r="J17" s="872"/>
      <c r="K17" s="872"/>
      <c r="L17" s="872"/>
      <c r="M17" s="872"/>
      <c r="N17" s="872"/>
      <c r="O17" s="872"/>
      <c r="P17" s="872"/>
      <c r="Q17" s="872"/>
      <c r="R17" s="872"/>
      <c r="S17" s="872"/>
      <c r="T17" s="903"/>
      <c r="U17" s="904"/>
      <c r="V17" s="904"/>
      <c r="W17" s="904"/>
      <c r="X17" s="904"/>
      <c r="Y17" s="904"/>
      <c r="Z17" s="907"/>
      <c r="AA17" s="907"/>
      <c r="AB17" s="907"/>
      <c r="AC17" s="907"/>
      <c r="AD17" s="907"/>
      <c r="AE17" s="907"/>
      <c r="AF17" s="904"/>
      <c r="AG17" s="904"/>
      <c r="AH17" s="904"/>
      <c r="AI17" s="904"/>
      <c r="AJ17" s="904"/>
      <c r="AK17" s="905"/>
      <c r="AL17" s="872"/>
      <c r="AM17" s="872"/>
      <c r="AN17" s="872"/>
      <c r="AO17" s="872"/>
      <c r="AP17" s="872"/>
      <c r="AQ17" s="872"/>
      <c r="AR17" s="872"/>
      <c r="AS17" s="872"/>
      <c r="AT17" s="872"/>
      <c r="AU17" s="872"/>
      <c r="AV17" s="872"/>
      <c r="AW17" s="872"/>
      <c r="AX17" s="872"/>
      <c r="AY17" s="872"/>
      <c r="AZ17" s="872"/>
      <c r="BA17" s="872"/>
      <c r="BB17" s="872"/>
      <c r="BC17" s="872"/>
      <c r="BD17" s="872"/>
      <c r="BE17" s="872"/>
      <c r="BF17" s="872"/>
      <c r="BH17" s="25"/>
      <c r="BI17" s="25"/>
      <c r="BJ17" s="25"/>
    </row>
    <row r="18" spans="1:62" ht="21" customHeight="1">
      <c r="A18" s="872"/>
      <c r="B18" s="872"/>
      <c r="C18" s="872"/>
      <c r="D18" s="872"/>
      <c r="E18" s="872"/>
      <c r="F18" s="25"/>
      <c r="G18" s="872"/>
      <c r="H18" s="872"/>
      <c r="I18" s="872"/>
      <c r="J18" s="872"/>
      <c r="K18" s="872"/>
      <c r="L18" s="872"/>
      <c r="M18" s="872"/>
      <c r="N18" s="872"/>
      <c r="O18" s="872"/>
      <c r="P18" s="872"/>
      <c r="Q18" s="872"/>
      <c r="R18" s="872"/>
      <c r="S18" s="872"/>
      <c r="T18" s="906"/>
      <c r="U18" s="907"/>
      <c r="V18" s="907"/>
      <c r="W18" s="907"/>
      <c r="X18" s="907"/>
      <c r="Y18" s="907"/>
      <c r="Z18" s="907"/>
      <c r="AA18" s="907"/>
      <c r="AB18" s="907"/>
      <c r="AC18" s="907"/>
      <c r="AD18" s="907"/>
      <c r="AE18" s="907"/>
      <c r="AF18" s="907"/>
      <c r="AG18" s="907"/>
      <c r="AH18" s="907"/>
      <c r="AI18" s="907"/>
      <c r="AJ18" s="907"/>
      <c r="AK18" s="908"/>
      <c r="AL18" s="872"/>
      <c r="AM18" s="872"/>
      <c r="AN18" s="872"/>
      <c r="AO18" s="872"/>
      <c r="AP18" s="872"/>
      <c r="AQ18" s="872"/>
      <c r="AR18" s="872"/>
      <c r="AS18" s="872"/>
      <c r="AT18" s="872"/>
      <c r="AU18" s="872"/>
      <c r="AV18" s="872"/>
      <c r="AW18" s="872"/>
      <c r="AX18" s="872"/>
      <c r="AY18" s="872"/>
      <c r="AZ18" s="872"/>
      <c r="BA18" s="872"/>
      <c r="BB18" s="872"/>
      <c r="BC18" s="872"/>
      <c r="BD18" s="872"/>
      <c r="BE18" s="872"/>
      <c r="BF18" s="872"/>
      <c r="BH18" s="25"/>
      <c r="BI18" s="25"/>
      <c r="BJ18" s="25"/>
    </row>
    <row r="19" spans="1:62" ht="21" customHeight="1">
      <c r="A19" s="872"/>
      <c r="B19" s="872"/>
      <c r="C19" s="872"/>
      <c r="D19" s="872"/>
      <c r="E19" s="872"/>
      <c r="F19" s="25"/>
      <c r="G19" s="872"/>
      <c r="H19" s="872"/>
      <c r="I19" s="872"/>
      <c r="J19" s="872"/>
      <c r="K19" s="872"/>
      <c r="L19" s="872"/>
      <c r="M19" s="872"/>
      <c r="N19" s="872"/>
      <c r="O19" s="872"/>
      <c r="P19" s="872"/>
      <c r="Q19" s="872"/>
      <c r="R19" s="872"/>
      <c r="S19" s="872"/>
      <c r="T19" s="909"/>
      <c r="U19" s="910"/>
      <c r="V19" s="910"/>
      <c r="W19" s="910"/>
      <c r="X19" s="910"/>
      <c r="Y19" s="910"/>
      <c r="Z19" s="907"/>
      <c r="AA19" s="907"/>
      <c r="AB19" s="907"/>
      <c r="AC19" s="907"/>
      <c r="AD19" s="907"/>
      <c r="AE19" s="907"/>
      <c r="AF19" s="910"/>
      <c r="AG19" s="910"/>
      <c r="AH19" s="910"/>
      <c r="AI19" s="910"/>
      <c r="AJ19" s="910"/>
      <c r="AK19" s="911"/>
      <c r="AL19" s="872"/>
      <c r="AM19" s="872"/>
      <c r="AN19" s="872"/>
      <c r="AO19" s="872"/>
      <c r="AP19" s="872"/>
      <c r="AQ19" s="872"/>
      <c r="AR19" s="872"/>
      <c r="AS19" s="872"/>
      <c r="AT19" s="872"/>
      <c r="AU19" s="872"/>
      <c r="AV19" s="872"/>
      <c r="AW19" s="872"/>
      <c r="AX19" s="872"/>
      <c r="AY19" s="872"/>
      <c r="AZ19" s="872"/>
      <c r="BA19" s="872"/>
      <c r="BB19" s="872"/>
      <c r="BC19" s="872"/>
      <c r="BD19" s="872"/>
      <c r="BE19" s="872"/>
      <c r="BF19" s="872"/>
      <c r="BH19" s="25"/>
      <c r="BI19" s="25"/>
      <c r="BJ19" s="25"/>
    </row>
    <row r="20" spans="1:62" ht="21.75" customHeight="1">
      <c r="A20" s="872"/>
      <c r="B20" s="872"/>
      <c r="C20" s="872"/>
      <c r="D20" s="872"/>
      <c r="E20" s="872"/>
      <c r="F20" s="872"/>
      <c r="G20" s="872"/>
      <c r="H20" s="872"/>
      <c r="I20" s="872"/>
      <c r="J20" s="872"/>
      <c r="K20" s="872"/>
      <c r="L20" s="872"/>
      <c r="M20" s="872"/>
      <c r="N20" s="872"/>
      <c r="O20" s="872"/>
      <c r="P20" s="872"/>
      <c r="Q20" s="872"/>
      <c r="R20" s="872"/>
      <c r="S20" s="872"/>
      <c r="T20" s="872"/>
      <c r="U20" s="872"/>
      <c r="V20" s="872"/>
      <c r="W20" s="872"/>
      <c r="X20" s="872"/>
      <c r="Y20" s="872"/>
      <c r="Z20" s="906"/>
      <c r="AA20" s="907"/>
      <c r="AB20" s="907"/>
      <c r="AC20" s="907"/>
      <c r="AD20" s="907"/>
      <c r="AE20" s="908"/>
      <c r="AF20" s="872"/>
      <c r="AG20" s="872"/>
      <c r="AH20" s="872"/>
      <c r="AI20" s="872"/>
      <c r="AJ20" s="872"/>
      <c r="AK20" s="872"/>
      <c r="AL20" s="872"/>
      <c r="AM20" s="872"/>
      <c r="AN20" s="872"/>
      <c r="AO20" s="872"/>
      <c r="AP20" s="872"/>
      <c r="AQ20" s="872"/>
      <c r="AR20" s="872"/>
      <c r="AS20" s="872"/>
      <c r="AT20" s="872"/>
      <c r="AU20" s="872"/>
      <c r="AV20" s="872"/>
      <c r="AW20" s="872"/>
      <c r="AX20" s="872"/>
      <c r="AY20" s="872"/>
      <c r="AZ20" s="872"/>
      <c r="BA20" s="872"/>
      <c r="BB20" s="872"/>
      <c r="BC20" s="872"/>
      <c r="BD20" s="872"/>
      <c r="BE20" s="872"/>
      <c r="BF20" s="872"/>
      <c r="BH20" s="25"/>
      <c r="BI20" s="25"/>
      <c r="BJ20" s="25"/>
    </row>
    <row r="21" spans="1:62" ht="21.75" customHeight="1">
      <c r="A21" s="872"/>
      <c r="B21" s="872"/>
      <c r="C21" s="872"/>
      <c r="D21" s="872"/>
      <c r="E21" s="872"/>
      <c r="F21" s="872"/>
      <c r="G21" s="872"/>
      <c r="H21" s="872"/>
      <c r="I21" s="872"/>
      <c r="J21" s="872"/>
      <c r="K21" s="872"/>
      <c r="L21" s="872"/>
      <c r="M21" s="872"/>
      <c r="N21" s="872"/>
      <c r="O21" s="872"/>
      <c r="P21" s="872"/>
      <c r="Q21" s="872"/>
      <c r="R21" s="872"/>
      <c r="S21" s="872"/>
      <c r="T21" s="872"/>
      <c r="U21" s="872"/>
      <c r="V21" s="872"/>
      <c r="W21" s="872"/>
      <c r="X21" s="872"/>
      <c r="Y21" s="872"/>
      <c r="Z21" s="906"/>
      <c r="AA21" s="907"/>
      <c r="AB21" s="907"/>
      <c r="AC21" s="907"/>
      <c r="AD21" s="907"/>
      <c r="AE21" s="908"/>
      <c r="AF21" s="872"/>
      <c r="AG21" s="872"/>
      <c r="AH21" s="872"/>
      <c r="AI21" s="872"/>
      <c r="AJ21" s="872"/>
      <c r="AK21" s="872"/>
      <c r="AL21" s="872"/>
      <c r="AM21" s="872"/>
      <c r="AN21" s="872"/>
      <c r="AO21" s="872"/>
      <c r="AP21" s="872"/>
      <c r="AQ21" s="872"/>
      <c r="AR21" s="872"/>
      <c r="AS21" s="872"/>
      <c r="AT21" s="872"/>
      <c r="AU21" s="872"/>
      <c r="AV21" s="872"/>
      <c r="AW21" s="872"/>
      <c r="AX21" s="872"/>
      <c r="AY21" s="872"/>
      <c r="AZ21" s="872"/>
      <c r="BA21" s="872"/>
      <c r="BB21" s="872"/>
      <c r="BC21" s="872"/>
      <c r="BD21" s="872"/>
      <c r="BE21" s="872"/>
      <c r="BF21" s="872"/>
      <c r="BH21" s="25"/>
      <c r="BI21" s="25"/>
      <c r="BJ21" s="25"/>
    </row>
    <row r="22" spans="1:62" ht="21.75" customHeight="1">
      <c r="A22" s="872"/>
      <c r="B22" s="872"/>
      <c r="C22" s="872"/>
      <c r="D22" s="872"/>
      <c r="E22" s="872"/>
      <c r="F22" s="872"/>
      <c r="G22" s="872"/>
      <c r="H22" s="872"/>
      <c r="I22" s="872"/>
      <c r="J22" s="872"/>
      <c r="K22" s="872"/>
      <c r="L22" s="872"/>
      <c r="M22" s="872"/>
      <c r="N22" s="872"/>
      <c r="O22" s="872"/>
      <c r="P22" s="872"/>
      <c r="Q22" s="872"/>
      <c r="R22" s="872"/>
      <c r="S22" s="872"/>
      <c r="T22" s="872"/>
      <c r="U22" s="872"/>
      <c r="V22" s="872"/>
      <c r="W22" s="872"/>
      <c r="X22" s="872"/>
      <c r="Y22" s="872"/>
      <c r="Z22" s="909"/>
      <c r="AA22" s="910"/>
      <c r="AB22" s="910"/>
      <c r="AC22" s="910"/>
      <c r="AD22" s="910"/>
      <c r="AE22" s="911"/>
      <c r="AF22" s="872"/>
      <c r="AG22" s="872"/>
      <c r="AH22" s="872"/>
      <c r="AI22" s="872"/>
      <c r="AJ22" s="872"/>
      <c r="AK22" s="872"/>
      <c r="AL22" s="872"/>
      <c r="AM22" s="872"/>
      <c r="AN22" s="872"/>
      <c r="AO22" s="872"/>
      <c r="AP22" s="872"/>
      <c r="AQ22" s="872"/>
      <c r="AR22" s="872"/>
      <c r="AS22" s="872"/>
      <c r="AT22" s="872"/>
      <c r="AU22" s="872"/>
      <c r="AV22" s="872"/>
      <c r="AW22" s="872"/>
      <c r="AX22" s="872"/>
      <c r="AY22" s="872"/>
      <c r="AZ22" s="872"/>
      <c r="BA22" s="872"/>
      <c r="BB22" s="872"/>
      <c r="BC22" s="872"/>
      <c r="BD22" s="872"/>
      <c r="BE22" s="872"/>
      <c r="BF22" s="872"/>
      <c r="BH22" s="25"/>
      <c r="BI22" s="25"/>
      <c r="BJ22" s="25"/>
    </row>
    <row r="23" spans="1:62" ht="21.75" customHeight="1">
      <c r="BH23" s="25"/>
      <c r="BI23" s="25"/>
      <c r="BJ23" s="25"/>
    </row>
    <row r="24" spans="1:62" ht="21.75" customHeight="1">
      <c r="BH24" s="25"/>
      <c r="BI24" s="25"/>
      <c r="BJ24" s="25"/>
    </row>
    <row r="25" spans="1:62" ht="21" customHeight="1">
      <c r="BH25" s="25"/>
      <c r="BI25" s="25"/>
      <c r="BJ25" s="25"/>
    </row>
    <row r="26" spans="1:62" ht="21" customHeight="1"/>
    <row r="27" spans="1:62" ht="21" customHeight="1"/>
    <row r="28" spans="1:62" ht="21" customHeight="1"/>
    <row r="29" spans="1:62" ht="21" customHeight="1"/>
    <row r="30" spans="1:62" ht="21" customHeight="1">
      <c r="A30" s="962" t="s">
        <v>529</v>
      </c>
      <c r="B30" s="962"/>
      <c r="C30" s="962"/>
      <c r="D30" s="962"/>
      <c r="E30" s="962"/>
      <c r="F30" s="962"/>
      <c r="G30" s="962"/>
      <c r="H30" s="962"/>
      <c r="I30" s="962"/>
      <c r="J30" s="962"/>
      <c r="K30" s="962"/>
      <c r="L30" s="962"/>
      <c r="M30" s="962"/>
      <c r="N30" s="962"/>
      <c r="O30" s="962"/>
      <c r="P30" s="962"/>
      <c r="Q30" s="962"/>
      <c r="R30" s="962"/>
      <c r="S30" s="962"/>
      <c r="T30" s="962"/>
      <c r="U30" s="962"/>
      <c r="V30" s="962"/>
      <c r="W30" s="962"/>
      <c r="X30" s="962"/>
      <c r="Y30" s="962"/>
      <c r="Z30" s="962"/>
      <c r="AA30" s="962"/>
      <c r="AB30" s="962"/>
      <c r="AC30" s="962"/>
      <c r="AD30" s="962"/>
      <c r="AE30" s="962"/>
      <c r="AF30" s="962"/>
      <c r="AG30" s="962"/>
      <c r="AH30" s="962"/>
      <c r="AI30" s="962"/>
      <c r="AJ30" s="962"/>
      <c r="AK30" s="962"/>
      <c r="AL30" s="962"/>
      <c r="AM30" s="962"/>
      <c r="AN30" s="962"/>
      <c r="AO30" s="962"/>
      <c r="AP30" s="962"/>
      <c r="AQ30" s="962"/>
      <c r="AR30" s="962"/>
      <c r="AS30" s="962"/>
      <c r="AT30" s="962"/>
      <c r="AU30" s="962"/>
      <c r="AV30" s="962"/>
      <c r="AW30" s="962"/>
      <c r="AX30" s="962"/>
      <c r="AY30" s="962"/>
      <c r="AZ30" s="962"/>
      <c r="BA30" s="962"/>
      <c r="BB30" s="962"/>
      <c r="BC30" s="962"/>
      <c r="BD30" s="962"/>
      <c r="BE30" s="962"/>
      <c r="BF30" s="962"/>
    </row>
    <row r="31" spans="1:62" ht="21" customHeight="1"/>
    <row r="32" spans="1:62" s="25" customFormat="1" ht="21" customHeight="1">
      <c r="A32" s="30"/>
      <c r="B32" s="30"/>
      <c r="D32" s="720"/>
      <c r="E32" s="720"/>
      <c r="F32" s="720"/>
      <c r="G32" s="31" t="s">
        <v>530</v>
      </c>
      <c r="H32" s="30"/>
      <c r="J32" s="30"/>
      <c r="K32" s="30"/>
      <c r="L32" s="30"/>
      <c r="M32" s="30"/>
      <c r="N32" s="30"/>
      <c r="O32" s="30"/>
      <c r="P32" s="30"/>
      <c r="Q32" s="963" t="s">
        <v>2040</v>
      </c>
      <c r="R32" s="963"/>
      <c r="S32" s="963"/>
      <c r="T32" s="963"/>
      <c r="U32" s="963"/>
      <c r="V32" s="963"/>
      <c r="W32" s="963"/>
      <c r="X32" s="963"/>
      <c r="Y32" s="963"/>
      <c r="Z32" s="963"/>
      <c r="AA32" s="963"/>
      <c r="AB32" s="963"/>
      <c r="AC32" s="963"/>
      <c r="AD32" s="963"/>
      <c r="AE32" s="963"/>
      <c r="AF32" s="963"/>
      <c r="AG32" s="963"/>
      <c r="AH32" s="963"/>
      <c r="AI32" s="963"/>
      <c r="AJ32" s="963"/>
      <c r="AK32" s="963"/>
      <c r="AL32" s="963"/>
      <c r="AM32" s="963"/>
      <c r="AN32" s="963"/>
      <c r="AO32" s="963"/>
      <c r="AP32" s="963"/>
      <c r="AQ32" s="963"/>
      <c r="AR32" s="963"/>
      <c r="AS32" s="963"/>
      <c r="AT32" s="30"/>
      <c r="AU32" s="30"/>
      <c r="AV32" s="30"/>
      <c r="AW32" s="30"/>
      <c r="AX32" s="30"/>
      <c r="AY32" s="30"/>
      <c r="AZ32" s="30"/>
      <c r="BA32" s="30"/>
      <c r="BB32" s="30"/>
      <c r="BC32" s="30"/>
      <c r="BD32" s="30"/>
      <c r="BE32" s="30"/>
      <c r="BF32" s="30"/>
    </row>
    <row r="33" spans="1:36" ht="21" customHeight="1"/>
    <row r="34" spans="1:36" ht="21" customHeight="1">
      <c r="A34" s="25"/>
      <c r="B34" s="25"/>
      <c r="C34" s="25"/>
      <c r="D34" s="25"/>
      <c r="E34" s="25"/>
      <c r="F34" s="25"/>
      <c r="G34" s="25"/>
    </row>
    <row r="35" spans="1:36" ht="21" customHeight="1">
      <c r="A35" s="25"/>
      <c r="B35" s="25"/>
      <c r="C35" s="33"/>
      <c r="D35" s="33"/>
      <c r="F35" s="33"/>
      <c r="G35" s="25"/>
      <c r="U35" s="34" t="s">
        <v>531</v>
      </c>
      <c r="V35" s="34"/>
      <c r="W35" s="35"/>
      <c r="X35" s="35"/>
      <c r="Y35" s="35"/>
      <c r="Z35" s="35"/>
      <c r="AA35" s="35"/>
      <c r="AB35" s="35"/>
      <c r="AC35" s="35"/>
      <c r="AD35" s="35"/>
      <c r="AE35" s="35"/>
      <c r="AF35" s="35"/>
      <c r="AG35" s="35"/>
      <c r="AH35" s="35"/>
      <c r="AI35" s="35"/>
      <c r="AJ35" s="36"/>
    </row>
    <row r="36" spans="1:36" ht="21" customHeight="1">
      <c r="A36" s="25"/>
      <c r="B36" s="25"/>
      <c r="C36" s="25"/>
      <c r="D36" s="25"/>
      <c r="F36" s="25"/>
      <c r="G36" s="25"/>
      <c r="U36" s="37" t="s">
        <v>532</v>
      </c>
      <c r="V36" s="38"/>
      <c r="W36" s="38"/>
      <c r="X36" s="38"/>
      <c r="Y36" s="38"/>
      <c r="Z36" s="38"/>
      <c r="AA36" s="38"/>
      <c r="AB36" s="39"/>
      <c r="AC36" s="37" t="s">
        <v>533</v>
      </c>
      <c r="AD36" s="35"/>
      <c r="AE36" s="35"/>
      <c r="AF36" s="35"/>
      <c r="AG36" s="35"/>
      <c r="AH36" s="35"/>
      <c r="AI36" s="35"/>
      <c r="AJ36" s="36"/>
    </row>
    <row r="37" spans="1:36" ht="58.5" customHeight="1">
      <c r="A37" s="25"/>
      <c r="B37" s="25"/>
      <c r="C37" s="25"/>
      <c r="D37" s="25"/>
      <c r="F37" s="25"/>
      <c r="G37" s="25"/>
      <c r="U37" s="40"/>
      <c r="V37" s="41"/>
      <c r="W37" s="41"/>
      <c r="X37" s="41"/>
      <c r="Y37" s="41"/>
      <c r="Z37" s="41"/>
      <c r="AA37" s="41"/>
      <c r="AB37" s="42"/>
      <c r="AC37" s="40"/>
      <c r="AD37" s="28"/>
      <c r="AE37" s="28"/>
      <c r="AF37" s="28"/>
      <c r="AG37" s="28"/>
      <c r="AH37" s="28"/>
      <c r="AI37" s="28"/>
      <c r="AJ37" s="29"/>
    </row>
    <row r="38" spans="1:36" ht="58.5" customHeight="1">
      <c r="A38" s="25"/>
      <c r="B38" s="25"/>
      <c r="C38" s="25"/>
      <c r="D38" s="25"/>
      <c r="F38" s="25"/>
      <c r="G38" s="25"/>
      <c r="U38" s="727"/>
      <c r="V38" s="727"/>
      <c r="W38" s="727"/>
      <c r="X38" s="727"/>
      <c r="Y38" s="727"/>
      <c r="Z38" s="727"/>
      <c r="AA38" s="727"/>
      <c r="AB38" s="727"/>
      <c r="AC38" s="727"/>
      <c r="AD38" s="25"/>
      <c r="AE38" s="25"/>
      <c r="AF38" s="25"/>
      <c r="AG38" s="25"/>
      <c r="AH38" s="25"/>
      <c r="AI38" s="25"/>
      <c r="AJ38" s="25"/>
    </row>
  </sheetData>
  <mergeCells count="3">
    <mergeCell ref="F11:BA11"/>
    <mergeCell ref="A30:BF30"/>
    <mergeCell ref="Q32:AS32"/>
  </mergeCells>
  <phoneticPr fontId="6"/>
  <printOptions horizontalCentered="1" verticalCentered="1"/>
  <pageMargins left="0" right="0" top="0" bottom="0" header="0.51181102362204722" footer="0.51181102362204722"/>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sheetPr codeName="Sheet4">
    <tabColor rgb="FFFFFF00"/>
  </sheetPr>
  <dimension ref="A1:P42"/>
  <sheetViews>
    <sheetView showZeros="0" view="pageBreakPreview" zoomScale="85" zoomScaleNormal="100" zoomScaleSheetLayoutView="85" workbookViewId="0">
      <selection activeCell="BM24" sqref="BM24"/>
    </sheetView>
  </sheetViews>
  <sheetFormatPr defaultRowHeight="13.5"/>
  <cols>
    <col min="1" max="1" width="16.625" style="44" customWidth="1"/>
    <col min="2" max="14" width="6.25" style="44" customWidth="1"/>
    <col min="15" max="15" width="5.625" style="44" customWidth="1"/>
    <col min="16" max="16" width="4.125" style="44" customWidth="1"/>
    <col min="17" max="26" width="5.625" style="44" customWidth="1"/>
    <col min="27" max="16384" width="9" style="44"/>
  </cols>
  <sheetData>
    <row r="1" spans="1:16" ht="21">
      <c r="A1" s="719" t="s">
        <v>534</v>
      </c>
      <c r="B1" s="23"/>
      <c r="C1" s="23"/>
      <c r="D1" s="23"/>
      <c r="E1" s="23"/>
      <c r="F1" s="23"/>
      <c r="G1" s="23"/>
      <c r="H1" s="23"/>
      <c r="I1" s="23"/>
      <c r="J1" s="23"/>
      <c r="K1" s="23"/>
      <c r="L1" s="23"/>
      <c r="M1" s="23"/>
      <c r="N1" s="43"/>
      <c r="O1" s="23"/>
      <c r="P1" s="23"/>
    </row>
    <row r="2" spans="1:16" ht="15" customHeight="1">
      <c r="A2" s="719"/>
      <c r="B2" s="23"/>
      <c r="C2" s="23"/>
      <c r="D2" s="23"/>
      <c r="E2" s="23"/>
      <c r="F2" s="23"/>
      <c r="G2" s="23"/>
      <c r="H2" s="23"/>
      <c r="I2" s="23"/>
      <c r="J2" s="23"/>
    </row>
    <row r="3" spans="1:16" ht="21" customHeight="1">
      <c r="A3" s="44" t="s">
        <v>1695</v>
      </c>
    </row>
    <row r="4" spans="1:16" ht="21" customHeight="1">
      <c r="A4" s="44" t="s">
        <v>535</v>
      </c>
    </row>
    <row r="5" spans="1:16" ht="21" customHeight="1">
      <c r="A5" s="44" t="s">
        <v>536</v>
      </c>
    </row>
    <row r="6" spans="1:16" ht="21" customHeight="1">
      <c r="A6" s="45" t="s">
        <v>1772</v>
      </c>
    </row>
    <row r="7" spans="1:16" ht="21" customHeight="1">
      <c r="A7" s="45" t="s">
        <v>1773</v>
      </c>
    </row>
    <row r="8" spans="1:16" ht="18" customHeight="1"/>
    <row r="9" spans="1:16" ht="21" customHeight="1">
      <c r="A9" s="44" t="s">
        <v>537</v>
      </c>
    </row>
    <row r="10" spans="1:16" ht="21" customHeight="1">
      <c r="A10" s="44" t="s">
        <v>538</v>
      </c>
    </row>
    <row r="11" spans="1:16" ht="18" customHeight="1"/>
    <row r="12" spans="1:16" ht="21" customHeight="1">
      <c r="A12" s="44" t="s">
        <v>1696</v>
      </c>
    </row>
    <row r="13" spans="1:16" ht="18" customHeight="1"/>
    <row r="14" spans="1:16" ht="21" customHeight="1">
      <c r="A14" s="44" t="s">
        <v>539</v>
      </c>
    </row>
    <row r="15" spans="1:16" ht="18" customHeight="1"/>
    <row r="16" spans="1:16" ht="21" customHeight="1">
      <c r="A16" s="44" t="s">
        <v>540</v>
      </c>
    </row>
    <row r="17" spans="1:16" ht="21" customHeight="1">
      <c r="A17" s="44" t="s">
        <v>541</v>
      </c>
    </row>
    <row r="18" spans="1:16" ht="21" customHeight="1">
      <c r="A18" s="44" t="s">
        <v>542</v>
      </c>
    </row>
    <row r="19" spans="1:16" ht="21" customHeight="1">
      <c r="A19" s="44" t="s">
        <v>543</v>
      </c>
    </row>
    <row r="21" spans="1:16" ht="24.75" customHeight="1">
      <c r="A21" s="461" t="s">
        <v>544</v>
      </c>
      <c r="B21" s="23"/>
      <c r="C21" s="23"/>
      <c r="D21" s="23"/>
      <c r="E21" s="23"/>
      <c r="F21" s="23"/>
      <c r="G21" s="23"/>
      <c r="H21" s="23"/>
      <c r="I21" s="23"/>
      <c r="J21" s="23"/>
      <c r="K21" s="23"/>
      <c r="L21" s="23"/>
      <c r="M21" s="23"/>
      <c r="N21" s="43"/>
      <c r="O21" s="43"/>
      <c r="P21" s="43"/>
    </row>
    <row r="22" spans="1:16">
      <c r="M22" s="46" t="s">
        <v>545</v>
      </c>
    </row>
    <row r="23" spans="1:16">
      <c r="A23" s="47"/>
      <c r="B23" s="965" t="s">
        <v>2029</v>
      </c>
      <c r="C23" s="966"/>
      <c r="D23" s="965" t="s">
        <v>2029</v>
      </c>
      <c r="E23" s="966"/>
      <c r="F23" s="965" t="s">
        <v>2029</v>
      </c>
      <c r="G23" s="966"/>
      <c r="H23" s="965" t="s">
        <v>2029</v>
      </c>
      <c r="I23" s="966"/>
      <c r="J23" s="965" t="s">
        <v>2029</v>
      </c>
      <c r="K23" s="966"/>
      <c r="L23" s="965" t="s">
        <v>2029</v>
      </c>
      <c r="M23" s="967"/>
      <c r="N23" s="48"/>
    </row>
    <row r="24" spans="1:16">
      <c r="A24" s="964" t="s">
        <v>546</v>
      </c>
      <c r="B24" s="50" t="s">
        <v>547</v>
      </c>
      <c r="C24" s="50" t="s">
        <v>548</v>
      </c>
      <c r="D24" s="50" t="s">
        <v>547</v>
      </c>
      <c r="E24" s="50" t="s">
        <v>548</v>
      </c>
      <c r="F24" s="50" t="s">
        <v>547</v>
      </c>
      <c r="G24" s="50" t="s">
        <v>548</v>
      </c>
      <c r="H24" s="50" t="s">
        <v>547</v>
      </c>
      <c r="I24" s="50" t="s">
        <v>548</v>
      </c>
      <c r="J24" s="50" t="s">
        <v>549</v>
      </c>
      <c r="K24" s="50" t="s">
        <v>548</v>
      </c>
      <c r="L24" s="51" t="s">
        <v>549</v>
      </c>
      <c r="M24" s="52" t="s">
        <v>548</v>
      </c>
      <c r="N24" s="48"/>
      <c r="O24" s="48"/>
    </row>
    <row r="25" spans="1:16">
      <c r="A25" s="964"/>
      <c r="B25" s="50" t="s">
        <v>550</v>
      </c>
      <c r="C25" s="50" t="s">
        <v>551</v>
      </c>
      <c r="D25" s="50" t="s">
        <v>550</v>
      </c>
      <c r="E25" s="50" t="s">
        <v>551</v>
      </c>
      <c r="F25" s="50" t="s">
        <v>550</v>
      </c>
      <c r="G25" s="50" t="s">
        <v>551</v>
      </c>
      <c r="H25" s="50" t="s">
        <v>550</v>
      </c>
      <c r="I25" s="50" t="s">
        <v>551</v>
      </c>
      <c r="J25" s="50" t="s">
        <v>550</v>
      </c>
      <c r="K25" s="50" t="s">
        <v>551</v>
      </c>
      <c r="L25" s="50" t="s">
        <v>550</v>
      </c>
      <c r="M25" s="53" t="s">
        <v>551</v>
      </c>
      <c r="N25" s="48"/>
      <c r="O25" s="48"/>
    </row>
    <row r="26" spans="1:16" ht="36" customHeight="1">
      <c r="A26" s="54" t="s">
        <v>552</v>
      </c>
      <c r="B26" s="55"/>
      <c r="C26" s="55"/>
      <c r="D26" s="55"/>
      <c r="E26" s="55"/>
      <c r="F26" s="55"/>
      <c r="G26" s="55"/>
      <c r="H26" s="55"/>
      <c r="I26" s="55"/>
      <c r="J26" s="55"/>
      <c r="K26" s="55"/>
      <c r="L26" s="55"/>
      <c r="M26" s="56"/>
      <c r="N26" s="48"/>
      <c r="O26" s="48"/>
    </row>
    <row r="27" spans="1:16" ht="18" customHeight="1">
      <c r="A27" s="49" t="s">
        <v>553</v>
      </c>
      <c r="B27" s="57"/>
      <c r="C27" s="57"/>
      <c r="D27" s="57"/>
      <c r="E27" s="57"/>
      <c r="F27" s="57"/>
      <c r="G27" s="57"/>
      <c r="H27" s="57"/>
      <c r="I27" s="57"/>
      <c r="J27" s="57"/>
      <c r="K27" s="57"/>
      <c r="L27" s="57"/>
      <c r="M27" s="58"/>
      <c r="N27" s="48"/>
      <c r="O27" s="48"/>
    </row>
    <row r="28" spans="1:16" ht="18" customHeight="1">
      <c r="A28" s="59" t="s">
        <v>554</v>
      </c>
      <c r="B28" s="60"/>
      <c r="C28" s="60"/>
      <c r="D28" s="60"/>
      <c r="E28" s="60"/>
      <c r="F28" s="60"/>
      <c r="G28" s="60"/>
      <c r="H28" s="60"/>
      <c r="I28" s="60"/>
      <c r="J28" s="60"/>
      <c r="K28" s="60"/>
      <c r="L28" s="60"/>
      <c r="M28" s="61"/>
      <c r="N28" s="48"/>
      <c r="O28" s="48"/>
    </row>
    <row r="29" spans="1:16">
      <c r="A29" s="62"/>
      <c r="B29" s="48"/>
      <c r="C29" s="48"/>
      <c r="D29" s="48"/>
      <c r="E29" s="48"/>
      <c r="F29" s="48"/>
      <c r="G29" s="48"/>
      <c r="H29" s="48"/>
      <c r="I29" s="48"/>
      <c r="J29" s="48"/>
      <c r="K29" s="48"/>
      <c r="L29" s="48"/>
      <c r="M29" s="48"/>
      <c r="N29" s="48"/>
      <c r="O29" s="48"/>
    </row>
    <row r="30" spans="1:16">
      <c r="A30" s="47"/>
      <c r="B30" s="965" t="s">
        <v>2029</v>
      </c>
      <c r="C30" s="966"/>
      <c r="D30" s="965" t="s">
        <v>2029</v>
      </c>
      <c r="E30" s="966"/>
      <c r="F30" s="965" t="s">
        <v>2029</v>
      </c>
      <c r="G30" s="966"/>
      <c r="H30" s="965" t="s">
        <v>2029</v>
      </c>
      <c r="I30" s="966"/>
      <c r="J30" s="965" t="s">
        <v>2029</v>
      </c>
      <c r="K30" s="966"/>
      <c r="L30" s="965" t="s">
        <v>2029</v>
      </c>
      <c r="M30" s="967"/>
      <c r="N30" s="48"/>
      <c r="O30" s="48"/>
    </row>
    <row r="31" spans="1:16">
      <c r="A31" s="964" t="s">
        <v>546</v>
      </c>
      <c r="B31" s="50" t="s">
        <v>547</v>
      </c>
      <c r="C31" s="50" t="s">
        <v>548</v>
      </c>
      <c r="D31" s="50" t="s">
        <v>547</v>
      </c>
      <c r="E31" s="50" t="s">
        <v>548</v>
      </c>
      <c r="F31" s="50" t="s">
        <v>547</v>
      </c>
      <c r="G31" s="50" t="s">
        <v>548</v>
      </c>
      <c r="H31" s="50" t="s">
        <v>547</v>
      </c>
      <c r="I31" s="50" t="s">
        <v>548</v>
      </c>
      <c r="J31" s="50" t="s">
        <v>549</v>
      </c>
      <c r="K31" s="50" t="s">
        <v>548</v>
      </c>
      <c r="L31" s="51" t="s">
        <v>549</v>
      </c>
      <c r="M31" s="52" t="s">
        <v>548</v>
      </c>
      <c r="N31" s="48"/>
      <c r="O31" s="48"/>
    </row>
    <row r="32" spans="1:16">
      <c r="A32" s="964"/>
      <c r="B32" s="50" t="s">
        <v>550</v>
      </c>
      <c r="C32" s="50" t="s">
        <v>551</v>
      </c>
      <c r="D32" s="50" t="s">
        <v>550</v>
      </c>
      <c r="E32" s="50" t="s">
        <v>551</v>
      </c>
      <c r="F32" s="50" t="s">
        <v>550</v>
      </c>
      <c r="G32" s="50" t="s">
        <v>551</v>
      </c>
      <c r="H32" s="50" t="s">
        <v>550</v>
      </c>
      <c r="I32" s="50" t="s">
        <v>551</v>
      </c>
      <c r="J32" s="50" t="s">
        <v>550</v>
      </c>
      <c r="K32" s="50" t="s">
        <v>551</v>
      </c>
      <c r="L32" s="50" t="s">
        <v>550</v>
      </c>
      <c r="M32" s="53" t="s">
        <v>551</v>
      </c>
      <c r="N32" s="48"/>
      <c r="O32" s="48"/>
    </row>
    <row r="33" spans="1:15" ht="36" customHeight="1">
      <c r="A33" s="54" t="s">
        <v>552</v>
      </c>
      <c r="B33" s="55"/>
      <c r="C33" s="55"/>
      <c r="D33" s="55"/>
      <c r="E33" s="55"/>
      <c r="F33" s="55"/>
      <c r="G33" s="55"/>
      <c r="H33" s="55"/>
      <c r="I33" s="55"/>
      <c r="J33" s="55"/>
      <c r="K33" s="55"/>
      <c r="L33" s="55"/>
      <c r="M33" s="56"/>
      <c r="N33" s="48"/>
      <c r="O33" s="48"/>
    </row>
    <row r="34" spans="1:15" ht="18" customHeight="1">
      <c r="A34" s="49" t="s">
        <v>553</v>
      </c>
      <c r="B34" s="57"/>
      <c r="C34" s="57"/>
      <c r="D34" s="57"/>
      <c r="E34" s="57"/>
      <c r="F34" s="57"/>
      <c r="G34" s="57"/>
      <c r="H34" s="57"/>
      <c r="I34" s="57"/>
      <c r="J34" s="57"/>
      <c r="K34" s="57"/>
      <c r="L34" s="57"/>
      <c r="M34" s="58"/>
      <c r="N34" s="48"/>
      <c r="O34" s="48"/>
    </row>
    <row r="35" spans="1:15" ht="18" customHeight="1">
      <c r="A35" s="59" t="s">
        <v>554</v>
      </c>
      <c r="B35" s="60"/>
      <c r="C35" s="60"/>
      <c r="D35" s="60"/>
      <c r="E35" s="60"/>
      <c r="F35" s="60"/>
      <c r="G35" s="60"/>
      <c r="H35" s="60"/>
      <c r="I35" s="60"/>
      <c r="J35" s="60"/>
      <c r="K35" s="60"/>
      <c r="L35" s="60"/>
      <c r="M35" s="61"/>
      <c r="N35" s="48"/>
      <c r="O35" s="48"/>
    </row>
    <row r="36" spans="1:15">
      <c r="A36" s="62"/>
      <c r="B36" s="48"/>
      <c r="C36" s="48"/>
      <c r="D36" s="48"/>
      <c r="E36" s="48"/>
      <c r="F36" s="48"/>
      <c r="G36" s="48"/>
      <c r="H36" s="48"/>
      <c r="I36" s="48"/>
      <c r="J36" s="48"/>
      <c r="K36" s="48"/>
      <c r="L36" s="48"/>
      <c r="M36" s="48"/>
      <c r="N36" s="48"/>
      <c r="O36" s="48"/>
    </row>
    <row r="37" spans="1:15">
      <c r="A37" s="47"/>
      <c r="B37" s="965" t="s">
        <v>2029</v>
      </c>
      <c r="C37" s="966"/>
      <c r="D37" s="965" t="s">
        <v>2029</v>
      </c>
      <c r="E37" s="966"/>
      <c r="F37" s="965" t="s">
        <v>2029</v>
      </c>
      <c r="G37" s="966"/>
      <c r="H37" s="965" t="s">
        <v>2029</v>
      </c>
      <c r="I37" s="966"/>
      <c r="J37" s="965" t="s">
        <v>2029</v>
      </c>
      <c r="K37" s="966"/>
      <c r="L37" s="965" t="s">
        <v>2029</v>
      </c>
      <c r="M37" s="967"/>
      <c r="N37" s="48"/>
      <c r="O37" s="48"/>
    </row>
    <row r="38" spans="1:15">
      <c r="A38" s="964" t="s">
        <v>546</v>
      </c>
      <c r="B38" s="50" t="s">
        <v>547</v>
      </c>
      <c r="C38" s="50" t="s">
        <v>548</v>
      </c>
      <c r="D38" s="50" t="s">
        <v>547</v>
      </c>
      <c r="E38" s="50" t="s">
        <v>548</v>
      </c>
      <c r="F38" s="50" t="s">
        <v>547</v>
      </c>
      <c r="G38" s="50" t="s">
        <v>548</v>
      </c>
      <c r="H38" s="50" t="s">
        <v>547</v>
      </c>
      <c r="I38" s="50" t="s">
        <v>548</v>
      </c>
      <c r="J38" s="50" t="s">
        <v>549</v>
      </c>
      <c r="K38" s="50" t="s">
        <v>548</v>
      </c>
      <c r="L38" s="51" t="s">
        <v>549</v>
      </c>
      <c r="M38" s="52" t="s">
        <v>548</v>
      </c>
      <c r="N38" s="48"/>
      <c r="O38" s="48"/>
    </row>
    <row r="39" spans="1:15">
      <c r="A39" s="964"/>
      <c r="B39" s="50" t="s">
        <v>550</v>
      </c>
      <c r="C39" s="50" t="s">
        <v>551</v>
      </c>
      <c r="D39" s="50" t="s">
        <v>550</v>
      </c>
      <c r="E39" s="50" t="s">
        <v>551</v>
      </c>
      <c r="F39" s="50" t="s">
        <v>550</v>
      </c>
      <c r="G39" s="50" t="s">
        <v>551</v>
      </c>
      <c r="H39" s="50" t="s">
        <v>550</v>
      </c>
      <c r="I39" s="50" t="s">
        <v>551</v>
      </c>
      <c r="J39" s="50" t="s">
        <v>550</v>
      </c>
      <c r="K39" s="50" t="s">
        <v>551</v>
      </c>
      <c r="L39" s="50" t="s">
        <v>550</v>
      </c>
      <c r="M39" s="53" t="s">
        <v>551</v>
      </c>
      <c r="N39" s="48"/>
      <c r="O39" s="48"/>
    </row>
    <row r="40" spans="1:15" ht="36" customHeight="1">
      <c r="A40" s="54" t="s">
        <v>552</v>
      </c>
      <c r="B40" s="55"/>
      <c r="C40" s="55"/>
      <c r="D40" s="55"/>
      <c r="E40" s="55"/>
      <c r="F40" s="55"/>
      <c r="G40" s="55"/>
      <c r="H40" s="55"/>
      <c r="I40" s="55"/>
      <c r="J40" s="55"/>
      <c r="K40" s="55"/>
      <c r="L40" s="55"/>
      <c r="M40" s="56"/>
      <c r="N40" s="48"/>
      <c r="O40" s="48"/>
    </row>
    <row r="41" spans="1:15" ht="18" customHeight="1">
      <c r="A41" s="49" t="s">
        <v>553</v>
      </c>
      <c r="B41" s="57"/>
      <c r="C41" s="57"/>
      <c r="D41" s="57"/>
      <c r="E41" s="57"/>
      <c r="F41" s="57"/>
      <c r="G41" s="57"/>
      <c r="H41" s="57"/>
      <c r="I41" s="57"/>
      <c r="J41" s="57"/>
      <c r="K41" s="57"/>
      <c r="L41" s="57"/>
      <c r="M41" s="58"/>
      <c r="N41" s="48"/>
      <c r="O41" s="48"/>
    </row>
    <row r="42" spans="1:15" ht="18" customHeight="1">
      <c r="A42" s="59" t="s">
        <v>554</v>
      </c>
      <c r="B42" s="60"/>
      <c r="C42" s="60"/>
      <c r="D42" s="60"/>
      <c r="E42" s="60"/>
      <c r="F42" s="60"/>
      <c r="G42" s="60"/>
      <c r="H42" s="60"/>
      <c r="I42" s="60"/>
      <c r="J42" s="60"/>
      <c r="K42" s="60"/>
      <c r="L42" s="60"/>
      <c r="M42" s="61"/>
      <c r="N42" s="48"/>
      <c r="O42" s="48"/>
    </row>
  </sheetData>
  <mergeCells count="21">
    <mergeCell ref="L37:M37"/>
    <mergeCell ref="F23:G23"/>
    <mergeCell ref="H23:I23"/>
    <mergeCell ref="J23:K23"/>
    <mergeCell ref="L23:M23"/>
    <mergeCell ref="L30:M30"/>
    <mergeCell ref="F30:G30"/>
    <mergeCell ref="H30:I30"/>
    <mergeCell ref="J30:K30"/>
    <mergeCell ref="F37:G37"/>
    <mergeCell ref="H37:I37"/>
    <mergeCell ref="J37:K37"/>
    <mergeCell ref="A24:A25"/>
    <mergeCell ref="A31:A32"/>
    <mergeCell ref="A38:A39"/>
    <mergeCell ref="B23:C23"/>
    <mergeCell ref="D23:E23"/>
    <mergeCell ref="B37:C37"/>
    <mergeCell ref="D37:E37"/>
    <mergeCell ref="B30:C30"/>
    <mergeCell ref="D30:E30"/>
  </mergeCells>
  <phoneticPr fontId="6"/>
  <printOptions horizontalCentered="1" verticalCentered="1"/>
  <pageMargins left="0.39370078740157483" right="0.78740157480314965" top="0.78740157480314965" bottom="0.78740157480314965"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sheetPr codeName="Sheet5">
    <tabColor rgb="FFFFFF00"/>
  </sheetPr>
  <dimension ref="A1:D846"/>
  <sheetViews>
    <sheetView showZeros="0" view="pageBreakPreview" topLeftCell="A10" zoomScaleNormal="100" zoomScaleSheetLayoutView="100" workbookViewId="0">
      <selection activeCell="D29" sqref="D29"/>
    </sheetView>
  </sheetViews>
  <sheetFormatPr defaultRowHeight="13.5"/>
  <cols>
    <col min="1" max="1" width="3.125" style="708" customWidth="1"/>
    <col min="2" max="2" width="43.25" style="708" customWidth="1"/>
    <col min="3" max="3" width="39.875" style="708" customWidth="1"/>
    <col min="4" max="4" width="3.125" style="708" customWidth="1"/>
    <col min="5" max="5" width="1.5" style="708" customWidth="1"/>
    <col min="6" max="16384" width="9" style="708"/>
  </cols>
  <sheetData>
    <row r="1" spans="1:4" s="64" customFormat="1" ht="21" customHeight="1">
      <c r="A1" s="64" t="s">
        <v>1591</v>
      </c>
      <c r="C1" s="63"/>
      <c r="D1" s="63"/>
    </row>
    <row r="2" spans="1:4" s="64" customFormat="1" ht="28.5" customHeight="1">
      <c r="A2" s="454" t="s">
        <v>1569</v>
      </c>
      <c r="B2" s="65" t="s">
        <v>555</v>
      </c>
      <c r="C2" s="65" t="s">
        <v>1685</v>
      </c>
      <c r="D2" s="455" t="s">
        <v>556</v>
      </c>
    </row>
    <row r="3" spans="1:4" ht="30" customHeight="1">
      <c r="A3" s="450">
        <v>1</v>
      </c>
      <c r="B3" s="430" t="s">
        <v>557</v>
      </c>
      <c r="C3" s="798"/>
      <c r="D3" s="450">
        <v>1</v>
      </c>
    </row>
    <row r="4" spans="1:4" ht="30" customHeight="1">
      <c r="A4" s="451">
        <v>2</v>
      </c>
      <c r="B4" s="428" t="s">
        <v>558</v>
      </c>
      <c r="C4" s="799" t="s">
        <v>1511</v>
      </c>
      <c r="D4" s="451">
        <v>2</v>
      </c>
    </row>
    <row r="5" spans="1:4" ht="30" customHeight="1">
      <c r="A5" s="451">
        <v>3</v>
      </c>
      <c r="B5" s="428" t="s">
        <v>2013</v>
      </c>
      <c r="C5" s="800"/>
      <c r="D5" s="451">
        <v>3</v>
      </c>
    </row>
    <row r="6" spans="1:4" ht="30" customHeight="1">
      <c r="A6" s="451">
        <v>4</v>
      </c>
      <c r="B6" s="429" t="s">
        <v>1583</v>
      </c>
      <c r="C6" s="800" t="s">
        <v>1582</v>
      </c>
      <c r="D6" s="451">
        <v>4</v>
      </c>
    </row>
    <row r="7" spans="1:4" ht="30" customHeight="1">
      <c r="A7" s="451">
        <v>5</v>
      </c>
      <c r="B7" s="428" t="s">
        <v>1436</v>
      </c>
      <c r="C7" s="799" t="s">
        <v>1745</v>
      </c>
      <c r="D7" s="451">
        <v>5</v>
      </c>
    </row>
    <row r="8" spans="1:4" ht="30" customHeight="1">
      <c r="A8" s="451">
        <v>6</v>
      </c>
      <c r="B8" s="428" t="s">
        <v>559</v>
      </c>
      <c r="C8" s="799" t="s">
        <v>1568</v>
      </c>
      <c r="D8" s="451">
        <v>6</v>
      </c>
    </row>
    <row r="9" spans="1:4" ht="30" customHeight="1">
      <c r="A9" s="451"/>
      <c r="B9" s="428" t="s">
        <v>1586</v>
      </c>
      <c r="C9" s="800" t="s">
        <v>1567</v>
      </c>
      <c r="D9" s="452">
        <v>7</v>
      </c>
    </row>
    <row r="10" spans="1:4" ht="30" customHeight="1">
      <c r="A10" s="451">
        <v>7</v>
      </c>
      <c r="B10" s="67" t="s">
        <v>561</v>
      </c>
      <c r="C10" s="800" t="s">
        <v>1585</v>
      </c>
      <c r="D10" s="451">
        <v>9</v>
      </c>
    </row>
    <row r="11" spans="1:4" ht="30" customHeight="1">
      <c r="A11" s="451">
        <v>8</v>
      </c>
      <c r="B11" s="67" t="s">
        <v>1438</v>
      </c>
      <c r="C11" s="799" t="s">
        <v>1511</v>
      </c>
      <c r="D11" s="451">
        <v>10</v>
      </c>
    </row>
    <row r="12" spans="1:4" ht="30" customHeight="1">
      <c r="A12" s="449">
        <v>9</v>
      </c>
      <c r="B12" s="728" t="s">
        <v>562</v>
      </c>
      <c r="C12" s="801"/>
      <c r="D12" s="449">
        <v>11</v>
      </c>
    </row>
    <row r="13" spans="1:4" s="64" customFormat="1" ht="25.5" customHeight="1">
      <c r="A13" s="519" t="s">
        <v>1590</v>
      </c>
      <c r="C13" s="63"/>
      <c r="D13" s="63"/>
    </row>
    <row r="14" spans="1:4" s="64" customFormat="1" ht="25.5" customHeight="1">
      <c r="A14" s="454" t="s">
        <v>1569</v>
      </c>
      <c r="B14" s="65" t="s">
        <v>555</v>
      </c>
      <c r="C14" s="65" t="s">
        <v>1685</v>
      </c>
      <c r="D14" s="455" t="s">
        <v>556</v>
      </c>
    </row>
    <row r="15" spans="1:4" ht="31.5" customHeight="1">
      <c r="A15" s="769">
        <v>10</v>
      </c>
      <c r="B15" s="770" t="s">
        <v>1439</v>
      </c>
      <c r="C15" s="802" t="s">
        <v>1512</v>
      </c>
      <c r="D15" s="769">
        <v>12</v>
      </c>
    </row>
    <row r="16" spans="1:4" ht="31.5" customHeight="1">
      <c r="A16" s="448">
        <v>11</v>
      </c>
      <c r="B16" s="730" t="s">
        <v>1592</v>
      </c>
      <c r="C16" s="803" t="s">
        <v>1686</v>
      </c>
      <c r="D16" s="448">
        <v>14</v>
      </c>
    </row>
    <row r="17" spans="1:4" ht="31.5" customHeight="1">
      <c r="A17" s="448">
        <v>12</v>
      </c>
      <c r="B17" s="730" t="s">
        <v>1732</v>
      </c>
      <c r="C17" s="803" t="s">
        <v>1687</v>
      </c>
      <c r="D17" s="448">
        <v>15</v>
      </c>
    </row>
    <row r="18" spans="1:4" ht="31.5" customHeight="1">
      <c r="A18" s="448">
        <v>13</v>
      </c>
      <c r="B18" s="445" t="s">
        <v>1566</v>
      </c>
      <c r="C18" s="803" t="s">
        <v>1687</v>
      </c>
      <c r="D18" s="448">
        <v>16</v>
      </c>
    </row>
    <row r="19" spans="1:4" ht="39.75" customHeight="1">
      <c r="A19" s="448">
        <v>14</v>
      </c>
      <c r="B19" s="729" t="s">
        <v>564</v>
      </c>
      <c r="C19" s="803" t="s">
        <v>1746</v>
      </c>
      <c r="D19" s="448">
        <v>17</v>
      </c>
    </row>
    <row r="20" spans="1:4" ht="30" customHeight="1">
      <c r="A20" s="448">
        <v>15</v>
      </c>
      <c r="B20" s="729" t="s">
        <v>1451</v>
      </c>
      <c r="C20" s="803" t="s">
        <v>1688</v>
      </c>
      <c r="D20" s="448">
        <v>18</v>
      </c>
    </row>
    <row r="21" spans="1:4" ht="30" customHeight="1">
      <c r="A21" s="448"/>
      <c r="B21" s="445" t="s">
        <v>1674</v>
      </c>
      <c r="C21" s="800"/>
      <c r="D21" s="448">
        <v>19</v>
      </c>
    </row>
    <row r="22" spans="1:4" ht="30" customHeight="1">
      <c r="A22" s="451">
        <v>16</v>
      </c>
      <c r="B22" s="431" t="s">
        <v>1450</v>
      </c>
      <c r="C22" s="803" t="s">
        <v>1688</v>
      </c>
      <c r="D22" s="451">
        <v>20</v>
      </c>
    </row>
    <row r="23" spans="1:4" s="718" customFormat="1" ht="30" customHeight="1">
      <c r="A23" s="451">
        <v>17</v>
      </c>
      <c r="B23" s="431" t="s">
        <v>1593</v>
      </c>
      <c r="C23" s="803" t="s">
        <v>1688</v>
      </c>
      <c r="D23" s="451">
        <v>21</v>
      </c>
    </row>
    <row r="24" spans="1:4" ht="30" customHeight="1">
      <c r="A24" s="448">
        <v>18</v>
      </c>
      <c r="B24" s="445" t="s">
        <v>1587</v>
      </c>
      <c r="C24" s="803" t="s">
        <v>1690</v>
      </c>
      <c r="D24" s="448">
        <v>22</v>
      </c>
    </row>
    <row r="25" spans="1:4" ht="30" customHeight="1">
      <c r="A25" s="448"/>
      <c r="B25" s="445" t="s">
        <v>1588</v>
      </c>
      <c r="C25" s="800"/>
      <c r="D25" s="448">
        <v>23</v>
      </c>
    </row>
    <row r="26" spans="1:4" ht="30" customHeight="1">
      <c r="A26" s="448"/>
      <c r="B26" s="445" t="s">
        <v>1589</v>
      </c>
      <c r="C26" s="800"/>
      <c r="D26" s="448">
        <v>24</v>
      </c>
    </row>
    <row r="27" spans="1:4" ht="30" customHeight="1">
      <c r="A27" s="451">
        <v>19</v>
      </c>
      <c r="B27" s="428" t="s">
        <v>563</v>
      </c>
      <c r="C27" s="800" t="s">
        <v>1689</v>
      </c>
      <c r="D27" s="451">
        <v>25</v>
      </c>
    </row>
    <row r="28" spans="1:4" ht="30" customHeight="1">
      <c r="A28" s="449">
        <v>20</v>
      </c>
      <c r="B28" s="924" t="s">
        <v>2059</v>
      </c>
      <c r="C28" s="801" t="s">
        <v>1688</v>
      </c>
      <c r="D28" s="923">
        <v>26</v>
      </c>
    </row>
    <row r="29" spans="1:4" ht="18" customHeight="1">
      <c r="A29" s="63"/>
      <c r="B29" s="64"/>
      <c r="C29" s="63"/>
      <c r="D29" s="63"/>
    </row>
    <row r="30" spans="1:4" ht="18" customHeight="1">
      <c r="A30" s="63"/>
      <c r="B30" s="64"/>
      <c r="C30" s="63"/>
      <c r="D30" s="63"/>
    </row>
    <row r="31" spans="1:4" ht="18" customHeight="1">
      <c r="A31" s="63"/>
      <c r="B31" s="64"/>
      <c r="C31" s="63"/>
      <c r="D31" s="63"/>
    </row>
    <row r="32" spans="1:4" ht="18" customHeight="1">
      <c r="A32" s="63"/>
      <c r="B32" s="64"/>
      <c r="C32" s="63"/>
      <c r="D32" s="63"/>
    </row>
    <row r="33" spans="1:4" ht="18" customHeight="1">
      <c r="A33" s="63"/>
      <c r="B33" s="64"/>
      <c r="C33" s="63"/>
      <c r="D33" s="63"/>
    </row>
    <row r="34" spans="1:4" ht="18" customHeight="1">
      <c r="A34" s="63"/>
      <c r="B34" s="64"/>
      <c r="C34" s="63"/>
      <c r="D34" s="63"/>
    </row>
    <row r="35" spans="1:4" ht="18" customHeight="1">
      <c r="A35" s="63"/>
      <c r="B35" s="64"/>
      <c r="C35" s="63"/>
      <c r="D35" s="63"/>
    </row>
    <row r="36" spans="1:4" ht="18" customHeight="1">
      <c r="A36" s="63"/>
      <c r="B36" s="64"/>
      <c r="C36" s="63"/>
      <c r="D36" s="63"/>
    </row>
    <row r="37" spans="1:4" ht="18" customHeight="1">
      <c r="A37" s="63"/>
      <c r="B37" s="64"/>
      <c r="C37" s="63"/>
      <c r="D37" s="63"/>
    </row>
    <row r="38" spans="1:4" ht="18" customHeight="1">
      <c r="A38" s="63"/>
      <c r="B38" s="64"/>
      <c r="C38" s="63"/>
      <c r="D38" s="63"/>
    </row>
    <row r="39" spans="1:4" ht="18" customHeight="1">
      <c r="A39" s="63"/>
      <c r="B39" s="64"/>
      <c r="C39" s="63"/>
      <c r="D39" s="63"/>
    </row>
    <row r="40" spans="1:4" ht="18" customHeight="1">
      <c r="A40" s="63"/>
      <c r="B40" s="64"/>
      <c r="C40" s="63"/>
      <c r="D40" s="63"/>
    </row>
    <row r="41" spans="1:4" ht="18" customHeight="1">
      <c r="A41" s="63"/>
      <c r="B41" s="64"/>
      <c r="C41" s="63"/>
      <c r="D41" s="63"/>
    </row>
    <row r="42" spans="1:4" ht="15" customHeight="1">
      <c r="A42" s="63"/>
      <c r="B42" s="64"/>
      <c r="C42" s="63"/>
      <c r="D42" s="63"/>
    </row>
    <row r="43" spans="1:4" ht="15" customHeight="1">
      <c r="A43" s="63"/>
      <c r="B43" s="64"/>
      <c r="C43" s="63"/>
      <c r="D43" s="63"/>
    </row>
    <row r="44" spans="1:4" ht="15" customHeight="1">
      <c r="A44" s="63"/>
      <c r="B44" s="64"/>
      <c r="C44" s="63"/>
      <c r="D44" s="63"/>
    </row>
    <row r="45" spans="1:4" ht="15" customHeight="1">
      <c r="A45" s="63"/>
      <c r="B45" s="64"/>
      <c r="C45" s="63"/>
      <c r="D45" s="63"/>
    </row>
    <row r="46" spans="1:4" ht="15" customHeight="1">
      <c r="A46" s="63"/>
      <c r="B46" s="64"/>
      <c r="C46" s="63"/>
      <c r="D46" s="63"/>
    </row>
    <row r="47" spans="1:4" ht="15" customHeight="1">
      <c r="A47" s="63"/>
      <c r="B47" s="64"/>
      <c r="C47" s="63"/>
      <c r="D47" s="63"/>
    </row>
    <row r="48" spans="1:4" ht="15" customHeight="1">
      <c r="A48" s="63"/>
      <c r="B48" s="64"/>
      <c r="C48" s="63"/>
      <c r="D48" s="63"/>
    </row>
    <row r="49" spans="1:4" ht="15" customHeight="1">
      <c r="A49" s="63"/>
      <c r="B49" s="64"/>
      <c r="C49" s="63"/>
      <c r="D49" s="63"/>
    </row>
    <row r="50" spans="1:4" ht="15" customHeight="1">
      <c r="A50" s="63"/>
      <c r="B50" s="64"/>
      <c r="C50" s="63"/>
      <c r="D50" s="63"/>
    </row>
    <row r="51" spans="1:4" ht="15" customHeight="1">
      <c r="A51" s="63"/>
      <c r="B51" s="64"/>
      <c r="C51" s="63"/>
      <c r="D51" s="63"/>
    </row>
    <row r="52" spans="1:4" ht="15" customHeight="1">
      <c r="A52" s="63"/>
      <c r="B52" s="64"/>
      <c r="C52" s="63"/>
      <c r="D52" s="63"/>
    </row>
    <row r="53" spans="1:4" ht="15" customHeight="1">
      <c r="A53" s="63"/>
      <c r="B53" s="64"/>
      <c r="C53" s="63"/>
      <c r="D53" s="63"/>
    </row>
    <row r="54" spans="1:4" ht="15" customHeight="1">
      <c r="A54" s="63"/>
      <c r="B54" s="64"/>
      <c r="C54" s="63"/>
      <c r="D54" s="63"/>
    </row>
    <row r="55" spans="1:4" ht="15" customHeight="1">
      <c r="A55" s="63"/>
      <c r="B55" s="64"/>
      <c r="C55" s="63"/>
      <c r="D55" s="63"/>
    </row>
    <row r="56" spans="1:4" ht="15" customHeight="1">
      <c r="A56" s="63"/>
      <c r="B56" s="64"/>
      <c r="C56" s="63"/>
      <c r="D56" s="63"/>
    </row>
    <row r="57" spans="1:4" ht="15" customHeight="1">
      <c r="A57" s="63"/>
      <c r="B57" s="64"/>
      <c r="C57" s="63"/>
      <c r="D57" s="63"/>
    </row>
    <row r="58" spans="1:4" ht="15" customHeight="1">
      <c r="A58" s="63"/>
      <c r="B58" s="64"/>
      <c r="C58" s="63"/>
      <c r="D58" s="63"/>
    </row>
    <row r="59" spans="1:4" ht="15" customHeight="1">
      <c r="A59" s="63"/>
      <c r="B59" s="64"/>
      <c r="C59" s="63"/>
      <c r="D59" s="63"/>
    </row>
    <row r="60" spans="1:4" ht="15" customHeight="1">
      <c r="A60" s="63"/>
      <c r="B60" s="64"/>
      <c r="C60" s="63"/>
      <c r="D60" s="63"/>
    </row>
    <row r="61" spans="1:4" ht="15" customHeight="1">
      <c r="A61" s="63"/>
      <c r="B61" s="64"/>
      <c r="C61" s="63"/>
      <c r="D61" s="63"/>
    </row>
    <row r="62" spans="1:4" ht="15" customHeight="1">
      <c r="A62" s="63"/>
      <c r="B62" s="64"/>
      <c r="C62" s="63"/>
      <c r="D62" s="63"/>
    </row>
    <row r="63" spans="1:4" ht="15" customHeight="1">
      <c r="A63" s="63"/>
      <c r="B63" s="64"/>
      <c r="C63" s="63"/>
      <c r="D63" s="63"/>
    </row>
    <row r="64" spans="1:4" ht="15" customHeight="1">
      <c r="A64" s="63"/>
      <c r="B64" s="64"/>
      <c r="C64" s="63"/>
      <c r="D64" s="63"/>
    </row>
    <row r="65" spans="1:4" ht="15" customHeight="1">
      <c r="A65" s="63"/>
      <c r="B65" s="64"/>
      <c r="C65" s="63"/>
      <c r="D65" s="63"/>
    </row>
    <row r="66" spans="1:4" ht="15" customHeight="1">
      <c r="A66" s="63"/>
      <c r="B66" s="64"/>
      <c r="C66" s="63"/>
      <c r="D66" s="63"/>
    </row>
    <row r="67" spans="1:4" ht="15" customHeight="1">
      <c r="A67" s="63"/>
      <c r="B67" s="64"/>
      <c r="C67" s="63"/>
      <c r="D67" s="63"/>
    </row>
    <row r="68" spans="1:4" ht="15" customHeight="1">
      <c r="A68" s="63"/>
      <c r="B68" s="64"/>
      <c r="C68" s="63"/>
      <c r="D68" s="63"/>
    </row>
    <row r="69" spans="1:4" ht="15" customHeight="1">
      <c r="A69" s="63"/>
      <c r="B69" s="64"/>
      <c r="C69" s="63"/>
      <c r="D69" s="63"/>
    </row>
    <row r="70" spans="1:4" ht="15" customHeight="1">
      <c r="A70" s="63"/>
      <c r="B70" s="64"/>
      <c r="C70" s="63"/>
      <c r="D70" s="63"/>
    </row>
    <row r="71" spans="1:4" ht="15" customHeight="1">
      <c r="A71" s="63"/>
      <c r="B71" s="64"/>
      <c r="C71" s="63"/>
      <c r="D71" s="63"/>
    </row>
    <row r="72" spans="1:4" ht="15" customHeight="1">
      <c r="A72" s="63"/>
      <c r="B72" s="64"/>
      <c r="C72" s="63"/>
      <c r="D72" s="63"/>
    </row>
    <row r="73" spans="1:4" ht="15" customHeight="1">
      <c r="A73" s="63"/>
      <c r="B73" s="64"/>
      <c r="C73" s="63"/>
      <c r="D73" s="63"/>
    </row>
    <row r="74" spans="1:4" ht="15" customHeight="1">
      <c r="A74" s="63"/>
      <c r="B74" s="64"/>
      <c r="C74" s="63"/>
      <c r="D74" s="63"/>
    </row>
    <row r="75" spans="1:4" ht="15" customHeight="1">
      <c r="A75" s="63"/>
      <c r="B75" s="64"/>
      <c r="C75" s="63"/>
      <c r="D75" s="63"/>
    </row>
    <row r="76" spans="1:4" ht="15" customHeight="1">
      <c r="A76" s="63"/>
      <c r="B76" s="64"/>
      <c r="C76" s="63"/>
      <c r="D76" s="63"/>
    </row>
    <row r="77" spans="1:4" ht="15" customHeight="1">
      <c r="A77" s="63"/>
      <c r="B77" s="64"/>
      <c r="C77" s="63"/>
      <c r="D77" s="63"/>
    </row>
    <row r="78" spans="1:4" ht="15" customHeight="1">
      <c r="A78" s="63"/>
      <c r="B78" s="64"/>
      <c r="C78" s="63"/>
      <c r="D78" s="63"/>
    </row>
    <row r="79" spans="1:4" ht="15" customHeight="1">
      <c r="A79" s="63"/>
      <c r="B79" s="64"/>
      <c r="C79" s="63"/>
      <c r="D79" s="63"/>
    </row>
    <row r="80" spans="1:4" ht="15" customHeight="1">
      <c r="A80" s="63"/>
      <c r="B80" s="64"/>
      <c r="C80" s="63"/>
      <c r="D80" s="63"/>
    </row>
    <row r="81" spans="1:4" ht="15" customHeight="1">
      <c r="A81" s="63"/>
      <c r="B81" s="64"/>
      <c r="C81" s="63"/>
      <c r="D81" s="63"/>
    </row>
    <row r="82" spans="1:4" ht="15" customHeight="1">
      <c r="A82" s="63"/>
      <c r="B82" s="64"/>
      <c r="C82" s="63"/>
      <c r="D82" s="63"/>
    </row>
    <row r="83" spans="1:4" ht="15" customHeight="1">
      <c r="A83" s="63"/>
      <c r="B83" s="64"/>
      <c r="C83" s="63"/>
      <c r="D83" s="63"/>
    </row>
    <row r="84" spans="1:4" ht="15" customHeight="1">
      <c r="A84" s="63"/>
      <c r="B84" s="64"/>
      <c r="C84" s="63"/>
      <c r="D84" s="63"/>
    </row>
    <row r="85" spans="1:4" ht="15" customHeight="1">
      <c r="A85" s="63"/>
      <c r="B85" s="64"/>
      <c r="C85" s="63"/>
      <c r="D85" s="63"/>
    </row>
    <row r="86" spans="1:4" ht="15" customHeight="1">
      <c r="A86" s="63"/>
      <c r="B86" s="64"/>
      <c r="C86" s="63"/>
      <c r="D86" s="63"/>
    </row>
    <row r="87" spans="1:4" ht="15" customHeight="1">
      <c r="A87" s="63"/>
      <c r="B87" s="64"/>
      <c r="C87" s="63"/>
      <c r="D87" s="63"/>
    </row>
    <row r="88" spans="1:4" ht="15" customHeight="1">
      <c r="A88" s="63"/>
      <c r="B88" s="64"/>
      <c r="C88" s="63"/>
      <c r="D88" s="63"/>
    </row>
    <row r="89" spans="1:4" ht="15" customHeight="1">
      <c r="A89" s="63"/>
      <c r="B89" s="64"/>
      <c r="C89" s="63"/>
      <c r="D89" s="63"/>
    </row>
    <row r="90" spans="1:4" ht="15" customHeight="1">
      <c r="A90" s="63"/>
      <c r="B90" s="64"/>
      <c r="C90" s="63"/>
      <c r="D90" s="63"/>
    </row>
    <row r="91" spans="1:4" ht="15" customHeight="1">
      <c r="A91" s="63"/>
      <c r="B91" s="64"/>
      <c r="C91" s="63"/>
      <c r="D91" s="63"/>
    </row>
    <row r="92" spans="1:4" ht="15" customHeight="1">
      <c r="A92" s="63"/>
      <c r="B92" s="64"/>
      <c r="C92" s="63"/>
      <c r="D92" s="63"/>
    </row>
    <row r="93" spans="1:4" ht="15" customHeight="1">
      <c r="A93" s="63"/>
      <c r="B93" s="64"/>
      <c r="C93" s="63"/>
      <c r="D93" s="63"/>
    </row>
    <row r="94" spans="1:4" ht="15" customHeight="1">
      <c r="A94" s="63"/>
      <c r="B94" s="64"/>
      <c r="C94" s="63"/>
      <c r="D94" s="63"/>
    </row>
    <row r="95" spans="1:4" ht="15" customHeight="1">
      <c r="A95" s="63"/>
      <c r="B95" s="64"/>
      <c r="C95" s="63"/>
      <c r="D95" s="63"/>
    </row>
    <row r="96" spans="1:4" ht="15" customHeight="1">
      <c r="A96" s="63"/>
      <c r="B96" s="64"/>
      <c r="C96" s="63"/>
      <c r="D96" s="63"/>
    </row>
    <row r="97" spans="1:4" ht="15" customHeight="1">
      <c r="A97" s="63"/>
      <c r="B97" s="64"/>
      <c r="C97" s="63"/>
      <c r="D97" s="63"/>
    </row>
    <row r="98" spans="1:4" ht="15" customHeight="1">
      <c r="A98" s="63"/>
      <c r="B98" s="64"/>
      <c r="C98" s="63"/>
      <c r="D98" s="63"/>
    </row>
    <row r="99" spans="1:4" ht="15" customHeight="1">
      <c r="A99" s="63"/>
      <c r="B99" s="64"/>
      <c r="C99" s="63"/>
      <c r="D99" s="63"/>
    </row>
    <row r="100" spans="1:4" ht="15" customHeight="1">
      <c r="A100" s="63"/>
      <c r="B100" s="64"/>
      <c r="C100" s="63"/>
      <c r="D100" s="63"/>
    </row>
    <row r="101" spans="1:4" ht="15" customHeight="1">
      <c r="A101" s="63"/>
      <c r="B101" s="64"/>
      <c r="C101" s="63"/>
      <c r="D101" s="63"/>
    </row>
    <row r="102" spans="1:4" ht="15" customHeight="1">
      <c r="A102" s="63"/>
      <c r="B102" s="64"/>
      <c r="C102" s="63"/>
      <c r="D102" s="63"/>
    </row>
    <row r="103" spans="1:4" ht="15" customHeight="1">
      <c r="A103" s="63"/>
      <c r="B103" s="64"/>
      <c r="C103" s="63"/>
      <c r="D103" s="63"/>
    </row>
    <row r="104" spans="1:4" ht="15" customHeight="1">
      <c r="A104" s="63"/>
      <c r="B104" s="64"/>
      <c r="C104" s="63"/>
      <c r="D104" s="63"/>
    </row>
    <row r="105" spans="1:4" ht="15" customHeight="1">
      <c r="A105" s="63"/>
      <c r="B105" s="64"/>
      <c r="C105" s="63"/>
      <c r="D105" s="63"/>
    </row>
    <row r="106" spans="1:4" ht="15" customHeight="1">
      <c r="A106" s="63"/>
      <c r="B106" s="64"/>
      <c r="C106" s="63"/>
      <c r="D106" s="63"/>
    </row>
    <row r="107" spans="1:4" ht="15" customHeight="1">
      <c r="A107" s="63"/>
      <c r="B107" s="64"/>
      <c r="C107" s="63"/>
      <c r="D107" s="63"/>
    </row>
    <row r="108" spans="1:4" ht="15" customHeight="1">
      <c r="A108" s="63"/>
      <c r="B108" s="64"/>
      <c r="C108" s="63"/>
      <c r="D108" s="63"/>
    </row>
    <row r="109" spans="1:4" ht="15" customHeight="1">
      <c r="A109" s="63"/>
      <c r="B109" s="64"/>
      <c r="C109" s="63"/>
      <c r="D109" s="63"/>
    </row>
    <row r="110" spans="1:4" ht="15" customHeight="1">
      <c r="A110" s="63"/>
      <c r="B110" s="64"/>
      <c r="C110" s="63"/>
      <c r="D110" s="63"/>
    </row>
    <row r="111" spans="1:4" ht="15" customHeight="1">
      <c r="A111" s="63"/>
      <c r="B111" s="64"/>
      <c r="C111" s="63"/>
      <c r="D111" s="63"/>
    </row>
    <row r="112" spans="1:4" ht="15" customHeight="1">
      <c r="A112" s="63"/>
      <c r="B112" s="64"/>
      <c r="C112" s="63"/>
      <c r="D112" s="63"/>
    </row>
    <row r="113" spans="1:4" ht="15" customHeight="1">
      <c r="A113" s="63"/>
      <c r="B113" s="64"/>
      <c r="C113" s="63"/>
      <c r="D113" s="63"/>
    </row>
    <row r="114" spans="1:4" ht="15" customHeight="1">
      <c r="A114" s="63"/>
      <c r="B114" s="64"/>
      <c r="C114" s="63"/>
      <c r="D114" s="63"/>
    </row>
    <row r="115" spans="1:4" ht="15" customHeight="1">
      <c r="A115" s="63"/>
      <c r="B115" s="64"/>
      <c r="C115" s="63"/>
      <c r="D115" s="63"/>
    </row>
    <row r="116" spans="1:4" ht="15" customHeight="1">
      <c r="A116" s="63"/>
      <c r="B116" s="64"/>
      <c r="C116" s="63"/>
      <c r="D116" s="63"/>
    </row>
    <row r="117" spans="1:4" ht="15" customHeight="1">
      <c r="A117" s="63"/>
      <c r="B117" s="64"/>
      <c r="C117" s="63"/>
      <c r="D117" s="63"/>
    </row>
    <row r="118" spans="1:4" ht="15" customHeight="1">
      <c r="A118" s="63"/>
      <c r="B118" s="64"/>
      <c r="C118" s="63"/>
      <c r="D118" s="63"/>
    </row>
    <row r="119" spans="1:4" ht="15" customHeight="1">
      <c r="A119" s="63"/>
      <c r="B119" s="64"/>
      <c r="C119" s="63"/>
      <c r="D119" s="63"/>
    </row>
    <row r="120" spans="1:4" ht="15" customHeight="1">
      <c r="A120" s="63"/>
      <c r="B120" s="64"/>
      <c r="C120" s="63"/>
      <c r="D120" s="63"/>
    </row>
    <row r="121" spans="1:4" ht="15" customHeight="1">
      <c r="A121" s="63"/>
      <c r="B121" s="64"/>
      <c r="C121" s="63"/>
      <c r="D121" s="63"/>
    </row>
    <row r="122" spans="1:4" ht="15" customHeight="1">
      <c r="A122" s="63"/>
      <c r="B122" s="64"/>
      <c r="C122" s="63"/>
      <c r="D122" s="63"/>
    </row>
    <row r="123" spans="1:4" ht="15" customHeight="1">
      <c r="A123" s="63"/>
      <c r="B123" s="64"/>
      <c r="C123" s="63"/>
      <c r="D123" s="63"/>
    </row>
    <row r="124" spans="1:4" ht="15" customHeight="1">
      <c r="A124" s="63"/>
      <c r="B124" s="64"/>
      <c r="C124" s="63"/>
      <c r="D124" s="63"/>
    </row>
    <row r="125" spans="1:4" ht="15" customHeight="1">
      <c r="A125" s="63"/>
      <c r="B125" s="64"/>
      <c r="C125" s="63"/>
      <c r="D125" s="63"/>
    </row>
    <row r="126" spans="1:4" ht="15" customHeight="1">
      <c r="A126" s="63"/>
      <c r="B126" s="64"/>
      <c r="C126" s="63"/>
      <c r="D126" s="63"/>
    </row>
    <row r="127" spans="1:4" ht="15" customHeight="1">
      <c r="A127" s="63"/>
      <c r="B127" s="64"/>
      <c r="C127" s="63"/>
      <c r="D127" s="63"/>
    </row>
    <row r="128" spans="1:4" ht="15" customHeight="1">
      <c r="A128" s="63"/>
      <c r="B128" s="64"/>
      <c r="C128" s="63"/>
      <c r="D128" s="63"/>
    </row>
    <row r="129" spans="1:4" ht="15" customHeight="1">
      <c r="A129" s="63"/>
      <c r="B129" s="64"/>
      <c r="C129" s="63"/>
      <c r="D129" s="63"/>
    </row>
    <row r="130" spans="1:4" ht="15" customHeight="1">
      <c r="A130" s="63"/>
      <c r="B130" s="64"/>
      <c r="C130" s="63"/>
      <c r="D130" s="63"/>
    </row>
    <row r="131" spans="1:4" ht="15" customHeight="1">
      <c r="A131" s="63"/>
      <c r="B131" s="64"/>
      <c r="C131" s="63"/>
      <c r="D131" s="63"/>
    </row>
    <row r="132" spans="1:4" ht="15" customHeight="1">
      <c r="A132" s="63"/>
      <c r="B132" s="64"/>
      <c r="C132" s="63"/>
      <c r="D132" s="63"/>
    </row>
    <row r="133" spans="1:4" ht="15" customHeight="1">
      <c r="A133" s="63"/>
      <c r="B133" s="64"/>
      <c r="C133" s="63"/>
      <c r="D133" s="63"/>
    </row>
    <row r="134" spans="1:4" ht="15" customHeight="1">
      <c r="A134" s="63"/>
      <c r="B134" s="64"/>
      <c r="C134" s="63"/>
      <c r="D134" s="63"/>
    </row>
    <row r="135" spans="1:4" ht="15" customHeight="1">
      <c r="A135" s="63"/>
      <c r="B135" s="64"/>
      <c r="C135" s="63"/>
      <c r="D135" s="63"/>
    </row>
    <row r="136" spans="1:4" ht="15" customHeight="1">
      <c r="A136" s="63"/>
      <c r="B136" s="64"/>
      <c r="C136" s="63"/>
      <c r="D136" s="63"/>
    </row>
    <row r="137" spans="1:4" ht="15" customHeight="1">
      <c r="A137" s="63"/>
      <c r="B137" s="64"/>
      <c r="C137" s="63"/>
      <c r="D137" s="63"/>
    </row>
    <row r="138" spans="1:4" ht="15" customHeight="1">
      <c r="A138" s="63"/>
      <c r="B138" s="64"/>
      <c r="C138" s="63"/>
      <c r="D138" s="63"/>
    </row>
    <row r="139" spans="1:4" ht="15" customHeight="1">
      <c r="A139" s="63"/>
      <c r="B139" s="64"/>
      <c r="C139" s="63"/>
      <c r="D139" s="63"/>
    </row>
    <row r="140" spans="1:4" ht="15" customHeight="1">
      <c r="A140" s="63"/>
      <c r="B140" s="64"/>
      <c r="C140" s="63"/>
      <c r="D140" s="63"/>
    </row>
    <row r="141" spans="1:4" ht="15" customHeight="1">
      <c r="A141" s="63"/>
      <c r="B141" s="64"/>
      <c r="C141" s="63"/>
      <c r="D141" s="63"/>
    </row>
    <row r="142" spans="1:4" ht="15" customHeight="1">
      <c r="A142" s="63"/>
      <c r="B142" s="64"/>
      <c r="C142" s="63"/>
      <c r="D142" s="63"/>
    </row>
    <row r="143" spans="1:4" ht="15" customHeight="1">
      <c r="A143" s="63"/>
      <c r="B143" s="64"/>
      <c r="C143" s="63"/>
      <c r="D143" s="63"/>
    </row>
    <row r="144" spans="1:4" ht="15" customHeight="1">
      <c r="A144" s="63"/>
      <c r="B144" s="64"/>
      <c r="C144" s="63"/>
      <c r="D144" s="63"/>
    </row>
    <row r="145" spans="1:4" ht="15" customHeight="1">
      <c r="A145" s="63"/>
      <c r="B145" s="64"/>
      <c r="C145" s="63"/>
      <c r="D145" s="63"/>
    </row>
    <row r="146" spans="1:4" ht="15" customHeight="1">
      <c r="A146" s="63"/>
      <c r="B146" s="64"/>
      <c r="C146" s="63"/>
      <c r="D146" s="63"/>
    </row>
    <row r="147" spans="1:4" ht="15" customHeight="1">
      <c r="A147" s="63"/>
      <c r="B147" s="64"/>
      <c r="C147" s="63"/>
      <c r="D147" s="63"/>
    </row>
    <row r="148" spans="1:4" ht="15" customHeight="1">
      <c r="A148" s="63"/>
      <c r="B148" s="64"/>
      <c r="C148" s="63"/>
      <c r="D148" s="63"/>
    </row>
    <row r="149" spans="1:4" ht="15" customHeight="1">
      <c r="A149" s="63"/>
      <c r="B149" s="64"/>
      <c r="C149" s="63"/>
      <c r="D149" s="63"/>
    </row>
    <row r="150" spans="1:4" ht="15" customHeight="1">
      <c r="A150" s="63"/>
      <c r="B150" s="64"/>
      <c r="C150" s="63"/>
      <c r="D150" s="63"/>
    </row>
    <row r="151" spans="1:4" ht="15" customHeight="1">
      <c r="A151" s="63"/>
      <c r="B151" s="64"/>
      <c r="C151" s="63"/>
      <c r="D151" s="63"/>
    </row>
    <row r="152" spans="1:4" ht="15" customHeight="1">
      <c r="A152" s="63"/>
      <c r="B152" s="64"/>
      <c r="C152" s="63"/>
      <c r="D152" s="63"/>
    </row>
    <row r="153" spans="1:4" ht="15" customHeight="1">
      <c r="A153" s="63"/>
      <c r="B153" s="64"/>
      <c r="C153" s="63"/>
      <c r="D153" s="63"/>
    </row>
    <row r="154" spans="1:4" ht="15" customHeight="1">
      <c r="A154" s="63"/>
      <c r="B154" s="64"/>
      <c r="C154" s="63"/>
      <c r="D154" s="63"/>
    </row>
    <row r="155" spans="1:4" ht="15" customHeight="1">
      <c r="A155" s="63"/>
      <c r="B155" s="64"/>
      <c r="C155" s="63"/>
      <c r="D155" s="63"/>
    </row>
    <row r="156" spans="1:4" ht="15" customHeight="1">
      <c r="A156" s="63"/>
      <c r="B156" s="64"/>
      <c r="C156" s="63"/>
      <c r="D156" s="63"/>
    </row>
    <row r="157" spans="1:4" ht="15" customHeight="1">
      <c r="A157" s="63"/>
      <c r="B157" s="64"/>
      <c r="C157" s="63"/>
      <c r="D157" s="63"/>
    </row>
    <row r="158" spans="1:4" ht="15" customHeight="1">
      <c r="A158" s="63"/>
      <c r="B158" s="64"/>
      <c r="C158" s="63"/>
      <c r="D158" s="63"/>
    </row>
    <row r="159" spans="1:4" ht="15" customHeight="1">
      <c r="A159" s="63"/>
      <c r="B159" s="64"/>
      <c r="C159" s="63"/>
      <c r="D159" s="63"/>
    </row>
    <row r="160" spans="1:4" ht="15" customHeight="1">
      <c r="A160" s="63"/>
      <c r="B160" s="64"/>
      <c r="C160" s="63"/>
      <c r="D160" s="63"/>
    </row>
    <row r="161" spans="1:4" ht="15" customHeight="1">
      <c r="A161" s="63"/>
      <c r="B161" s="64"/>
      <c r="C161" s="63"/>
      <c r="D161" s="63"/>
    </row>
    <row r="162" spans="1:4" ht="15" customHeight="1">
      <c r="A162" s="63"/>
      <c r="B162" s="64"/>
      <c r="C162" s="63"/>
      <c r="D162" s="63"/>
    </row>
    <row r="163" spans="1:4" ht="15" customHeight="1">
      <c r="A163" s="63"/>
      <c r="B163" s="64"/>
      <c r="C163" s="63"/>
      <c r="D163" s="63"/>
    </row>
    <row r="164" spans="1:4" ht="15" customHeight="1">
      <c r="A164" s="63"/>
      <c r="B164" s="64"/>
      <c r="C164" s="63"/>
      <c r="D164" s="63"/>
    </row>
    <row r="165" spans="1:4" ht="15" customHeight="1">
      <c r="A165" s="63"/>
      <c r="B165" s="64"/>
      <c r="C165" s="63"/>
      <c r="D165" s="63"/>
    </row>
    <row r="166" spans="1:4" ht="15" customHeight="1">
      <c r="A166" s="63"/>
      <c r="B166" s="64"/>
      <c r="C166" s="63"/>
      <c r="D166" s="63"/>
    </row>
    <row r="167" spans="1:4" ht="15" customHeight="1">
      <c r="A167" s="63"/>
      <c r="B167" s="64"/>
      <c r="C167" s="63"/>
      <c r="D167" s="63"/>
    </row>
    <row r="168" spans="1:4" ht="15" customHeight="1">
      <c r="A168" s="63"/>
      <c r="B168" s="64"/>
      <c r="C168" s="63"/>
      <c r="D168" s="63"/>
    </row>
    <row r="169" spans="1:4" ht="15" customHeight="1">
      <c r="A169" s="63"/>
      <c r="B169" s="64"/>
      <c r="C169" s="63"/>
      <c r="D169" s="63"/>
    </row>
    <row r="170" spans="1:4" ht="15" customHeight="1">
      <c r="A170" s="63"/>
      <c r="B170" s="64"/>
      <c r="C170" s="63"/>
      <c r="D170" s="63"/>
    </row>
    <row r="171" spans="1:4" ht="15" customHeight="1">
      <c r="A171" s="63"/>
      <c r="B171" s="64"/>
      <c r="C171" s="63"/>
      <c r="D171" s="63"/>
    </row>
    <row r="172" spans="1:4" ht="15" customHeight="1">
      <c r="A172" s="63"/>
      <c r="B172" s="64"/>
      <c r="C172" s="63"/>
      <c r="D172" s="63"/>
    </row>
    <row r="173" spans="1:4" ht="15" customHeight="1">
      <c r="A173" s="63"/>
      <c r="B173" s="64"/>
      <c r="C173" s="63"/>
      <c r="D173" s="63"/>
    </row>
    <row r="174" spans="1:4" ht="15" customHeight="1">
      <c r="A174" s="63"/>
      <c r="B174" s="64"/>
      <c r="C174" s="63"/>
      <c r="D174" s="63"/>
    </row>
    <row r="175" spans="1:4" ht="15" customHeight="1">
      <c r="A175" s="63"/>
      <c r="B175" s="64"/>
      <c r="C175" s="63"/>
      <c r="D175" s="63"/>
    </row>
    <row r="176" spans="1:4" ht="15" customHeight="1">
      <c r="A176" s="63"/>
      <c r="B176" s="64"/>
      <c r="C176" s="63"/>
      <c r="D176" s="63"/>
    </row>
    <row r="177" spans="1:4" ht="15" customHeight="1">
      <c r="A177" s="63"/>
      <c r="B177" s="64"/>
      <c r="C177" s="63"/>
      <c r="D177" s="63"/>
    </row>
    <row r="178" spans="1:4" ht="15" customHeight="1">
      <c r="A178" s="63"/>
      <c r="B178" s="64"/>
      <c r="C178" s="63"/>
      <c r="D178" s="63"/>
    </row>
    <row r="179" spans="1:4" ht="15" customHeight="1">
      <c r="A179" s="63"/>
      <c r="B179" s="64"/>
      <c r="C179" s="63"/>
      <c r="D179" s="63"/>
    </row>
    <row r="180" spans="1:4" ht="15" customHeight="1">
      <c r="A180" s="63"/>
      <c r="B180" s="64"/>
      <c r="C180" s="63"/>
      <c r="D180" s="63"/>
    </row>
    <row r="181" spans="1:4" ht="15" customHeight="1">
      <c r="A181" s="63"/>
      <c r="B181" s="64"/>
      <c r="C181" s="63"/>
      <c r="D181" s="63"/>
    </row>
    <row r="182" spans="1:4" ht="15" customHeight="1">
      <c r="A182" s="63"/>
      <c r="B182" s="64"/>
      <c r="C182" s="63"/>
      <c r="D182" s="63"/>
    </row>
    <row r="183" spans="1:4" ht="15" customHeight="1">
      <c r="A183" s="63"/>
      <c r="B183" s="64"/>
      <c r="C183" s="63"/>
      <c r="D183" s="63"/>
    </row>
    <row r="184" spans="1:4" ht="15" customHeight="1">
      <c r="A184" s="63"/>
      <c r="B184" s="64"/>
      <c r="C184" s="63"/>
      <c r="D184" s="63"/>
    </row>
    <row r="185" spans="1:4" ht="15" customHeight="1">
      <c r="A185" s="63"/>
      <c r="B185" s="64"/>
      <c r="C185" s="63"/>
      <c r="D185" s="63"/>
    </row>
    <row r="186" spans="1:4" ht="15" customHeight="1">
      <c r="A186" s="63"/>
      <c r="B186" s="64"/>
      <c r="C186" s="63"/>
      <c r="D186" s="63"/>
    </row>
    <row r="187" spans="1:4" ht="15" customHeight="1">
      <c r="A187" s="63"/>
      <c r="B187" s="64"/>
      <c r="C187" s="63"/>
      <c r="D187" s="63"/>
    </row>
    <row r="188" spans="1:4" ht="15" customHeight="1">
      <c r="A188" s="63"/>
      <c r="B188" s="64"/>
      <c r="C188" s="63"/>
      <c r="D188" s="63"/>
    </row>
    <row r="189" spans="1:4" ht="15" customHeight="1">
      <c r="A189" s="63"/>
      <c r="B189" s="64"/>
      <c r="C189" s="63"/>
      <c r="D189" s="63"/>
    </row>
    <row r="190" spans="1:4" ht="15" customHeight="1">
      <c r="A190" s="63"/>
      <c r="B190" s="64"/>
      <c r="C190" s="63"/>
      <c r="D190" s="63"/>
    </row>
    <row r="191" spans="1:4" ht="15" customHeight="1">
      <c r="A191" s="63"/>
      <c r="B191" s="64"/>
      <c r="C191" s="63"/>
      <c r="D191" s="63"/>
    </row>
    <row r="192" spans="1:4" ht="15" customHeight="1">
      <c r="A192" s="63"/>
      <c r="B192" s="64"/>
      <c r="C192" s="63"/>
      <c r="D192" s="63"/>
    </row>
    <row r="193" spans="1:4" ht="15" customHeight="1">
      <c r="A193" s="63"/>
      <c r="B193" s="64"/>
      <c r="C193" s="63"/>
      <c r="D193" s="63"/>
    </row>
    <row r="194" spans="1:4" ht="15" customHeight="1">
      <c r="A194" s="63"/>
      <c r="B194" s="64"/>
      <c r="C194" s="63"/>
      <c r="D194" s="63"/>
    </row>
    <row r="195" spans="1:4" ht="15" customHeight="1">
      <c r="A195" s="63"/>
      <c r="B195" s="64"/>
      <c r="C195" s="63"/>
      <c r="D195" s="63"/>
    </row>
    <row r="196" spans="1:4" ht="15" customHeight="1">
      <c r="A196" s="63"/>
      <c r="B196" s="64"/>
      <c r="C196" s="63"/>
      <c r="D196" s="63"/>
    </row>
    <row r="197" spans="1:4" ht="15" customHeight="1">
      <c r="A197" s="63"/>
      <c r="B197" s="64"/>
      <c r="C197" s="63"/>
      <c r="D197" s="63"/>
    </row>
    <row r="198" spans="1:4" ht="15" customHeight="1">
      <c r="A198" s="63"/>
      <c r="B198" s="64"/>
      <c r="C198" s="63"/>
      <c r="D198" s="63"/>
    </row>
    <row r="199" spans="1:4" ht="15" customHeight="1">
      <c r="A199" s="63"/>
      <c r="B199" s="64"/>
      <c r="C199" s="63"/>
      <c r="D199" s="63"/>
    </row>
    <row r="200" spans="1:4" ht="15" customHeight="1">
      <c r="A200" s="63"/>
      <c r="B200" s="64"/>
      <c r="C200" s="63"/>
      <c r="D200" s="63"/>
    </row>
    <row r="201" spans="1:4" ht="15" customHeight="1">
      <c r="A201" s="63"/>
      <c r="B201" s="64"/>
      <c r="C201" s="63"/>
      <c r="D201" s="63"/>
    </row>
    <row r="202" spans="1:4" ht="15" customHeight="1">
      <c r="A202" s="63"/>
      <c r="B202" s="64"/>
      <c r="C202" s="63"/>
      <c r="D202" s="63"/>
    </row>
    <row r="203" spans="1:4" ht="15" customHeight="1">
      <c r="A203" s="63"/>
      <c r="B203" s="64"/>
      <c r="C203" s="63"/>
      <c r="D203" s="63"/>
    </row>
    <row r="204" spans="1:4" ht="15" customHeight="1">
      <c r="A204" s="63"/>
      <c r="B204" s="64"/>
      <c r="C204" s="63"/>
      <c r="D204" s="63"/>
    </row>
    <row r="205" spans="1:4" ht="15" customHeight="1">
      <c r="A205" s="63"/>
      <c r="B205" s="64"/>
      <c r="C205" s="63"/>
      <c r="D205" s="63"/>
    </row>
    <row r="206" spans="1:4" ht="15" customHeight="1">
      <c r="A206" s="63"/>
      <c r="B206" s="64"/>
      <c r="C206" s="63"/>
      <c r="D206" s="63"/>
    </row>
    <row r="207" spans="1:4" ht="15" customHeight="1">
      <c r="A207" s="63"/>
      <c r="B207" s="64"/>
      <c r="C207" s="63"/>
      <c r="D207" s="63"/>
    </row>
    <row r="208" spans="1:4" ht="15" customHeight="1">
      <c r="A208" s="63"/>
      <c r="B208" s="64"/>
      <c r="C208" s="63"/>
      <c r="D208" s="63"/>
    </row>
    <row r="209" spans="1:4" ht="15" customHeight="1">
      <c r="A209" s="63"/>
      <c r="B209" s="64"/>
      <c r="C209" s="63"/>
      <c r="D209" s="63"/>
    </row>
    <row r="210" spans="1:4" ht="15" customHeight="1">
      <c r="A210" s="63"/>
      <c r="B210" s="64"/>
      <c r="C210" s="63"/>
      <c r="D210" s="63"/>
    </row>
    <row r="211" spans="1:4" ht="15" customHeight="1">
      <c r="A211" s="63"/>
      <c r="B211" s="64"/>
      <c r="C211" s="63"/>
      <c r="D211" s="63"/>
    </row>
    <row r="212" spans="1:4" ht="15" customHeight="1">
      <c r="A212" s="63"/>
      <c r="B212" s="64"/>
      <c r="C212" s="63"/>
      <c r="D212" s="63"/>
    </row>
    <row r="213" spans="1:4" ht="15" customHeight="1">
      <c r="A213" s="63"/>
      <c r="B213" s="64"/>
      <c r="C213" s="63"/>
      <c r="D213" s="63"/>
    </row>
    <row r="214" spans="1:4" ht="15" customHeight="1">
      <c r="A214" s="63"/>
      <c r="B214" s="64"/>
      <c r="C214" s="63"/>
      <c r="D214" s="63"/>
    </row>
    <row r="215" spans="1:4" ht="15" customHeight="1">
      <c r="A215" s="63"/>
      <c r="B215" s="64"/>
      <c r="C215" s="63"/>
      <c r="D215" s="63"/>
    </row>
    <row r="216" spans="1:4" ht="15" customHeight="1">
      <c r="A216" s="63"/>
      <c r="B216" s="64"/>
      <c r="C216" s="63"/>
      <c r="D216" s="63"/>
    </row>
    <row r="217" spans="1:4" ht="15" customHeight="1">
      <c r="A217" s="63"/>
      <c r="B217" s="64"/>
      <c r="C217" s="63"/>
      <c r="D217" s="63"/>
    </row>
    <row r="218" spans="1:4" ht="15" customHeight="1">
      <c r="A218" s="63"/>
      <c r="B218" s="64"/>
      <c r="C218" s="63"/>
      <c r="D218" s="63"/>
    </row>
    <row r="219" spans="1:4" ht="15" customHeight="1">
      <c r="A219" s="63"/>
      <c r="B219" s="64"/>
      <c r="C219" s="63"/>
      <c r="D219" s="63"/>
    </row>
    <row r="220" spans="1:4" ht="15" customHeight="1">
      <c r="A220" s="63"/>
      <c r="B220" s="64"/>
      <c r="C220" s="63"/>
      <c r="D220" s="63"/>
    </row>
    <row r="221" spans="1:4" ht="15" customHeight="1">
      <c r="A221" s="63"/>
      <c r="B221" s="64"/>
      <c r="C221" s="63"/>
      <c r="D221" s="63"/>
    </row>
    <row r="222" spans="1:4" ht="15" customHeight="1">
      <c r="A222" s="63"/>
      <c r="B222" s="64"/>
      <c r="C222" s="63"/>
      <c r="D222" s="63"/>
    </row>
    <row r="223" spans="1:4" ht="15" customHeight="1">
      <c r="A223" s="63"/>
      <c r="B223" s="64"/>
      <c r="C223" s="63"/>
      <c r="D223" s="63"/>
    </row>
    <row r="224" spans="1:4" ht="15" customHeight="1">
      <c r="A224" s="63"/>
      <c r="B224" s="64"/>
      <c r="C224" s="63"/>
      <c r="D224" s="63"/>
    </row>
    <row r="225" spans="1:4" ht="15" customHeight="1">
      <c r="A225" s="63"/>
      <c r="B225" s="64"/>
      <c r="C225" s="63"/>
      <c r="D225" s="63"/>
    </row>
    <row r="226" spans="1:4" ht="15" customHeight="1">
      <c r="A226" s="63"/>
      <c r="B226" s="64"/>
      <c r="C226" s="63"/>
      <c r="D226" s="63"/>
    </row>
    <row r="227" spans="1:4" ht="15" customHeight="1">
      <c r="A227" s="63"/>
      <c r="B227" s="64"/>
      <c r="C227" s="63"/>
      <c r="D227" s="63"/>
    </row>
    <row r="228" spans="1:4" ht="15" customHeight="1">
      <c r="A228" s="63"/>
      <c r="B228" s="64"/>
      <c r="C228" s="63"/>
      <c r="D228" s="63"/>
    </row>
    <row r="229" spans="1:4" ht="15" customHeight="1">
      <c r="A229" s="63"/>
      <c r="B229" s="64"/>
      <c r="C229" s="63"/>
      <c r="D229" s="63"/>
    </row>
    <row r="230" spans="1:4" ht="15" customHeight="1">
      <c r="A230" s="63"/>
      <c r="B230" s="64"/>
      <c r="C230" s="63"/>
      <c r="D230" s="63"/>
    </row>
    <row r="231" spans="1:4" ht="15" customHeight="1">
      <c r="A231" s="63"/>
      <c r="B231" s="64"/>
      <c r="C231" s="63"/>
      <c r="D231" s="63"/>
    </row>
    <row r="232" spans="1:4" ht="15" customHeight="1">
      <c r="A232" s="63"/>
      <c r="B232" s="64"/>
      <c r="C232" s="63"/>
      <c r="D232" s="63"/>
    </row>
    <row r="233" spans="1:4" ht="15" customHeight="1">
      <c r="A233" s="63"/>
      <c r="B233" s="64"/>
      <c r="C233" s="63"/>
      <c r="D233" s="63"/>
    </row>
    <row r="234" spans="1:4" ht="15" customHeight="1">
      <c r="A234" s="63"/>
      <c r="B234" s="64"/>
      <c r="C234" s="63"/>
      <c r="D234" s="63"/>
    </row>
    <row r="235" spans="1:4" ht="15" customHeight="1">
      <c r="A235" s="63"/>
      <c r="B235" s="64"/>
      <c r="C235" s="63"/>
      <c r="D235" s="63"/>
    </row>
    <row r="236" spans="1:4" ht="15" customHeight="1">
      <c r="A236" s="63"/>
      <c r="B236" s="64"/>
      <c r="C236" s="63"/>
      <c r="D236" s="63"/>
    </row>
    <row r="237" spans="1:4" ht="15" customHeight="1">
      <c r="A237" s="63"/>
      <c r="B237" s="64"/>
      <c r="C237" s="63"/>
      <c r="D237" s="63"/>
    </row>
    <row r="238" spans="1:4" ht="15" customHeight="1">
      <c r="A238" s="63"/>
      <c r="B238" s="64"/>
      <c r="C238" s="63"/>
      <c r="D238" s="63"/>
    </row>
    <row r="239" spans="1:4" ht="15" customHeight="1">
      <c r="A239" s="63"/>
      <c r="B239" s="64"/>
      <c r="C239" s="63"/>
      <c r="D239" s="63"/>
    </row>
    <row r="240" spans="1:4" ht="15" customHeight="1">
      <c r="A240" s="63"/>
      <c r="B240" s="64"/>
      <c r="C240" s="63"/>
      <c r="D240" s="63"/>
    </row>
    <row r="241" spans="1:4" ht="15" customHeight="1">
      <c r="A241" s="63"/>
      <c r="B241" s="64"/>
      <c r="C241" s="63"/>
      <c r="D241" s="63"/>
    </row>
    <row r="242" spans="1:4" ht="15" customHeight="1">
      <c r="A242" s="63"/>
      <c r="B242" s="64"/>
      <c r="C242" s="63"/>
      <c r="D242" s="63"/>
    </row>
    <row r="243" spans="1:4" ht="15" customHeight="1">
      <c r="A243" s="63"/>
      <c r="B243" s="64"/>
      <c r="C243" s="63"/>
      <c r="D243" s="63"/>
    </row>
    <row r="244" spans="1:4" ht="15" customHeight="1">
      <c r="A244" s="63"/>
      <c r="B244" s="64"/>
      <c r="C244" s="63"/>
      <c r="D244" s="63"/>
    </row>
    <row r="245" spans="1:4" ht="15" customHeight="1">
      <c r="A245" s="63"/>
      <c r="B245" s="64"/>
      <c r="C245" s="63"/>
      <c r="D245" s="63"/>
    </row>
    <row r="246" spans="1:4" ht="15" customHeight="1">
      <c r="A246" s="63"/>
      <c r="B246" s="64"/>
      <c r="C246" s="63"/>
      <c r="D246" s="63"/>
    </row>
    <row r="247" spans="1:4" ht="15" customHeight="1">
      <c r="A247" s="63"/>
      <c r="B247" s="64"/>
      <c r="C247" s="63"/>
      <c r="D247" s="63"/>
    </row>
    <row r="248" spans="1:4" ht="15" customHeight="1">
      <c r="A248" s="63"/>
      <c r="B248" s="64"/>
      <c r="C248" s="63"/>
      <c r="D248" s="63"/>
    </row>
    <row r="249" spans="1:4" ht="15" customHeight="1">
      <c r="A249" s="63"/>
      <c r="B249" s="64"/>
      <c r="C249" s="63"/>
      <c r="D249" s="63"/>
    </row>
    <row r="250" spans="1:4" ht="15" customHeight="1">
      <c r="A250" s="63"/>
      <c r="B250" s="64"/>
      <c r="C250" s="63"/>
      <c r="D250" s="63"/>
    </row>
    <row r="251" spans="1:4" ht="15" customHeight="1">
      <c r="A251" s="63"/>
      <c r="B251" s="64"/>
      <c r="C251" s="63"/>
      <c r="D251" s="63"/>
    </row>
    <row r="252" spans="1:4" ht="15" customHeight="1">
      <c r="A252" s="63"/>
      <c r="B252" s="64"/>
      <c r="C252" s="63"/>
      <c r="D252" s="63"/>
    </row>
    <row r="253" spans="1:4" ht="15" customHeight="1">
      <c r="A253" s="63"/>
      <c r="B253" s="64"/>
      <c r="C253" s="63"/>
      <c r="D253" s="63"/>
    </row>
    <row r="254" spans="1:4" ht="15" customHeight="1">
      <c r="A254" s="63"/>
      <c r="B254" s="64"/>
      <c r="C254" s="63"/>
      <c r="D254" s="63"/>
    </row>
    <row r="255" spans="1:4" ht="15" customHeight="1">
      <c r="A255" s="63"/>
      <c r="B255" s="64"/>
      <c r="C255" s="63"/>
      <c r="D255" s="63"/>
    </row>
    <row r="256" spans="1:4" ht="15" customHeight="1">
      <c r="A256" s="63"/>
      <c r="B256" s="64"/>
      <c r="C256" s="63"/>
      <c r="D256" s="63"/>
    </row>
    <row r="257" spans="1:4" ht="15" customHeight="1">
      <c r="A257" s="63"/>
      <c r="B257" s="64"/>
      <c r="C257" s="63"/>
      <c r="D257" s="63"/>
    </row>
    <row r="258" spans="1:4" ht="15" customHeight="1">
      <c r="A258" s="63"/>
      <c r="B258" s="64"/>
      <c r="C258" s="63"/>
      <c r="D258" s="63"/>
    </row>
    <row r="259" spans="1:4" ht="15" customHeight="1">
      <c r="A259" s="63"/>
      <c r="B259" s="64"/>
      <c r="C259" s="63"/>
      <c r="D259" s="63"/>
    </row>
    <row r="260" spans="1:4" ht="15" customHeight="1">
      <c r="A260" s="63"/>
      <c r="B260" s="64"/>
      <c r="C260" s="63"/>
      <c r="D260" s="63"/>
    </row>
    <row r="261" spans="1:4" ht="15" customHeight="1">
      <c r="A261" s="63"/>
      <c r="B261" s="64"/>
      <c r="C261" s="63"/>
      <c r="D261" s="63"/>
    </row>
    <row r="262" spans="1:4" ht="15" customHeight="1">
      <c r="A262" s="63"/>
      <c r="B262" s="64"/>
      <c r="C262" s="63"/>
      <c r="D262" s="63"/>
    </row>
    <row r="263" spans="1:4" ht="15" customHeight="1">
      <c r="A263" s="63"/>
      <c r="B263" s="64"/>
      <c r="C263" s="63"/>
      <c r="D263" s="63"/>
    </row>
    <row r="264" spans="1:4" ht="15" customHeight="1">
      <c r="A264" s="63"/>
      <c r="B264" s="64"/>
      <c r="C264" s="63"/>
      <c r="D264" s="63"/>
    </row>
    <row r="265" spans="1:4" ht="15" customHeight="1">
      <c r="A265" s="63"/>
      <c r="B265" s="64"/>
      <c r="C265" s="63"/>
      <c r="D265" s="63"/>
    </row>
    <row r="266" spans="1:4" ht="15" customHeight="1">
      <c r="A266" s="63"/>
      <c r="B266" s="64"/>
      <c r="C266" s="63"/>
      <c r="D266" s="63"/>
    </row>
    <row r="267" spans="1:4" ht="15" customHeight="1">
      <c r="A267" s="63"/>
      <c r="B267" s="64"/>
      <c r="C267" s="63"/>
      <c r="D267" s="63"/>
    </row>
    <row r="268" spans="1:4" ht="15" customHeight="1">
      <c r="A268" s="63"/>
      <c r="B268" s="64"/>
      <c r="C268" s="63"/>
      <c r="D268" s="63"/>
    </row>
    <row r="269" spans="1:4" ht="15" customHeight="1">
      <c r="A269" s="63"/>
      <c r="B269" s="64"/>
      <c r="C269" s="63"/>
      <c r="D269" s="63"/>
    </row>
    <row r="270" spans="1:4" ht="15" customHeight="1">
      <c r="A270" s="63"/>
      <c r="B270" s="64"/>
      <c r="C270" s="63"/>
      <c r="D270" s="63"/>
    </row>
    <row r="271" spans="1:4" ht="15" customHeight="1">
      <c r="A271" s="63"/>
      <c r="B271" s="64"/>
      <c r="C271" s="63"/>
      <c r="D271" s="63"/>
    </row>
    <row r="272" spans="1:4" ht="15" customHeight="1">
      <c r="A272" s="63"/>
      <c r="B272" s="64"/>
      <c r="C272" s="63"/>
      <c r="D272" s="63"/>
    </row>
    <row r="273" spans="1:4" ht="15" customHeight="1">
      <c r="A273" s="63"/>
      <c r="B273" s="64"/>
      <c r="C273" s="63"/>
      <c r="D273" s="63"/>
    </row>
    <row r="274" spans="1:4" ht="15" customHeight="1">
      <c r="A274" s="63"/>
      <c r="B274" s="64"/>
      <c r="C274" s="63"/>
      <c r="D274" s="63"/>
    </row>
    <row r="275" spans="1:4" ht="15" customHeight="1">
      <c r="A275" s="63"/>
      <c r="B275" s="64"/>
      <c r="C275" s="63"/>
      <c r="D275" s="63"/>
    </row>
    <row r="276" spans="1:4" ht="15" customHeight="1">
      <c r="A276" s="63"/>
      <c r="B276" s="64"/>
      <c r="C276" s="63"/>
      <c r="D276" s="63"/>
    </row>
    <row r="277" spans="1:4" ht="15" customHeight="1"/>
    <row r="278" spans="1:4" ht="15" customHeight="1"/>
    <row r="279" spans="1:4" ht="15" customHeight="1"/>
    <row r="280" spans="1:4" ht="15" customHeight="1"/>
    <row r="281" spans="1:4" ht="15" customHeight="1"/>
    <row r="282" spans="1:4" ht="15" customHeight="1"/>
    <row r="283" spans="1:4" ht="15" customHeight="1"/>
    <row r="284" spans="1:4" ht="15" customHeight="1"/>
    <row r="285" spans="1:4" ht="15" customHeight="1"/>
    <row r="286" spans="1:4" ht="15" customHeight="1"/>
    <row r="287" spans="1:4" ht="15" customHeight="1"/>
    <row r="288" spans="1:4"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row r="846" ht="15" customHeight="1"/>
  </sheetData>
  <phoneticPr fontId="6"/>
  <printOptions horizontalCentered="1" verticalCentered="1"/>
  <pageMargins left="0.59055118110236227" right="0.39370078740157483" top="0.59055118110236227" bottom="0.39370078740157483" header="0.39370078740157483" footer="0.19685039370078741"/>
  <pageSetup paperSize="9" orientation="portrait" useFirstPageNumber="1" verticalDpi="1200" r:id="rId1"/>
  <headerFooter alignWithMargins="0">
    <oddHeader>&amp;C&amp;"ＭＳ Ｐ明朝,標準"&amp;18協力会社安全関係提出書類　提出一覧表</oddHeader>
    <oddFooter>&amp;R&amp;"ＭＳ 明朝,標準"&amp;9改訂日 平成26年12月12日</oddFooter>
  </headerFooter>
</worksheet>
</file>

<file path=xl/worksheets/sheet7.xml><?xml version="1.0" encoding="utf-8"?>
<worksheet xmlns="http://schemas.openxmlformats.org/spreadsheetml/2006/main" xmlns:r="http://schemas.openxmlformats.org/officeDocument/2006/relationships">
  <sheetPr codeName="Sheet6">
    <tabColor rgb="FFFFFF00"/>
  </sheetPr>
  <dimension ref="B1:F51"/>
  <sheetViews>
    <sheetView showZeros="0" view="pageBreakPreview" topLeftCell="A13" zoomScale="85" zoomScaleNormal="100" zoomScaleSheetLayoutView="85" workbookViewId="0">
      <selection activeCell="F8" sqref="F8:F9"/>
    </sheetView>
  </sheetViews>
  <sheetFormatPr defaultRowHeight="13.5"/>
  <cols>
    <col min="1" max="1" width="1.375" style="44" customWidth="1"/>
    <col min="2" max="2" width="17.125" style="44" customWidth="1"/>
    <col min="3" max="3" width="24.625" style="44" customWidth="1"/>
    <col min="4" max="4" width="4.625" style="44" customWidth="1"/>
    <col min="5" max="5" width="11.625" style="44" customWidth="1"/>
    <col min="6" max="6" width="28.625" style="44" customWidth="1"/>
    <col min="7" max="8" width="2.625" style="44" customWidth="1"/>
    <col min="9" max="16384" width="9" style="44"/>
  </cols>
  <sheetData>
    <row r="1" spans="2:6" ht="16.5" customHeight="1"/>
    <row r="2" spans="2:6" ht="16.5" customHeight="1"/>
    <row r="3" spans="2:6" ht="16.5" customHeight="1"/>
    <row r="4" spans="2:6" ht="25.5" customHeight="1">
      <c r="B4" s="975" t="s">
        <v>565</v>
      </c>
      <c r="C4" s="975"/>
      <c r="D4" s="975"/>
      <c r="E4" s="975"/>
      <c r="F4" s="975"/>
    </row>
    <row r="5" spans="2:6" ht="16.5" customHeight="1"/>
    <row r="6" spans="2:6" ht="16.5" customHeight="1">
      <c r="D6" s="976" t="s">
        <v>566</v>
      </c>
      <c r="E6" s="976"/>
    </row>
    <row r="7" spans="2:6" ht="16.5" customHeight="1">
      <c r="D7" s="977" t="s">
        <v>567</v>
      </c>
      <c r="E7" s="976"/>
      <c r="F7" s="893" t="str">
        <f>入力!$C$3</f>
        <v>株式会社　川口建設</v>
      </c>
    </row>
    <row r="8" spans="2:6" ht="16.5" customHeight="1">
      <c r="E8" s="713"/>
      <c r="F8" s="979">
        <f>入力!C6</f>
        <v>0</v>
      </c>
    </row>
    <row r="9" spans="2:6" ht="16.5" customHeight="1">
      <c r="D9" s="977" t="s">
        <v>568</v>
      </c>
      <c r="E9" s="976"/>
      <c r="F9" s="980"/>
    </row>
    <row r="10" spans="2:6" ht="16.5" customHeight="1"/>
    <row r="11" spans="2:6" ht="16.5" customHeight="1"/>
    <row r="12" spans="2:6" ht="25.5" customHeight="1">
      <c r="B12" s="969" t="s">
        <v>557</v>
      </c>
      <c r="C12" s="969"/>
      <c r="D12" s="969"/>
      <c r="E12" s="969"/>
      <c r="F12" s="969"/>
    </row>
    <row r="13" spans="2:6" ht="22.5" customHeight="1"/>
    <row r="14" spans="2:6" ht="15" customHeight="1">
      <c r="B14" s="714" t="s">
        <v>569</v>
      </c>
      <c r="C14" s="714"/>
      <c r="D14" s="714"/>
      <c r="E14" s="714"/>
      <c r="F14" s="714"/>
    </row>
    <row r="15" spans="2:6" ht="15" customHeight="1">
      <c r="B15" s="714" t="s">
        <v>570</v>
      </c>
      <c r="C15" s="714"/>
      <c r="D15" s="714"/>
      <c r="E15" s="714"/>
      <c r="F15" s="714"/>
    </row>
    <row r="16" spans="2:6" ht="15" customHeight="1">
      <c r="B16" s="714" t="s">
        <v>571</v>
      </c>
      <c r="C16" s="714"/>
      <c r="D16" s="714"/>
      <c r="E16" s="714"/>
      <c r="F16" s="714"/>
    </row>
    <row r="17" spans="2:6" ht="15" customHeight="1">
      <c r="B17" s="714" t="s">
        <v>1700</v>
      </c>
      <c r="C17" s="714"/>
      <c r="D17" s="714"/>
      <c r="E17" s="714"/>
      <c r="F17" s="714"/>
    </row>
    <row r="18" spans="2:6" ht="15" customHeight="1">
      <c r="B18" s="714" t="s">
        <v>572</v>
      </c>
      <c r="C18" s="714"/>
      <c r="D18" s="714"/>
      <c r="E18" s="714"/>
      <c r="F18" s="714"/>
    </row>
    <row r="19" spans="2:6" ht="15" customHeight="1">
      <c r="B19" s="714" t="s">
        <v>1699</v>
      </c>
      <c r="C19" s="714"/>
      <c r="D19" s="714"/>
      <c r="E19" s="714"/>
      <c r="F19" s="714"/>
    </row>
    <row r="20" spans="2:6" ht="15" customHeight="1">
      <c r="B20" s="714" t="s">
        <v>573</v>
      </c>
      <c r="C20" s="714"/>
      <c r="D20" s="714"/>
      <c r="E20" s="714"/>
      <c r="F20" s="714"/>
    </row>
    <row r="21" spans="2:6" ht="15" customHeight="1">
      <c r="B21" s="714"/>
      <c r="C21" s="714"/>
      <c r="D21" s="714"/>
      <c r="E21" s="714"/>
      <c r="F21" s="714"/>
    </row>
    <row r="22" spans="2:6" ht="15" customHeight="1">
      <c r="B22" s="714" t="s">
        <v>1762</v>
      </c>
      <c r="C22" s="714"/>
      <c r="D22" s="714"/>
      <c r="E22" s="714"/>
      <c r="F22" s="714"/>
    </row>
    <row r="23" spans="2:6" ht="15" customHeight="1">
      <c r="B23" s="714" t="s">
        <v>1769</v>
      </c>
      <c r="C23" s="714"/>
      <c r="D23" s="714"/>
      <c r="E23" s="714"/>
      <c r="F23" s="714"/>
    </row>
    <row r="24" spans="2:6" ht="15" customHeight="1">
      <c r="B24" s="714" t="s">
        <v>574</v>
      </c>
      <c r="C24" s="714"/>
      <c r="D24" s="714"/>
      <c r="E24" s="714"/>
      <c r="F24" s="714"/>
    </row>
    <row r="25" spans="2:6" ht="15" customHeight="1">
      <c r="B25" s="714" t="s">
        <v>1770</v>
      </c>
      <c r="C25" s="714"/>
      <c r="D25" s="714"/>
      <c r="E25" s="714"/>
      <c r="F25" s="714"/>
    </row>
    <row r="26" spans="2:6" ht="15" customHeight="1">
      <c r="B26" s="714" t="s">
        <v>1763</v>
      </c>
      <c r="C26" s="714"/>
      <c r="D26" s="714"/>
      <c r="E26" s="714"/>
      <c r="F26" s="714"/>
    </row>
    <row r="27" spans="2:6" ht="15" customHeight="1">
      <c r="B27" s="44" t="s">
        <v>1764</v>
      </c>
      <c r="C27" s="714"/>
      <c r="D27" s="714"/>
      <c r="E27" s="714"/>
      <c r="F27" s="714"/>
    </row>
    <row r="28" spans="2:6" ht="15" customHeight="1">
      <c r="B28" s="714" t="s">
        <v>1765</v>
      </c>
      <c r="C28" s="714"/>
      <c r="D28" s="714"/>
      <c r="E28" s="714"/>
      <c r="F28" s="714"/>
    </row>
    <row r="29" spans="2:6" ht="15" customHeight="1">
      <c r="B29" s="714"/>
      <c r="C29" s="714"/>
      <c r="D29" s="714"/>
      <c r="E29" s="714"/>
      <c r="F29" s="714"/>
    </row>
    <row r="30" spans="2:6" ht="15" customHeight="1">
      <c r="B30" s="714" t="s">
        <v>575</v>
      </c>
      <c r="C30" s="714"/>
      <c r="D30" s="714"/>
      <c r="E30" s="714"/>
      <c r="F30" s="714"/>
    </row>
    <row r="31" spans="2:6" ht="15" customHeight="1">
      <c r="B31" s="714" t="s">
        <v>1771</v>
      </c>
      <c r="C31" s="714"/>
      <c r="D31" s="714"/>
      <c r="E31" s="714"/>
      <c r="F31" s="714"/>
    </row>
    <row r="32" spans="2:6" ht="15" customHeight="1">
      <c r="B32" s="714"/>
      <c r="C32" s="714"/>
      <c r="D32" s="714"/>
      <c r="E32" s="714"/>
      <c r="F32" s="714"/>
    </row>
    <row r="33" spans="2:6" ht="15" customHeight="1">
      <c r="B33" s="714"/>
      <c r="C33" s="714"/>
      <c r="D33" s="714"/>
      <c r="E33" s="714"/>
      <c r="F33" s="714"/>
    </row>
    <row r="34" spans="2:6" ht="15" customHeight="1">
      <c r="B34" s="714" t="s">
        <v>1766</v>
      </c>
      <c r="C34" s="714"/>
      <c r="D34" s="714"/>
      <c r="E34" s="714"/>
      <c r="F34" s="714"/>
    </row>
    <row r="35" spans="2:6" ht="12" customHeight="1">
      <c r="B35" s="714"/>
      <c r="C35" s="714"/>
      <c r="D35" s="714"/>
      <c r="E35" s="714"/>
      <c r="F35" s="714"/>
    </row>
    <row r="36" spans="2:6" ht="48" customHeight="1">
      <c r="B36" s="715" t="s">
        <v>0</v>
      </c>
      <c r="C36" s="970" t="str">
        <f>入力!$C$3</f>
        <v>株式会社　川口建設</v>
      </c>
      <c r="D36" s="971"/>
      <c r="E36" s="971"/>
      <c r="F36" s="971"/>
    </row>
    <row r="37" spans="2:6" ht="48" customHeight="1">
      <c r="B37" s="715" t="s">
        <v>1</v>
      </c>
      <c r="C37" s="972">
        <f>入力!$C$13</f>
        <v>0</v>
      </c>
      <c r="D37" s="973"/>
      <c r="E37" s="973"/>
      <c r="F37" s="973"/>
    </row>
    <row r="38" spans="2:6" ht="48" customHeight="1">
      <c r="B38" s="715" t="s">
        <v>2</v>
      </c>
      <c r="C38" s="972">
        <f>入力!$C$6</f>
        <v>0</v>
      </c>
      <c r="D38" s="974"/>
      <c r="E38" s="974"/>
      <c r="F38" s="974"/>
    </row>
    <row r="39" spans="2:6" ht="48" customHeight="1">
      <c r="B39" s="715" t="s">
        <v>3</v>
      </c>
      <c r="C39" s="972">
        <f>入力!$C$7</f>
        <v>0</v>
      </c>
      <c r="D39" s="978"/>
      <c r="E39" s="716" t="s">
        <v>4</v>
      </c>
      <c r="F39" s="833" t="s">
        <v>5</v>
      </c>
    </row>
    <row r="40" spans="2:6" ht="16.5" customHeight="1">
      <c r="B40" s="714"/>
      <c r="C40" s="714"/>
      <c r="D40" s="714"/>
      <c r="E40" s="714"/>
      <c r="F40" s="714"/>
    </row>
    <row r="41" spans="2:6" ht="45" customHeight="1">
      <c r="B41" s="717" t="s">
        <v>6</v>
      </c>
      <c r="C41" s="968"/>
      <c r="D41" s="968"/>
      <c r="E41" s="968"/>
      <c r="F41" s="968"/>
    </row>
    <row r="42" spans="2:6">
      <c r="B42" s="48" t="s">
        <v>1768</v>
      </c>
      <c r="C42" s="714"/>
      <c r="D42" s="714"/>
      <c r="E42" s="714"/>
      <c r="F42" s="714"/>
    </row>
    <row r="43" spans="2:6">
      <c r="B43" s="48" t="s">
        <v>1767</v>
      </c>
      <c r="C43" s="714"/>
      <c r="D43" s="714"/>
      <c r="E43" s="714"/>
      <c r="F43" s="714"/>
    </row>
    <row r="44" spans="2:6">
      <c r="B44" s="714"/>
      <c r="C44" s="714"/>
      <c r="D44" s="714"/>
      <c r="E44" s="714"/>
      <c r="F44" s="714"/>
    </row>
    <row r="45" spans="2:6">
      <c r="B45" s="714"/>
      <c r="C45" s="714"/>
      <c r="D45" s="714"/>
      <c r="E45" s="714"/>
      <c r="F45" s="714"/>
    </row>
    <row r="46" spans="2:6">
      <c r="B46" s="714"/>
      <c r="C46" s="714"/>
      <c r="D46" s="714"/>
      <c r="E46" s="714"/>
      <c r="F46" s="714"/>
    </row>
    <row r="47" spans="2:6">
      <c r="B47" s="714"/>
      <c r="C47" s="714"/>
      <c r="D47" s="714"/>
      <c r="E47" s="714"/>
      <c r="F47" s="714"/>
    </row>
    <row r="48" spans="2:6">
      <c r="B48" s="714"/>
      <c r="C48" s="714"/>
      <c r="D48" s="714"/>
      <c r="E48" s="714"/>
      <c r="F48" s="714"/>
    </row>
    <row r="49" spans="2:6">
      <c r="B49" s="714"/>
      <c r="C49" s="714"/>
      <c r="D49" s="714"/>
      <c r="E49" s="714"/>
      <c r="F49" s="714"/>
    </row>
    <row r="50" spans="2:6">
      <c r="B50" s="714"/>
      <c r="C50" s="714"/>
      <c r="D50" s="714"/>
      <c r="E50" s="714"/>
      <c r="F50" s="714"/>
    </row>
    <row r="51" spans="2:6">
      <c r="B51" s="714"/>
      <c r="C51" s="714"/>
      <c r="D51" s="714"/>
      <c r="E51" s="714"/>
      <c r="F51" s="714"/>
    </row>
  </sheetData>
  <mergeCells count="11">
    <mergeCell ref="B4:F4"/>
    <mergeCell ref="D6:E6"/>
    <mergeCell ref="D7:E7"/>
    <mergeCell ref="D9:E9"/>
    <mergeCell ref="C39:D39"/>
    <mergeCell ref="F8:F9"/>
    <mergeCell ref="C41:F41"/>
    <mergeCell ref="B12:F12"/>
    <mergeCell ref="C36:F36"/>
    <mergeCell ref="C37:F37"/>
    <mergeCell ref="C38:F38"/>
  </mergeCells>
  <phoneticPr fontId="6"/>
  <printOptions horizontalCentered="1" verticalCentered="1"/>
  <pageMargins left="0.74803149606299213" right="0.31496062992125984" top="0.51181102362204722" bottom="0.51181102362204722" header="0.59055118110236227" footer="0.27559055118110237"/>
  <pageSetup paperSize="9" orientation="portrait" useFirstPageNumber="1" horizontalDpi="1200" verticalDpi="1200" r:id="rId1"/>
  <headerFooter alignWithMargins="0">
    <oddHeader>&amp;R&amp;"ＭＳ 明朝,標準"&amp;10川建安様式第1号</oddHeader>
    <oddFooter>&amp;C- &amp;P -</oddFooter>
  </headerFooter>
</worksheet>
</file>

<file path=xl/worksheets/sheet8.xml><?xml version="1.0" encoding="utf-8"?>
<worksheet xmlns="http://schemas.openxmlformats.org/spreadsheetml/2006/main" xmlns:r="http://schemas.openxmlformats.org/officeDocument/2006/relationships">
  <sheetPr codeName="Sheet7">
    <tabColor rgb="FFFFFF00"/>
  </sheetPr>
  <dimension ref="A2:O56"/>
  <sheetViews>
    <sheetView showZeros="0" view="pageBreakPreview" zoomScale="70" zoomScaleNormal="100" zoomScaleSheetLayoutView="70" workbookViewId="0">
      <selection activeCell="A7" sqref="A7:D7"/>
    </sheetView>
  </sheetViews>
  <sheetFormatPr defaultRowHeight="13.5"/>
  <cols>
    <col min="1" max="1" width="3.125" style="708" customWidth="1"/>
    <col min="2" max="2" width="8.625" style="708" customWidth="1"/>
    <col min="3" max="3" width="27.75" style="708" customWidth="1"/>
    <col min="4" max="4" width="7.25" style="708" customWidth="1"/>
    <col min="5" max="5" width="8.25" style="708" customWidth="1"/>
    <col min="6" max="6" width="1.375" style="708" customWidth="1"/>
    <col min="7" max="7" width="3.375" style="708" bestFit="1" customWidth="1"/>
    <col min="8" max="8" width="1.25" style="708" customWidth="1"/>
    <col min="9" max="9" width="5.75" style="708" customWidth="1"/>
    <col min="10" max="10" width="1.75" style="708" customWidth="1"/>
    <col min="11" max="11" width="5.25" style="708" bestFit="1" customWidth="1"/>
    <col min="12" max="12" width="3.75" style="708" customWidth="1"/>
    <col min="13" max="13" width="5.625" style="708" customWidth="1"/>
    <col min="14" max="14" width="3.75" style="708" customWidth="1"/>
    <col min="15" max="15" width="6.75" style="708" customWidth="1"/>
    <col min="16" max="26" width="2.625" style="708" customWidth="1"/>
    <col min="27" max="16384" width="9" style="708"/>
  </cols>
  <sheetData>
    <row r="2" spans="1:15" ht="6" customHeight="1">
      <c r="A2" s="70"/>
      <c r="B2" s="70"/>
      <c r="C2" s="70"/>
      <c r="D2" s="70"/>
      <c r="E2" s="70"/>
      <c r="F2" s="70"/>
      <c r="G2" s="70"/>
      <c r="H2" s="70"/>
      <c r="I2" s="70"/>
      <c r="J2" s="70"/>
      <c r="K2" s="70"/>
      <c r="L2" s="70"/>
      <c r="M2" s="70"/>
      <c r="N2" s="70"/>
      <c r="O2" s="70"/>
    </row>
    <row r="3" spans="1:15" ht="42">
      <c r="A3" s="987" t="s">
        <v>7</v>
      </c>
      <c r="B3" s="987"/>
      <c r="C3" s="987"/>
      <c r="D3" s="987"/>
      <c r="E3" s="987"/>
      <c r="F3" s="987"/>
      <c r="G3" s="987"/>
      <c r="H3" s="987"/>
      <c r="I3" s="987"/>
      <c r="J3" s="987"/>
      <c r="K3" s="987"/>
      <c r="L3" s="987"/>
      <c r="M3" s="987"/>
      <c r="N3" s="987"/>
      <c r="O3" s="987"/>
    </row>
    <row r="4" spans="1:15" ht="12" customHeight="1">
      <c r="A4" s="70"/>
      <c r="B4" s="70"/>
      <c r="C4" s="70"/>
      <c r="D4" s="982"/>
      <c r="E4" s="982"/>
      <c r="F4" s="982"/>
      <c r="G4" s="982"/>
      <c r="H4" s="72"/>
      <c r="I4" s="988"/>
      <c r="J4" s="988"/>
      <c r="K4" s="72"/>
      <c r="L4" s="73"/>
      <c r="M4" s="74"/>
      <c r="N4" s="73"/>
      <c r="O4" s="75"/>
    </row>
    <row r="5" spans="1:15" ht="18.75">
      <c r="A5" s="76" t="s">
        <v>2031</v>
      </c>
      <c r="B5" s="70"/>
      <c r="C5" s="70"/>
      <c r="D5" s="70"/>
      <c r="E5" s="70"/>
      <c r="F5" s="70"/>
      <c r="G5" s="70"/>
      <c r="H5" s="70"/>
      <c r="I5" s="70"/>
      <c r="J5" s="70"/>
      <c r="K5" s="70"/>
      <c r="L5" s="70"/>
      <c r="M5" s="70"/>
      <c r="N5" s="70"/>
      <c r="O5" s="70"/>
    </row>
    <row r="6" spans="1:15">
      <c r="A6" s="70"/>
      <c r="B6" s="70"/>
      <c r="C6" s="70"/>
      <c r="D6" s="70"/>
      <c r="E6" s="70"/>
      <c r="F6" s="70"/>
      <c r="G6" s="70"/>
      <c r="H6" s="70"/>
      <c r="I6" s="70"/>
      <c r="J6" s="70"/>
      <c r="K6" s="70"/>
      <c r="L6" s="70"/>
      <c r="M6" s="70"/>
      <c r="N6" s="70"/>
      <c r="O6" s="70"/>
    </row>
    <row r="7" spans="1:15" ht="18.75" customHeight="1">
      <c r="A7" s="991">
        <f>入力!$C$6</f>
        <v>0</v>
      </c>
      <c r="B7" s="991"/>
      <c r="C7" s="991"/>
      <c r="D7" s="991"/>
      <c r="E7" s="877" t="s">
        <v>2032</v>
      </c>
      <c r="F7" s="70"/>
      <c r="G7" s="70"/>
      <c r="H7" s="70"/>
      <c r="I7" s="70"/>
      <c r="J7" s="70"/>
      <c r="K7" s="70"/>
      <c r="L7" s="70"/>
      <c r="M7" s="70"/>
      <c r="N7" s="70"/>
      <c r="O7" s="70"/>
    </row>
    <row r="8" spans="1:15">
      <c r="A8" s="70"/>
      <c r="B8" s="70"/>
      <c r="C8" s="70"/>
      <c r="D8" s="70"/>
      <c r="E8" s="70"/>
      <c r="F8" s="70"/>
      <c r="G8" s="70"/>
      <c r="H8" s="70"/>
      <c r="I8" s="70"/>
      <c r="J8" s="70"/>
      <c r="K8" s="70"/>
      <c r="L8" s="70"/>
      <c r="M8" s="70"/>
      <c r="N8" s="70"/>
      <c r="O8" s="70"/>
    </row>
    <row r="9" spans="1:15" ht="18.75">
      <c r="A9" s="77" t="s">
        <v>8</v>
      </c>
      <c r="B9" s="77"/>
      <c r="C9" s="462">
        <f>入力!$C$8</f>
        <v>0</v>
      </c>
      <c r="D9" s="989" t="s">
        <v>9</v>
      </c>
      <c r="E9" s="990"/>
      <c r="F9" s="70"/>
      <c r="G9" s="70"/>
      <c r="H9" s="70"/>
      <c r="I9" s="70"/>
      <c r="J9" s="70"/>
      <c r="K9" s="70"/>
      <c r="L9" s="70"/>
      <c r="M9" s="70"/>
      <c r="N9" s="70"/>
      <c r="O9" s="70"/>
    </row>
    <row r="10" spans="1:15">
      <c r="A10" s="70"/>
      <c r="B10" s="70"/>
      <c r="C10" s="70"/>
      <c r="D10" s="70"/>
      <c r="E10" s="70"/>
      <c r="F10" s="70"/>
      <c r="G10" s="70"/>
      <c r="H10" s="70"/>
      <c r="I10" s="70"/>
      <c r="J10" s="70"/>
      <c r="K10" s="70"/>
      <c r="L10" s="70"/>
      <c r="M10" s="70"/>
      <c r="N10" s="70"/>
      <c r="O10" s="70"/>
    </row>
    <row r="11" spans="1:15" ht="17.25">
      <c r="A11" s="70"/>
      <c r="B11" s="70"/>
      <c r="C11" s="70"/>
      <c r="D11" s="78"/>
      <c r="E11" s="78"/>
      <c r="F11" s="78"/>
      <c r="G11" s="78" t="str">
        <f>CONCATENATE("〒　",入力!C21)</f>
        <v>〒　</v>
      </c>
      <c r="H11" s="984"/>
      <c r="I11" s="984"/>
      <c r="J11" s="984"/>
      <c r="K11" s="984"/>
      <c r="L11" s="78"/>
      <c r="M11" s="78"/>
      <c r="N11" s="78"/>
      <c r="O11" s="78"/>
    </row>
    <row r="12" spans="1:15" ht="17.25">
      <c r="A12" s="70"/>
      <c r="B12" s="70"/>
      <c r="C12" s="70"/>
      <c r="D12" s="982" t="s">
        <v>468</v>
      </c>
      <c r="E12" s="982"/>
      <c r="F12" s="71"/>
      <c r="G12" s="463" t="str">
        <f>CONCATENATE("　　",入力!C22)</f>
        <v>　　</v>
      </c>
      <c r="H12" s="464"/>
      <c r="I12" s="464"/>
      <c r="J12" s="464"/>
      <c r="K12" s="464"/>
      <c r="L12" s="464"/>
      <c r="M12" s="464"/>
      <c r="N12" s="464"/>
      <c r="O12" s="464"/>
    </row>
    <row r="13" spans="1:15" ht="17.25">
      <c r="A13" s="70"/>
      <c r="B13" s="70"/>
      <c r="C13" s="70"/>
      <c r="D13" s="71"/>
      <c r="E13" s="71"/>
      <c r="F13" s="71"/>
      <c r="G13" s="78"/>
      <c r="H13" s="78"/>
      <c r="I13" s="78"/>
      <c r="J13" s="78"/>
      <c r="K13" s="78"/>
      <c r="L13" s="78"/>
      <c r="M13" s="78"/>
      <c r="N13" s="78"/>
      <c r="O13" s="78"/>
    </row>
    <row r="14" spans="1:15" ht="17.25">
      <c r="A14" s="70"/>
      <c r="B14" s="70"/>
      <c r="C14" s="70"/>
      <c r="D14" s="982" t="s">
        <v>472</v>
      </c>
      <c r="E14" s="982"/>
      <c r="F14" s="71"/>
      <c r="G14" s="983" t="str">
        <f>IF(入力!C25&lt;&gt;0,入力!C25,"")</f>
        <v/>
      </c>
      <c r="H14" s="983"/>
      <c r="I14" s="983"/>
      <c r="J14" s="983"/>
      <c r="K14" s="983"/>
      <c r="L14" s="983"/>
      <c r="M14" s="983"/>
      <c r="N14" s="983"/>
      <c r="O14" s="983"/>
    </row>
    <row r="15" spans="1:15" ht="17.25">
      <c r="A15" s="70"/>
      <c r="B15" s="70"/>
      <c r="C15" s="70"/>
      <c r="D15" s="71"/>
      <c r="E15" s="71"/>
      <c r="F15" s="71"/>
      <c r="G15" s="78"/>
      <c r="H15" s="78"/>
      <c r="I15" s="78"/>
      <c r="J15" s="78"/>
      <c r="K15" s="78"/>
      <c r="L15" s="78"/>
      <c r="M15" s="78"/>
      <c r="N15" s="78"/>
      <c r="O15" s="78"/>
    </row>
    <row r="16" spans="1:15" ht="17.25" customHeight="1">
      <c r="A16" s="70"/>
      <c r="B16" s="70"/>
      <c r="C16" s="70"/>
      <c r="D16" s="982" t="s">
        <v>10</v>
      </c>
      <c r="E16" s="982"/>
      <c r="F16" s="71"/>
      <c r="G16" s="867" t="str">
        <f>CONCATENATE("　　　　",入力!C26)</f>
        <v>　　　　</v>
      </c>
      <c r="H16" s="867"/>
      <c r="I16" s="867"/>
      <c r="J16" s="867"/>
      <c r="K16" s="867"/>
      <c r="L16" s="867"/>
      <c r="M16" s="867"/>
      <c r="N16" s="465"/>
      <c r="O16" s="464" t="s">
        <v>11</v>
      </c>
    </row>
    <row r="17" spans="1:15" ht="12" customHeight="1">
      <c r="A17" s="70"/>
      <c r="B17" s="70"/>
      <c r="C17" s="70"/>
      <c r="D17" s="79"/>
      <c r="E17" s="80"/>
      <c r="F17" s="81"/>
      <c r="G17" s="78"/>
      <c r="H17" s="78"/>
      <c r="I17" s="78"/>
      <c r="J17" s="78"/>
      <c r="K17" s="78"/>
      <c r="L17" s="78"/>
      <c r="M17" s="78"/>
      <c r="N17" s="78"/>
      <c r="O17" s="78"/>
    </row>
    <row r="18" spans="1:15" ht="17.25">
      <c r="A18" s="70"/>
      <c r="B18" s="70"/>
      <c r="C18" s="70"/>
      <c r="D18" s="984"/>
      <c r="E18" s="984"/>
      <c r="F18" s="82"/>
      <c r="G18" s="78"/>
      <c r="H18" s="78"/>
      <c r="I18" s="709" t="s">
        <v>12</v>
      </c>
      <c r="J18" s="78"/>
      <c r="K18" s="466">
        <f>入力!C23</f>
        <v>0</v>
      </c>
      <c r="L18" s="467" t="s">
        <v>13</v>
      </c>
      <c r="M18" s="466">
        <f>入力!E23</f>
        <v>0</v>
      </c>
      <c r="N18" s="467" t="s">
        <v>13</v>
      </c>
      <c r="O18" s="466">
        <f>入力!G23</f>
        <v>0</v>
      </c>
    </row>
    <row r="19" spans="1:15" ht="17.25">
      <c r="A19" s="70"/>
      <c r="B19" s="70"/>
      <c r="C19" s="70"/>
      <c r="D19" s="984"/>
      <c r="E19" s="984"/>
      <c r="F19" s="82"/>
      <c r="G19" s="78"/>
      <c r="H19" s="78"/>
      <c r="I19" s="709" t="s">
        <v>14</v>
      </c>
      <c r="J19" s="78"/>
      <c r="K19" s="466">
        <f>入力!C24</f>
        <v>0</v>
      </c>
      <c r="L19" s="467" t="s">
        <v>13</v>
      </c>
      <c r="M19" s="466">
        <f>入力!E24</f>
        <v>0</v>
      </c>
      <c r="N19" s="467" t="s">
        <v>13</v>
      </c>
      <c r="O19" s="466">
        <f>入力!G24</f>
        <v>0</v>
      </c>
    </row>
    <row r="20" spans="1:15">
      <c r="A20" s="70"/>
      <c r="B20" s="70"/>
      <c r="C20" s="70"/>
      <c r="D20" s="70"/>
      <c r="E20" s="70"/>
      <c r="F20" s="70"/>
      <c r="G20" s="70"/>
      <c r="H20" s="70"/>
      <c r="I20" s="70"/>
      <c r="J20" s="70"/>
      <c r="K20" s="70"/>
      <c r="L20" s="70"/>
      <c r="M20" s="70"/>
      <c r="N20" s="70"/>
      <c r="O20" s="70"/>
    </row>
    <row r="21" spans="1:15" ht="18.75">
      <c r="A21" s="985" t="s">
        <v>1506</v>
      </c>
      <c r="B21" s="985"/>
      <c r="C21" s="985"/>
      <c r="D21" s="985"/>
      <c r="E21" s="985"/>
      <c r="F21" s="985"/>
      <c r="G21" s="985"/>
      <c r="H21" s="985"/>
      <c r="I21" s="985"/>
      <c r="J21" s="985"/>
      <c r="K21" s="985"/>
      <c r="L21" s="985"/>
      <c r="M21" s="985"/>
      <c r="N21" s="985"/>
      <c r="O21" s="985"/>
    </row>
    <row r="22" spans="1:15" ht="18.75">
      <c r="A22" s="985" t="s">
        <v>15</v>
      </c>
      <c r="B22" s="985"/>
      <c r="C22" s="985"/>
      <c r="D22" s="69"/>
      <c r="E22" s="69"/>
      <c r="F22" s="69"/>
      <c r="G22" s="69"/>
      <c r="H22" s="69"/>
      <c r="I22" s="69"/>
      <c r="J22" s="69"/>
      <c r="K22" s="69"/>
      <c r="L22" s="69"/>
      <c r="M22" s="69"/>
      <c r="N22" s="69"/>
      <c r="O22" s="69"/>
    </row>
    <row r="23" spans="1:15" ht="18.75">
      <c r="A23" s="76"/>
      <c r="B23" s="76"/>
      <c r="C23" s="76"/>
      <c r="D23" s="985" t="s">
        <v>16</v>
      </c>
      <c r="E23" s="986"/>
      <c r="F23" s="76"/>
      <c r="G23" s="76"/>
      <c r="H23" s="76"/>
      <c r="I23" s="76"/>
      <c r="J23" s="76"/>
      <c r="K23" s="76"/>
      <c r="L23" s="76"/>
      <c r="M23" s="76"/>
      <c r="N23" s="76"/>
      <c r="O23" s="76"/>
    </row>
    <row r="24" spans="1:15" ht="18.75">
      <c r="A24" s="76"/>
      <c r="B24" s="76"/>
      <c r="C24" s="76"/>
      <c r="D24" s="76"/>
      <c r="E24" s="76"/>
      <c r="F24" s="76"/>
      <c r="G24" s="76"/>
      <c r="H24" s="76"/>
      <c r="I24" s="76"/>
      <c r="J24" s="76"/>
      <c r="K24" s="76"/>
      <c r="L24" s="76"/>
      <c r="M24" s="76"/>
      <c r="N24" s="76"/>
      <c r="O24" s="76"/>
    </row>
    <row r="25" spans="1:15" ht="15">
      <c r="A25" s="86" t="s">
        <v>17</v>
      </c>
      <c r="B25" s="981" t="s">
        <v>1488</v>
      </c>
      <c r="C25" s="981"/>
      <c r="D25" s="981"/>
      <c r="E25" s="981"/>
      <c r="F25" s="981"/>
      <c r="G25" s="981"/>
      <c r="H25" s="981"/>
      <c r="I25" s="981"/>
      <c r="J25" s="981"/>
      <c r="K25" s="981"/>
      <c r="L25" s="981"/>
      <c r="M25" s="981"/>
      <c r="N25" s="981"/>
      <c r="O25" s="981"/>
    </row>
    <row r="26" spans="1:15" ht="15">
      <c r="A26" s="86"/>
      <c r="B26" s="981" t="s">
        <v>18</v>
      </c>
      <c r="C26" s="981"/>
      <c r="D26" s="981"/>
      <c r="E26" s="981"/>
      <c r="F26" s="981"/>
      <c r="G26" s="981"/>
      <c r="H26" s="981"/>
      <c r="I26" s="981"/>
      <c r="J26" s="981"/>
      <c r="K26" s="981"/>
      <c r="L26" s="981"/>
      <c r="M26" s="981"/>
      <c r="N26" s="981"/>
      <c r="O26" s="981"/>
    </row>
    <row r="27" spans="1:15" ht="15">
      <c r="A27" s="86"/>
      <c r="B27" s="981" t="s">
        <v>19</v>
      </c>
      <c r="C27" s="981"/>
      <c r="D27" s="981"/>
      <c r="E27" s="981"/>
      <c r="F27" s="981"/>
      <c r="G27" s="981"/>
      <c r="H27" s="981"/>
      <c r="I27" s="981"/>
      <c r="J27" s="981"/>
      <c r="K27" s="981"/>
      <c r="L27" s="981"/>
      <c r="M27" s="981"/>
      <c r="N27" s="981"/>
      <c r="O27" s="981"/>
    </row>
    <row r="28" spans="1:15" ht="12" customHeight="1">
      <c r="A28" s="86"/>
      <c r="B28" s="83"/>
      <c r="C28" s="83"/>
      <c r="D28" s="83"/>
      <c r="E28" s="83"/>
      <c r="F28" s="83"/>
      <c r="G28" s="83"/>
      <c r="H28" s="83"/>
      <c r="I28" s="83"/>
      <c r="J28" s="83"/>
      <c r="K28" s="83"/>
      <c r="L28" s="83"/>
      <c r="M28" s="83"/>
      <c r="N28" s="83"/>
      <c r="O28" s="83"/>
    </row>
    <row r="29" spans="1:15" ht="15">
      <c r="A29" s="86" t="s">
        <v>1489</v>
      </c>
      <c r="B29" s="981" t="s">
        <v>1490</v>
      </c>
      <c r="C29" s="981"/>
      <c r="D29" s="981"/>
      <c r="E29" s="981"/>
      <c r="F29" s="981"/>
      <c r="G29" s="981"/>
      <c r="H29" s="981"/>
      <c r="I29" s="981"/>
      <c r="J29" s="981"/>
      <c r="K29" s="981"/>
      <c r="L29" s="981"/>
      <c r="M29" s="981"/>
      <c r="N29" s="981"/>
      <c r="O29" s="981"/>
    </row>
    <row r="30" spans="1:15" ht="12" customHeight="1">
      <c r="A30" s="86"/>
      <c r="B30" s="83"/>
      <c r="C30" s="83"/>
      <c r="D30" s="83"/>
      <c r="E30" s="83"/>
      <c r="F30" s="83"/>
      <c r="G30" s="83"/>
      <c r="H30" s="83"/>
      <c r="I30" s="83"/>
      <c r="J30" s="83"/>
      <c r="K30" s="83"/>
      <c r="L30" s="83"/>
      <c r="M30" s="83"/>
      <c r="N30" s="83"/>
      <c r="O30" s="83"/>
    </row>
    <row r="31" spans="1:15" ht="15">
      <c r="A31" s="86" t="s">
        <v>1491</v>
      </c>
      <c r="B31" s="981" t="s">
        <v>1492</v>
      </c>
      <c r="C31" s="981"/>
      <c r="D31" s="981"/>
      <c r="E31" s="981"/>
      <c r="F31" s="981"/>
      <c r="G31" s="981"/>
      <c r="H31" s="981"/>
      <c r="I31" s="981"/>
      <c r="J31" s="981"/>
      <c r="K31" s="981"/>
      <c r="L31" s="981"/>
      <c r="M31" s="981"/>
      <c r="N31" s="981"/>
      <c r="O31" s="981"/>
    </row>
    <row r="32" spans="1:15" ht="15">
      <c r="A32" s="86"/>
      <c r="B32" s="981" t="s">
        <v>20</v>
      </c>
      <c r="C32" s="981"/>
      <c r="D32" s="981"/>
      <c r="E32" s="981"/>
      <c r="F32" s="981"/>
      <c r="G32" s="981"/>
      <c r="H32" s="981"/>
      <c r="I32" s="981"/>
      <c r="J32" s="981"/>
      <c r="K32" s="981"/>
      <c r="L32" s="981"/>
      <c r="M32" s="981"/>
      <c r="N32" s="981"/>
      <c r="O32" s="981"/>
    </row>
    <row r="33" spans="1:15" ht="12" customHeight="1">
      <c r="A33" s="86"/>
      <c r="B33" s="83"/>
      <c r="C33" s="83"/>
      <c r="D33" s="83"/>
      <c r="E33" s="83"/>
      <c r="F33" s="83"/>
      <c r="G33" s="83"/>
      <c r="H33" s="83"/>
      <c r="I33" s="83"/>
      <c r="J33" s="83"/>
      <c r="K33" s="83"/>
      <c r="L33" s="83"/>
      <c r="M33" s="83"/>
      <c r="N33" s="83"/>
      <c r="O33" s="83"/>
    </row>
    <row r="34" spans="1:15" ht="15">
      <c r="A34" s="86" t="s">
        <v>1493</v>
      </c>
      <c r="B34" s="981" t="s">
        <v>1494</v>
      </c>
      <c r="C34" s="981"/>
      <c r="D34" s="981"/>
      <c r="E34" s="981"/>
      <c r="F34" s="981"/>
      <c r="G34" s="981"/>
      <c r="H34" s="981"/>
      <c r="I34" s="981"/>
      <c r="J34" s="981"/>
      <c r="K34" s="981"/>
      <c r="L34" s="981"/>
      <c r="M34" s="981"/>
      <c r="N34" s="981"/>
      <c r="O34" s="981"/>
    </row>
    <row r="35" spans="1:15" ht="12" customHeight="1">
      <c r="A35" s="86"/>
      <c r="B35" s="83"/>
      <c r="C35" s="83"/>
      <c r="D35" s="83"/>
      <c r="E35" s="83"/>
      <c r="F35" s="83"/>
      <c r="G35" s="83"/>
      <c r="H35" s="83"/>
      <c r="I35" s="83"/>
      <c r="J35" s="83"/>
      <c r="K35" s="83"/>
      <c r="L35" s="83"/>
      <c r="M35" s="83"/>
      <c r="N35" s="83"/>
      <c r="O35" s="83"/>
    </row>
    <row r="36" spans="1:15" ht="15">
      <c r="A36" s="86" t="s">
        <v>1495</v>
      </c>
      <c r="B36" s="981" t="s">
        <v>1496</v>
      </c>
      <c r="C36" s="981"/>
      <c r="D36" s="981"/>
      <c r="E36" s="981"/>
      <c r="F36" s="981"/>
      <c r="G36" s="981"/>
      <c r="H36" s="981"/>
      <c r="I36" s="981"/>
      <c r="J36" s="981"/>
      <c r="K36" s="981"/>
      <c r="L36" s="981"/>
      <c r="M36" s="981"/>
      <c r="N36" s="981"/>
      <c r="O36" s="981"/>
    </row>
    <row r="37" spans="1:15" ht="12" customHeight="1">
      <c r="A37" s="86"/>
      <c r="B37" s="83"/>
      <c r="C37" s="83"/>
      <c r="D37" s="83"/>
      <c r="E37" s="83"/>
      <c r="F37" s="83"/>
      <c r="G37" s="83"/>
      <c r="H37" s="83"/>
      <c r="I37" s="83"/>
      <c r="J37" s="83"/>
      <c r="K37" s="83"/>
      <c r="L37" s="83"/>
      <c r="M37" s="83"/>
      <c r="N37" s="83"/>
      <c r="O37" s="83"/>
    </row>
    <row r="38" spans="1:15" ht="15">
      <c r="A38" s="86" t="s">
        <v>1497</v>
      </c>
      <c r="B38" s="981" t="s">
        <v>1498</v>
      </c>
      <c r="C38" s="981"/>
      <c r="D38" s="981"/>
      <c r="E38" s="981"/>
      <c r="F38" s="981"/>
      <c r="G38" s="981"/>
      <c r="H38" s="981"/>
      <c r="I38" s="981"/>
      <c r="J38" s="981"/>
      <c r="K38" s="981"/>
      <c r="L38" s="981"/>
      <c r="M38" s="981"/>
      <c r="N38" s="981"/>
      <c r="O38" s="981"/>
    </row>
    <row r="39" spans="1:15" ht="12" customHeight="1">
      <c r="A39" s="86"/>
      <c r="B39" s="83"/>
      <c r="C39" s="83"/>
      <c r="D39" s="83"/>
      <c r="E39" s="83"/>
      <c r="F39" s="83"/>
      <c r="G39" s="83"/>
      <c r="H39" s="83"/>
      <c r="I39" s="83"/>
      <c r="J39" s="83"/>
      <c r="K39" s="83"/>
      <c r="L39" s="83"/>
      <c r="M39" s="83"/>
      <c r="N39" s="83"/>
      <c r="O39" s="83"/>
    </row>
    <row r="40" spans="1:15" ht="15">
      <c r="A40" s="86" t="s">
        <v>1499</v>
      </c>
      <c r="B40" s="83" t="s">
        <v>1500</v>
      </c>
      <c r="C40" s="83"/>
      <c r="D40" s="83"/>
      <c r="E40" s="83"/>
      <c r="F40" s="83"/>
      <c r="G40" s="83"/>
      <c r="H40" s="83"/>
      <c r="I40" s="83"/>
      <c r="J40" s="83"/>
      <c r="K40" s="83"/>
      <c r="L40" s="83"/>
      <c r="M40" s="83"/>
      <c r="N40" s="83"/>
      <c r="O40" s="83"/>
    </row>
    <row r="41" spans="1:15" ht="15">
      <c r="A41" s="86"/>
      <c r="B41" s="83" t="s">
        <v>21</v>
      </c>
      <c r="C41" s="83"/>
      <c r="D41" s="83"/>
      <c r="E41" s="83"/>
      <c r="F41" s="83"/>
      <c r="G41" s="83"/>
      <c r="H41" s="83"/>
      <c r="I41" s="83"/>
      <c r="J41" s="83"/>
      <c r="K41" s="83"/>
      <c r="L41" s="83"/>
      <c r="M41" s="83"/>
      <c r="N41" s="83"/>
      <c r="O41" s="83"/>
    </row>
    <row r="42" spans="1:15" ht="12" customHeight="1">
      <c r="A42" s="86"/>
      <c r="B42" s="83"/>
      <c r="C42" s="83"/>
      <c r="D42" s="83"/>
      <c r="E42" s="83"/>
      <c r="F42" s="83"/>
      <c r="G42" s="83"/>
      <c r="H42" s="83"/>
      <c r="I42" s="83"/>
      <c r="J42" s="83"/>
      <c r="K42" s="83"/>
      <c r="L42" s="83"/>
      <c r="M42" s="83"/>
      <c r="N42" s="83"/>
      <c r="O42" s="83"/>
    </row>
    <row r="43" spans="1:15" ht="15" customHeight="1">
      <c r="A43" s="86" t="s">
        <v>1501</v>
      </c>
      <c r="B43" s="981" t="s">
        <v>1504</v>
      </c>
      <c r="C43" s="981"/>
      <c r="D43" s="981"/>
      <c r="E43" s="981"/>
      <c r="F43" s="981"/>
      <c r="G43" s="981"/>
      <c r="H43" s="981"/>
      <c r="I43" s="981"/>
      <c r="J43" s="981"/>
      <c r="K43" s="981"/>
      <c r="L43" s="981"/>
      <c r="M43" s="981"/>
      <c r="N43" s="981"/>
      <c r="O43" s="981"/>
    </row>
    <row r="44" spans="1:15" ht="12" customHeight="1">
      <c r="B44" s="83"/>
      <c r="C44" s="83"/>
      <c r="D44" s="83"/>
      <c r="E44" s="83"/>
      <c r="F44" s="83"/>
      <c r="G44" s="83"/>
      <c r="H44" s="83"/>
      <c r="I44" s="83"/>
      <c r="J44" s="83"/>
      <c r="K44" s="83"/>
      <c r="L44" s="83"/>
      <c r="M44" s="83"/>
      <c r="N44" s="83"/>
      <c r="O44" s="83"/>
    </row>
    <row r="45" spans="1:15" s="710" customFormat="1" ht="15">
      <c r="A45" s="86" t="s">
        <v>1503</v>
      </c>
      <c r="B45" s="84" t="s">
        <v>1505</v>
      </c>
      <c r="C45" s="84"/>
      <c r="D45" s="84"/>
      <c r="E45" s="84"/>
      <c r="F45" s="84"/>
      <c r="G45" s="84"/>
      <c r="H45" s="84"/>
      <c r="I45" s="84"/>
      <c r="J45" s="84"/>
      <c r="K45" s="84"/>
      <c r="L45" s="84"/>
      <c r="M45" s="84"/>
      <c r="N45" s="84"/>
      <c r="O45" s="84"/>
    </row>
    <row r="46" spans="1:15" s="710" customFormat="1" ht="15">
      <c r="A46" s="446"/>
      <c r="B46" s="84" t="s">
        <v>23</v>
      </c>
      <c r="C46" s="84"/>
      <c r="D46" s="84"/>
      <c r="E46" s="84"/>
      <c r="F46" s="84"/>
      <c r="G46" s="84"/>
      <c r="H46" s="84"/>
      <c r="I46" s="84"/>
      <c r="J46" s="84"/>
      <c r="K46" s="84"/>
      <c r="L46" s="84"/>
      <c r="M46" s="84"/>
      <c r="N46" s="84"/>
      <c r="O46" s="84"/>
    </row>
    <row r="47" spans="1:15" ht="12" customHeight="1">
      <c r="A47" s="85"/>
      <c r="B47" s="83"/>
      <c r="C47" s="83"/>
      <c r="D47" s="83"/>
      <c r="E47" s="83"/>
      <c r="F47" s="83"/>
      <c r="G47" s="83"/>
      <c r="H47" s="83"/>
      <c r="I47" s="83"/>
      <c r="J47" s="83"/>
      <c r="K47" s="83"/>
      <c r="L47" s="83"/>
      <c r="M47" s="83"/>
      <c r="N47" s="83"/>
      <c r="O47" s="83"/>
    </row>
    <row r="48" spans="1:15" ht="15">
      <c r="A48" s="86" t="s">
        <v>22</v>
      </c>
      <c r="B48" s="981" t="s">
        <v>1502</v>
      </c>
      <c r="C48" s="981"/>
      <c r="D48" s="981"/>
      <c r="E48" s="981"/>
      <c r="F48" s="981"/>
      <c r="G48" s="981"/>
      <c r="H48" s="981"/>
      <c r="I48" s="981"/>
      <c r="J48" s="981"/>
      <c r="K48" s="981"/>
      <c r="L48" s="981"/>
      <c r="M48" s="981"/>
      <c r="N48" s="981"/>
      <c r="O48" s="981"/>
    </row>
    <row r="49" spans="1:15" ht="12" customHeight="1">
      <c r="A49" s="86"/>
      <c r="B49" s="83"/>
      <c r="C49" s="83"/>
      <c r="D49" s="83"/>
      <c r="E49" s="83"/>
      <c r="F49" s="83"/>
      <c r="G49" s="83"/>
      <c r="H49" s="83"/>
      <c r="I49" s="83"/>
      <c r="J49" s="83"/>
      <c r="K49" s="83"/>
      <c r="L49" s="83"/>
      <c r="M49" s="83"/>
      <c r="N49" s="83"/>
      <c r="O49" s="83"/>
    </row>
    <row r="50" spans="1:15" ht="15">
      <c r="A50" s="86" t="s">
        <v>1697</v>
      </c>
      <c r="B50" s="86" t="s">
        <v>1698</v>
      </c>
      <c r="C50" s="87"/>
      <c r="D50" s="87"/>
      <c r="E50" s="87"/>
      <c r="F50" s="87"/>
      <c r="G50" s="87"/>
      <c r="H50" s="87"/>
      <c r="I50" s="87"/>
      <c r="J50" s="87"/>
      <c r="K50" s="87"/>
      <c r="L50" s="87"/>
      <c r="M50" s="87"/>
      <c r="N50" s="87"/>
      <c r="O50" s="87"/>
    </row>
    <row r="51" spans="1:15">
      <c r="A51" s="88"/>
      <c r="B51" s="89"/>
      <c r="C51" s="89"/>
      <c r="D51" s="89"/>
      <c r="E51" s="89"/>
      <c r="F51" s="447"/>
      <c r="G51" s="447"/>
      <c r="H51" s="447"/>
      <c r="I51" s="447"/>
      <c r="J51" s="447"/>
      <c r="K51" s="447"/>
      <c r="L51" s="447"/>
      <c r="M51" s="447"/>
      <c r="N51" s="447"/>
      <c r="O51" s="447"/>
    </row>
    <row r="52" spans="1:15" ht="17.25">
      <c r="A52" s="90"/>
      <c r="B52" s="91"/>
      <c r="C52" s="91"/>
      <c r="D52" s="91"/>
      <c r="E52" s="92"/>
      <c r="F52" s="91"/>
      <c r="G52" s="91"/>
      <c r="H52" s="91"/>
      <c r="I52" s="91"/>
      <c r="J52" s="91"/>
      <c r="K52" s="91"/>
      <c r="L52" s="91"/>
      <c r="M52" s="91"/>
      <c r="N52" s="91"/>
      <c r="O52" s="91"/>
    </row>
    <row r="53" spans="1:15" ht="17.25">
      <c r="A53" s="93"/>
      <c r="B53" s="91"/>
      <c r="C53" s="91"/>
      <c r="D53" s="91"/>
      <c r="E53" s="91"/>
      <c r="F53" s="91"/>
      <c r="G53" s="91"/>
      <c r="H53" s="91"/>
      <c r="I53" s="91"/>
      <c r="J53" s="91"/>
      <c r="K53" s="91"/>
      <c r="L53" s="91"/>
      <c r="M53" s="91"/>
      <c r="N53" s="91"/>
      <c r="O53" s="91"/>
    </row>
    <row r="54" spans="1:15">
      <c r="A54" s="711"/>
      <c r="B54" s="70"/>
      <c r="C54" s="70"/>
      <c r="D54" s="70"/>
      <c r="E54" s="70"/>
      <c r="F54" s="70"/>
      <c r="G54" s="70"/>
      <c r="H54" s="70"/>
      <c r="I54" s="70"/>
      <c r="J54" s="70"/>
      <c r="K54" s="70"/>
      <c r="L54" s="70"/>
      <c r="M54" s="70"/>
      <c r="N54" s="70"/>
      <c r="O54" s="70"/>
    </row>
    <row r="55" spans="1:15">
      <c r="A55" s="711"/>
      <c r="B55" s="70"/>
      <c r="C55" s="70"/>
      <c r="D55" s="93"/>
      <c r="E55" s="712"/>
      <c r="F55" s="70"/>
      <c r="G55" s="70"/>
      <c r="H55" s="70"/>
      <c r="I55" s="70"/>
      <c r="J55" s="70"/>
      <c r="K55" s="70"/>
      <c r="L55" s="70"/>
      <c r="M55" s="70"/>
      <c r="N55" s="70"/>
      <c r="O55" s="70"/>
    </row>
    <row r="56" spans="1:15" ht="36" customHeight="1">
      <c r="A56" s="711"/>
      <c r="B56" s="712"/>
      <c r="C56" s="712"/>
      <c r="D56" s="712"/>
      <c r="E56" s="712"/>
      <c r="F56" s="712"/>
      <c r="G56" s="712"/>
      <c r="H56" s="712"/>
      <c r="I56" s="712"/>
      <c r="J56" s="712"/>
      <c r="K56" s="712"/>
      <c r="L56" s="712"/>
      <c r="M56" s="712"/>
      <c r="N56" s="712"/>
      <c r="O56" s="712"/>
    </row>
  </sheetData>
  <mergeCells count="26">
    <mergeCell ref="B31:O31"/>
    <mergeCell ref="B32:O32"/>
    <mergeCell ref="B34:O34"/>
    <mergeCell ref="A3:O3"/>
    <mergeCell ref="D4:G4"/>
    <mergeCell ref="I4:J4"/>
    <mergeCell ref="D9:E9"/>
    <mergeCell ref="D12:E12"/>
    <mergeCell ref="A7:D7"/>
    <mergeCell ref="H11:K11"/>
    <mergeCell ref="B48:O48"/>
    <mergeCell ref="D14:E14"/>
    <mergeCell ref="G14:O14"/>
    <mergeCell ref="B26:O26"/>
    <mergeCell ref="B27:O27"/>
    <mergeCell ref="D18:E18"/>
    <mergeCell ref="D19:E19"/>
    <mergeCell ref="D16:E16"/>
    <mergeCell ref="B43:O43"/>
    <mergeCell ref="B36:O36"/>
    <mergeCell ref="B38:O38"/>
    <mergeCell ref="A21:O21"/>
    <mergeCell ref="A22:C22"/>
    <mergeCell ref="D23:E23"/>
    <mergeCell ref="B25:O25"/>
    <mergeCell ref="B29:O29"/>
  </mergeCells>
  <phoneticPr fontId="6"/>
  <printOptions horizontalCentered="1" verticalCentered="1"/>
  <pageMargins left="0.59055118110236227" right="0.39370078740157483" top="0.51181102362204722" bottom="0.43307086614173229" header="0.31496062992125984" footer="0.27559055118110237"/>
  <pageSetup paperSize="9" firstPageNumber="2" orientation="portrait" useFirstPageNumber="1" r:id="rId1"/>
  <headerFooter alignWithMargins="0">
    <oddHeader xml:space="preserve">&amp;R&amp;"ＭＳ 明朝,標準"&amp;10川建安様式第2号
</oddHeader>
    <oddFooter>&amp;C- &amp;P -&amp;R&amp;"ＭＳ Ｐ明朝,標準"&amp;9H26.12.12改訂</oddFooter>
  </headerFooter>
  <ignoredErrors>
    <ignoredError sqref="A25:A42 A43:A50" numberStoredAsText="1"/>
  </ignoredErrors>
</worksheet>
</file>

<file path=xl/worksheets/sheet9.xml><?xml version="1.0" encoding="utf-8"?>
<worksheet xmlns="http://schemas.openxmlformats.org/spreadsheetml/2006/main" xmlns:r="http://schemas.openxmlformats.org/officeDocument/2006/relationships">
  <sheetPr codeName="Sheet8">
    <tabColor rgb="FFFFFF00"/>
  </sheetPr>
  <dimension ref="A1:Y76"/>
  <sheetViews>
    <sheetView showZeros="0" view="pageBreakPreview" topLeftCell="A13" zoomScale="85" zoomScaleNormal="100" zoomScaleSheetLayoutView="85" workbookViewId="0">
      <selection activeCell="X12" sqref="X12:X13"/>
    </sheetView>
  </sheetViews>
  <sheetFormatPr defaultColWidth="8" defaultRowHeight="12"/>
  <cols>
    <col min="1" max="1" width="1.625" style="671" customWidth="1"/>
    <col min="2" max="2" width="10.625" style="671" customWidth="1"/>
    <col min="3" max="10" width="3.625" style="671" customWidth="1"/>
    <col min="11" max="11" width="1.75" style="671" customWidth="1"/>
    <col min="12" max="13" width="4.625" style="671" customWidth="1"/>
    <col min="14" max="22" width="3.625" style="671" customWidth="1"/>
    <col min="23" max="23" width="2.625" style="671" customWidth="1"/>
    <col min="24" max="24" width="3" style="671" customWidth="1"/>
    <col min="25" max="25" width="3.625" style="671" customWidth="1"/>
    <col min="26" max="16384" width="8" style="671"/>
  </cols>
  <sheetData>
    <row r="1" spans="1:25" ht="21.75" customHeight="1">
      <c r="B1" s="672"/>
      <c r="C1" s="672"/>
    </row>
    <row r="2" spans="1:25" ht="6.75" customHeight="1"/>
    <row r="3" spans="1:25" ht="13.5" customHeight="1">
      <c r="F3" s="675"/>
      <c r="G3" s="675"/>
      <c r="H3" s="675"/>
      <c r="I3" s="674"/>
      <c r="J3" s="674"/>
      <c r="S3" s="917"/>
      <c r="T3" s="918"/>
      <c r="U3" s="677" t="s">
        <v>250</v>
      </c>
      <c r="V3" s="676"/>
      <c r="W3" s="678" t="s">
        <v>251</v>
      </c>
      <c r="X3" s="676"/>
      <c r="Y3" s="678" t="s">
        <v>252</v>
      </c>
    </row>
    <row r="4" spans="1:25" ht="18.75">
      <c r="H4" s="992" t="s">
        <v>253</v>
      </c>
      <c r="I4" s="993"/>
      <c r="J4" s="993"/>
      <c r="K4" s="993"/>
      <c r="L4" s="993"/>
      <c r="M4" s="993"/>
      <c r="N4" s="993"/>
      <c r="O4" s="993"/>
      <c r="P4" s="993"/>
      <c r="Q4" s="679"/>
      <c r="R4" s="679"/>
      <c r="S4" s="679"/>
      <c r="T4" s="679"/>
      <c r="U4" s="679"/>
      <c r="V4" s="679"/>
    </row>
    <row r="5" spans="1:25" ht="6.75" customHeight="1">
      <c r="J5" s="680"/>
      <c r="K5" s="680"/>
      <c r="L5" s="680"/>
      <c r="M5" s="680"/>
      <c r="N5" s="680"/>
      <c r="O5" s="680"/>
      <c r="P5" s="680"/>
      <c r="Q5" s="680"/>
      <c r="R5" s="681"/>
      <c r="S5" s="681"/>
      <c r="T5" s="681"/>
      <c r="U5" s="681"/>
      <c r="V5" s="681"/>
      <c r="W5" s="681"/>
      <c r="X5" s="681"/>
    </row>
    <row r="6" spans="1:25" ht="15" customHeight="1">
      <c r="B6" s="682" t="s">
        <v>254</v>
      </c>
      <c r="C6" s="1019" t="str">
        <f>入力!$C$3</f>
        <v>株式会社　川口建設</v>
      </c>
      <c r="D6" s="1019"/>
      <c r="E6" s="1019"/>
      <c r="F6" s="1019"/>
      <c r="G6" s="1019"/>
      <c r="H6" s="1019"/>
      <c r="I6" s="1019"/>
      <c r="J6" s="1019"/>
      <c r="K6" s="1019"/>
      <c r="L6" s="1019"/>
      <c r="M6" s="897"/>
      <c r="N6" s="897"/>
      <c r="O6" s="897"/>
      <c r="P6" s="897"/>
      <c r="Q6" s="897"/>
      <c r="R6" s="897"/>
      <c r="S6" s="683"/>
      <c r="W6" s="683"/>
      <c r="X6" s="683"/>
    </row>
    <row r="7" spans="1:25" ht="9" customHeight="1">
      <c r="B7" s="682"/>
      <c r="X7" s="681"/>
    </row>
    <row r="8" spans="1:25" ht="15" customHeight="1">
      <c r="B8" s="682" t="s">
        <v>225</v>
      </c>
      <c r="C8" s="1017">
        <f>入力!$C$6</f>
        <v>0</v>
      </c>
      <c r="D8" s="1017"/>
      <c r="E8" s="1017"/>
      <c r="F8" s="1017"/>
      <c r="G8" s="1017"/>
      <c r="H8" s="1017"/>
      <c r="I8" s="1017"/>
      <c r="J8" s="1017"/>
      <c r="K8" s="1017"/>
      <c r="L8" s="1017"/>
      <c r="M8" s="1017"/>
      <c r="N8" s="1017"/>
      <c r="O8" s="1017"/>
      <c r="P8" s="1018" t="s">
        <v>2032</v>
      </c>
      <c r="Q8" s="1018"/>
      <c r="R8" s="1018"/>
      <c r="S8" s="683"/>
      <c r="W8" s="683"/>
      <c r="X8" s="683"/>
    </row>
    <row r="9" spans="1:25" ht="10.5" customHeight="1"/>
    <row r="10" spans="1:25" ht="11.25" customHeight="1"/>
    <row r="11" spans="1:25" ht="14.1" customHeight="1">
      <c r="A11" s="1053" t="s">
        <v>226</v>
      </c>
      <c r="B11" s="1054"/>
      <c r="C11" s="994" t="s">
        <v>227</v>
      </c>
      <c r="D11" s="995"/>
      <c r="E11" s="995"/>
      <c r="F11" s="995"/>
      <c r="G11" s="995"/>
      <c r="H11" s="995"/>
      <c r="I11" s="996"/>
      <c r="J11" s="994" t="s">
        <v>228</v>
      </c>
      <c r="K11" s="997"/>
      <c r="L11" s="997"/>
      <c r="M11" s="997"/>
      <c r="N11" s="997"/>
      <c r="O11" s="997"/>
      <c r="P11" s="997"/>
      <c r="Q11" s="997"/>
      <c r="R11" s="998"/>
      <c r="S11" s="994" t="s">
        <v>229</v>
      </c>
      <c r="T11" s="1023"/>
      <c r="U11" s="1023"/>
      <c r="V11" s="1023"/>
      <c r="W11" s="1023"/>
      <c r="X11" s="1023"/>
      <c r="Y11" s="1024"/>
    </row>
    <row r="12" spans="1:25" ht="16.5" customHeight="1">
      <c r="A12" s="1055"/>
      <c r="B12" s="1056"/>
      <c r="C12" s="999" t="s">
        <v>2027</v>
      </c>
      <c r="D12" s="1000"/>
      <c r="E12" s="1000"/>
      <c r="F12" s="1000"/>
      <c r="G12" s="1000"/>
      <c r="H12" s="1003" t="s">
        <v>230</v>
      </c>
      <c r="I12" s="1004"/>
      <c r="J12" s="1007" t="s">
        <v>231</v>
      </c>
      <c r="K12" s="1008"/>
      <c r="L12" s="1008"/>
      <c r="M12" s="1009"/>
      <c r="N12" s="1000">
        <v>27</v>
      </c>
      <c r="O12" s="1010" t="s">
        <v>2028</v>
      </c>
      <c r="P12" s="1012">
        <v>6536</v>
      </c>
      <c r="Q12" s="1012"/>
      <c r="R12" s="1010" t="s">
        <v>232</v>
      </c>
      <c r="S12" s="1025"/>
      <c r="T12" s="1027">
        <v>27</v>
      </c>
      <c r="U12" s="1010" t="s">
        <v>250</v>
      </c>
      <c r="V12" s="1000">
        <v>6</v>
      </c>
      <c r="W12" s="1010" t="s">
        <v>256</v>
      </c>
      <c r="X12" s="1000">
        <v>20</v>
      </c>
      <c r="Y12" s="1029" t="s">
        <v>257</v>
      </c>
    </row>
    <row r="13" spans="1:25" ht="14.1" customHeight="1">
      <c r="A13" s="1055"/>
      <c r="B13" s="1056"/>
      <c r="C13" s="1001"/>
      <c r="D13" s="1002"/>
      <c r="E13" s="1002"/>
      <c r="F13" s="1002"/>
      <c r="G13" s="1002"/>
      <c r="H13" s="1005"/>
      <c r="I13" s="1006"/>
      <c r="J13" s="1014" t="s">
        <v>231</v>
      </c>
      <c r="K13" s="1015"/>
      <c r="L13" s="1015"/>
      <c r="M13" s="1016"/>
      <c r="N13" s="1002"/>
      <c r="O13" s="1011"/>
      <c r="P13" s="1013"/>
      <c r="Q13" s="1013"/>
      <c r="R13" s="1011"/>
      <c r="S13" s="1026"/>
      <c r="T13" s="1028"/>
      <c r="U13" s="1011"/>
      <c r="V13" s="1002"/>
      <c r="W13" s="1011"/>
      <c r="X13" s="1002"/>
      <c r="Y13" s="1030"/>
    </row>
    <row r="14" spans="1:25" ht="14.1" customHeight="1">
      <c r="A14" s="1055"/>
      <c r="B14" s="1056"/>
      <c r="C14" s="1086"/>
      <c r="D14" s="1087"/>
      <c r="E14" s="1087"/>
      <c r="F14" s="1087"/>
      <c r="G14" s="1087"/>
      <c r="H14" s="1092" t="s">
        <v>230</v>
      </c>
      <c r="I14" s="1093"/>
      <c r="J14" s="1098"/>
      <c r="K14" s="1099"/>
      <c r="L14" s="1099"/>
      <c r="M14" s="1100"/>
      <c r="N14" s="1083"/>
      <c r="O14" s="1080" t="s">
        <v>233</v>
      </c>
      <c r="P14" s="1020"/>
      <c r="Q14" s="1020"/>
      <c r="R14" s="1080" t="s">
        <v>232</v>
      </c>
      <c r="S14" s="1074"/>
      <c r="T14" s="1077"/>
      <c r="U14" s="1080" t="s">
        <v>250</v>
      </c>
      <c r="V14" s="1083"/>
      <c r="W14" s="1080" t="s">
        <v>256</v>
      </c>
      <c r="X14" s="1083"/>
      <c r="Y14" s="1071" t="s">
        <v>257</v>
      </c>
    </row>
    <row r="15" spans="1:25" ht="9" customHeight="1">
      <c r="A15" s="1055"/>
      <c r="B15" s="1056"/>
      <c r="C15" s="1088"/>
      <c r="D15" s="1089"/>
      <c r="E15" s="1089"/>
      <c r="F15" s="1089"/>
      <c r="G15" s="1089"/>
      <c r="H15" s="1094"/>
      <c r="I15" s="1095"/>
      <c r="J15" s="1065"/>
      <c r="K15" s="1066"/>
      <c r="L15" s="1066"/>
      <c r="M15" s="1067"/>
      <c r="N15" s="1084"/>
      <c r="O15" s="1081"/>
      <c r="P15" s="1021"/>
      <c r="Q15" s="1021"/>
      <c r="R15" s="1081"/>
      <c r="S15" s="1075"/>
      <c r="T15" s="1078"/>
      <c r="U15" s="1081"/>
      <c r="V15" s="1084"/>
      <c r="W15" s="1081"/>
      <c r="X15" s="1084"/>
      <c r="Y15" s="1072"/>
    </row>
    <row r="16" spans="1:25" ht="6" customHeight="1">
      <c r="A16" s="1057"/>
      <c r="B16" s="1058"/>
      <c r="C16" s="1090"/>
      <c r="D16" s="1091"/>
      <c r="E16" s="1091"/>
      <c r="F16" s="1091"/>
      <c r="G16" s="1091"/>
      <c r="H16" s="1096"/>
      <c r="I16" s="1097"/>
      <c r="J16" s="1068"/>
      <c r="K16" s="1069"/>
      <c r="L16" s="1069"/>
      <c r="M16" s="1070"/>
      <c r="N16" s="1085"/>
      <c r="O16" s="1082"/>
      <c r="P16" s="1022"/>
      <c r="Q16" s="1022"/>
      <c r="R16" s="1082"/>
      <c r="S16" s="1076"/>
      <c r="T16" s="1079"/>
      <c r="U16" s="1082"/>
      <c r="V16" s="1085"/>
      <c r="W16" s="1082"/>
      <c r="X16" s="1085"/>
      <c r="Y16" s="1073"/>
    </row>
    <row r="17" spans="1:25" ht="14.25" customHeight="1"/>
    <row r="18" spans="1:25" ht="11.25" customHeight="1">
      <c r="A18" s="1053" t="s">
        <v>260</v>
      </c>
      <c r="B18" s="1111"/>
      <c r="C18" s="1044"/>
      <c r="D18" s="1045"/>
      <c r="E18" s="1045"/>
      <c r="F18" s="1045"/>
      <c r="G18" s="1045"/>
      <c r="H18" s="1045"/>
      <c r="I18" s="1045"/>
      <c r="J18" s="1045"/>
      <c r="K18" s="1045"/>
      <c r="L18" s="1045"/>
      <c r="M18" s="1045"/>
      <c r="N18" s="1045"/>
      <c r="O18" s="1045"/>
      <c r="P18" s="1045"/>
      <c r="Q18" s="1045"/>
      <c r="R18" s="1045"/>
      <c r="S18" s="1045"/>
      <c r="T18" s="1045"/>
      <c r="U18" s="1045" t="s">
        <v>2033</v>
      </c>
      <c r="V18" s="1045"/>
      <c r="W18" s="1045"/>
      <c r="X18" s="1045"/>
      <c r="Y18" s="1048"/>
    </row>
    <row r="19" spans="1:25" ht="15.75" customHeight="1">
      <c r="A19" s="1109"/>
      <c r="B19" s="1112"/>
      <c r="C19" s="1046"/>
      <c r="D19" s="1047"/>
      <c r="E19" s="1047"/>
      <c r="F19" s="1047"/>
      <c r="G19" s="1047"/>
      <c r="H19" s="1047"/>
      <c r="I19" s="1047"/>
      <c r="J19" s="1047"/>
      <c r="K19" s="1047"/>
      <c r="L19" s="1047"/>
      <c r="M19" s="1047"/>
      <c r="N19" s="1047"/>
      <c r="O19" s="1047"/>
      <c r="P19" s="1047"/>
      <c r="Q19" s="1047"/>
      <c r="R19" s="1047"/>
      <c r="S19" s="1047"/>
      <c r="T19" s="1047"/>
      <c r="U19" s="1047"/>
      <c r="V19" s="1047"/>
      <c r="W19" s="1047"/>
      <c r="X19" s="1047"/>
      <c r="Y19" s="1049"/>
    </row>
    <row r="20" spans="1:25" ht="11.25" customHeight="1">
      <c r="A20" s="1110"/>
      <c r="B20" s="1113"/>
      <c r="C20" s="1050"/>
      <c r="D20" s="1051"/>
      <c r="E20" s="1051"/>
      <c r="F20" s="1051"/>
      <c r="G20" s="1051"/>
      <c r="H20" s="1051"/>
      <c r="I20" s="1051"/>
      <c r="J20" s="1051"/>
      <c r="K20" s="1051"/>
      <c r="L20" s="1051"/>
      <c r="M20" s="1051"/>
      <c r="N20" s="1051"/>
      <c r="O20" s="1051"/>
      <c r="P20" s="1051"/>
      <c r="Q20" s="1051"/>
      <c r="R20" s="1051"/>
      <c r="S20" s="1051"/>
      <c r="T20" s="1051"/>
      <c r="U20" s="1051"/>
      <c r="V20" s="1051"/>
      <c r="W20" s="1051"/>
      <c r="X20" s="1051"/>
      <c r="Y20" s="1052"/>
    </row>
    <row r="21" spans="1:25" ht="11.25" customHeight="1">
      <c r="A21" s="1053" t="s">
        <v>261</v>
      </c>
      <c r="B21" s="1101"/>
      <c r="C21" s="1059">
        <f>入力!$C$13</f>
        <v>0</v>
      </c>
      <c r="D21" s="1060"/>
      <c r="E21" s="1060"/>
      <c r="F21" s="1060"/>
      <c r="G21" s="1060"/>
      <c r="H21" s="1060"/>
      <c r="I21" s="1060"/>
      <c r="J21" s="1060"/>
      <c r="K21" s="1060"/>
      <c r="L21" s="1060"/>
      <c r="M21" s="1060"/>
      <c r="N21" s="1060"/>
      <c r="O21" s="1060"/>
      <c r="P21" s="1060"/>
      <c r="Q21" s="1060"/>
      <c r="R21" s="1060"/>
      <c r="S21" s="1060"/>
      <c r="T21" s="1060"/>
      <c r="U21" s="1060"/>
      <c r="V21" s="1060"/>
      <c r="W21" s="1060"/>
      <c r="X21" s="1060"/>
      <c r="Y21" s="1061"/>
    </row>
    <row r="22" spans="1:25" ht="11.25" customHeight="1">
      <c r="A22" s="1102"/>
      <c r="B22" s="1103"/>
      <c r="C22" s="1062"/>
      <c r="D22" s="1063"/>
      <c r="E22" s="1063"/>
      <c r="F22" s="1063"/>
      <c r="G22" s="1063"/>
      <c r="H22" s="1063"/>
      <c r="I22" s="1063"/>
      <c r="J22" s="1063"/>
      <c r="K22" s="1063"/>
      <c r="L22" s="1063"/>
      <c r="M22" s="1063"/>
      <c r="N22" s="1063"/>
      <c r="O22" s="1063"/>
      <c r="P22" s="1063"/>
      <c r="Q22" s="1063"/>
      <c r="R22" s="1063"/>
      <c r="S22" s="1063"/>
      <c r="T22" s="1063"/>
      <c r="U22" s="1063"/>
      <c r="V22" s="1063"/>
      <c r="W22" s="1063"/>
      <c r="X22" s="1063"/>
      <c r="Y22" s="1064"/>
    </row>
    <row r="23" spans="1:25" ht="11.25" customHeight="1">
      <c r="A23" s="1102"/>
      <c r="B23" s="1103"/>
      <c r="C23" s="1102" t="s">
        <v>255</v>
      </c>
      <c r="D23" s="1106"/>
      <c r="E23" s="1106"/>
      <c r="F23" s="1106"/>
      <c r="G23" s="1035"/>
      <c r="H23" s="1035"/>
      <c r="I23" s="1035"/>
      <c r="J23" s="1035"/>
      <c r="K23" s="1035"/>
      <c r="L23" s="1035"/>
      <c r="M23" s="1035"/>
      <c r="N23" s="1035"/>
      <c r="O23" s="1035"/>
      <c r="P23" s="1035"/>
      <c r="Q23" s="1035"/>
      <c r="R23" s="1035"/>
      <c r="S23" s="1035"/>
      <c r="T23" s="1035"/>
      <c r="U23" s="1035"/>
      <c r="V23" s="1035"/>
      <c r="W23" s="1035"/>
      <c r="X23" s="1035"/>
      <c r="Y23" s="1036"/>
    </row>
    <row r="24" spans="1:25" ht="15" customHeight="1">
      <c r="A24" s="1104"/>
      <c r="B24" s="1105"/>
      <c r="C24" s="1104"/>
      <c r="D24" s="1107"/>
      <c r="E24" s="1107"/>
      <c r="F24" s="1107"/>
      <c r="G24" s="1037"/>
      <c r="H24" s="1037"/>
      <c r="I24" s="1037"/>
      <c r="J24" s="1037"/>
      <c r="K24" s="1037"/>
      <c r="L24" s="1037"/>
      <c r="M24" s="1037"/>
      <c r="N24" s="1037"/>
      <c r="O24" s="1037"/>
      <c r="P24" s="1037"/>
      <c r="Q24" s="1037"/>
      <c r="R24" s="1037"/>
      <c r="S24" s="1037"/>
      <c r="T24" s="1037"/>
      <c r="U24" s="1037"/>
      <c r="V24" s="1037"/>
      <c r="W24" s="1037"/>
      <c r="X24" s="1037"/>
      <c r="Y24" s="1038"/>
    </row>
    <row r="25" spans="1:25" ht="15" customHeight="1">
      <c r="A25" s="1108" t="s">
        <v>234</v>
      </c>
      <c r="B25" s="1080"/>
      <c r="C25" s="686" t="s">
        <v>258</v>
      </c>
      <c r="D25" s="1122">
        <f>入力!$D$14</f>
        <v>0</v>
      </c>
      <c r="E25" s="1123"/>
      <c r="F25" s="688" t="s">
        <v>250</v>
      </c>
      <c r="G25" s="687">
        <f>入力!$F$14</f>
        <v>0</v>
      </c>
      <c r="H25" s="689" t="s">
        <v>256</v>
      </c>
      <c r="I25" s="690">
        <f>入力!$H$14</f>
        <v>0</v>
      </c>
      <c r="J25" s="688" t="s">
        <v>257</v>
      </c>
      <c r="K25" s="691"/>
      <c r="L25" s="1080" t="s">
        <v>235</v>
      </c>
      <c r="M25" s="1080"/>
      <c r="N25" s="1111"/>
      <c r="O25" s="692"/>
      <c r="P25" s="692"/>
      <c r="Q25" s="1114"/>
      <c r="R25" s="1118">
        <f>入力!$D$16</f>
        <v>0</v>
      </c>
      <c r="S25" s="1119"/>
      <c r="T25" s="1032" t="s">
        <v>250</v>
      </c>
      <c r="U25" s="1020">
        <f>入力!$F$16</f>
        <v>0</v>
      </c>
      <c r="V25" s="1032" t="s">
        <v>256</v>
      </c>
      <c r="W25" s="1020">
        <f>入力!$H$16</f>
        <v>0</v>
      </c>
      <c r="X25" s="1032" t="s">
        <v>257</v>
      </c>
      <c r="Y25" s="1039"/>
    </row>
    <row r="26" spans="1:25" ht="6.75" customHeight="1">
      <c r="A26" s="1109"/>
      <c r="B26" s="1081"/>
      <c r="C26" s="1117"/>
      <c r="D26" s="1081"/>
      <c r="E26" s="1081"/>
      <c r="F26" s="1081"/>
      <c r="G26" s="1081"/>
      <c r="H26" s="1081"/>
      <c r="I26" s="1081"/>
      <c r="J26" s="1081"/>
      <c r="K26" s="693"/>
      <c r="L26" s="1081"/>
      <c r="M26" s="1081"/>
      <c r="N26" s="1112"/>
      <c r="O26" s="694"/>
      <c r="P26" s="694"/>
      <c r="Q26" s="1115"/>
      <c r="R26" s="1120"/>
      <c r="S26" s="1120"/>
      <c r="T26" s="1033"/>
      <c r="U26" s="1031"/>
      <c r="V26" s="1033"/>
      <c r="W26" s="1031"/>
      <c r="X26" s="1040"/>
      <c r="Y26" s="1041"/>
    </row>
    <row r="27" spans="1:25" ht="15" customHeight="1">
      <c r="A27" s="1110"/>
      <c r="B27" s="1082"/>
      <c r="C27" s="695" t="s">
        <v>259</v>
      </c>
      <c r="D27" s="1124">
        <f>入力!$D$15</f>
        <v>0</v>
      </c>
      <c r="E27" s="1125"/>
      <c r="F27" s="698" t="s">
        <v>250</v>
      </c>
      <c r="G27" s="697">
        <f>入力!$F$15</f>
        <v>0</v>
      </c>
      <c r="H27" s="696" t="s">
        <v>256</v>
      </c>
      <c r="I27" s="697">
        <f>入力!$H$15</f>
        <v>0</v>
      </c>
      <c r="J27" s="698" t="s">
        <v>257</v>
      </c>
      <c r="K27" s="699"/>
      <c r="L27" s="1082"/>
      <c r="M27" s="1082"/>
      <c r="N27" s="1113"/>
      <c r="O27" s="685"/>
      <c r="P27" s="685"/>
      <c r="Q27" s="1116"/>
      <c r="R27" s="1121"/>
      <c r="S27" s="1121"/>
      <c r="T27" s="1034"/>
      <c r="U27" s="1022"/>
      <c r="V27" s="1034"/>
      <c r="W27" s="1022"/>
      <c r="X27" s="1042"/>
      <c r="Y27" s="1043"/>
    </row>
    <row r="28" spans="1:25" ht="14.1" customHeight="1">
      <c r="A28" s="1218"/>
      <c r="B28" s="1218"/>
      <c r="C28" s="1218"/>
      <c r="D28" s="1218"/>
      <c r="E28" s="1218"/>
      <c r="F28" s="1218"/>
      <c r="G28" s="1218"/>
      <c r="H28" s="1218"/>
      <c r="I28" s="1218"/>
      <c r="J28" s="1218"/>
      <c r="K28" s="1218"/>
      <c r="L28" s="1218"/>
      <c r="M28" s="1218"/>
      <c r="N28" s="1218"/>
      <c r="O28" s="1218"/>
      <c r="P28" s="1218"/>
      <c r="Q28" s="1218"/>
      <c r="R28" s="1218"/>
      <c r="S28" s="1218"/>
      <c r="T28" s="1218"/>
      <c r="U28" s="1218"/>
      <c r="V28" s="1218"/>
      <c r="W28" s="1218"/>
      <c r="X28" s="1218"/>
      <c r="Y28" s="1218"/>
    </row>
    <row r="29" spans="1:25" ht="14.1" customHeight="1">
      <c r="A29" s="1053" t="s">
        <v>236</v>
      </c>
      <c r="B29" s="1054"/>
      <c r="C29" s="994" t="s">
        <v>237</v>
      </c>
      <c r="D29" s="1023"/>
      <c r="E29" s="1024"/>
      <c r="F29" s="994" t="s">
        <v>238</v>
      </c>
      <c r="G29" s="1023"/>
      <c r="H29" s="1023"/>
      <c r="I29" s="1023"/>
      <c r="J29" s="1023"/>
      <c r="K29" s="1023"/>
      <c r="L29" s="1023"/>
      <c r="M29" s="1024"/>
      <c r="N29" s="994" t="s">
        <v>262</v>
      </c>
      <c r="O29" s="1023"/>
      <c r="P29" s="1023"/>
      <c r="Q29" s="1023"/>
      <c r="R29" s="1023"/>
      <c r="S29" s="1023"/>
      <c r="T29" s="1023"/>
      <c r="U29" s="1023"/>
      <c r="V29" s="1023"/>
      <c r="W29" s="1023"/>
      <c r="X29" s="1023"/>
      <c r="Y29" s="1024"/>
    </row>
    <row r="30" spans="1:25" ht="27.95" customHeight="1">
      <c r="A30" s="1055"/>
      <c r="B30" s="1056"/>
      <c r="C30" s="994" t="s">
        <v>239</v>
      </c>
      <c r="D30" s="1023"/>
      <c r="E30" s="1024"/>
      <c r="F30" s="1132" t="str">
        <f>入力!$C$4</f>
        <v>株式会社　川口建設</v>
      </c>
      <c r="G30" s="1133"/>
      <c r="H30" s="1133"/>
      <c r="I30" s="1133"/>
      <c r="J30" s="1133"/>
      <c r="K30" s="1133"/>
      <c r="L30" s="1133"/>
      <c r="M30" s="1134"/>
      <c r="N30" s="1135" t="s">
        <v>2034</v>
      </c>
      <c r="O30" s="1136"/>
      <c r="P30" s="1136"/>
      <c r="Q30" s="1136"/>
      <c r="R30" s="1136"/>
      <c r="S30" s="1136"/>
      <c r="T30" s="1136"/>
      <c r="U30" s="1136"/>
      <c r="V30" s="1136"/>
      <c r="W30" s="1136"/>
      <c r="X30" s="1136"/>
      <c r="Y30" s="1137"/>
    </row>
    <row r="31" spans="1:25" ht="12.95" customHeight="1">
      <c r="A31" s="1055"/>
      <c r="B31" s="1056"/>
      <c r="C31" s="1108" t="s">
        <v>240</v>
      </c>
      <c r="D31" s="1080"/>
      <c r="E31" s="1111"/>
      <c r="F31" s="1138"/>
      <c r="G31" s="1221"/>
      <c r="H31" s="1221"/>
      <c r="I31" s="1221"/>
      <c r="J31" s="1221"/>
      <c r="K31" s="1221"/>
      <c r="L31" s="1221"/>
      <c r="M31" s="1222"/>
      <c r="N31" s="1126"/>
      <c r="O31" s="1127"/>
      <c r="P31" s="1127"/>
      <c r="Q31" s="1127"/>
      <c r="R31" s="1127"/>
      <c r="S31" s="1127"/>
      <c r="T31" s="1127"/>
      <c r="U31" s="1127"/>
      <c r="V31" s="1127"/>
      <c r="W31" s="1127"/>
      <c r="X31" s="1127"/>
      <c r="Y31" s="1128"/>
    </row>
    <row r="32" spans="1:25" ht="12.95" customHeight="1">
      <c r="A32" s="1057"/>
      <c r="B32" s="1058"/>
      <c r="C32" s="1104"/>
      <c r="D32" s="1220"/>
      <c r="E32" s="1105"/>
      <c r="F32" s="1223"/>
      <c r="G32" s="1224"/>
      <c r="H32" s="1224"/>
      <c r="I32" s="1224"/>
      <c r="J32" s="1224"/>
      <c r="K32" s="1224"/>
      <c r="L32" s="1224"/>
      <c r="M32" s="1225"/>
      <c r="N32" s="1129"/>
      <c r="O32" s="1130"/>
      <c r="P32" s="1130"/>
      <c r="Q32" s="1130"/>
      <c r="R32" s="1130"/>
      <c r="S32" s="1130"/>
      <c r="T32" s="1130"/>
      <c r="U32" s="1130"/>
      <c r="V32" s="1130"/>
      <c r="W32" s="1130"/>
      <c r="X32" s="1130"/>
      <c r="Y32" s="1131"/>
    </row>
    <row r="33" spans="1:25" ht="12" customHeight="1">
      <c r="A33" s="1219"/>
      <c r="B33" s="1219"/>
      <c r="C33" s="1219"/>
      <c r="D33" s="1219"/>
      <c r="E33" s="1219"/>
      <c r="F33" s="1192"/>
      <c r="G33" s="1192"/>
      <c r="H33" s="1192"/>
      <c r="I33" s="1192"/>
      <c r="J33" s="1192"/>
      <c r="K33" s="1192"/>
      <c r="L33" s="1192"/>
      <c r="M33" s="1192"/>
      <c r="N33" s="1192"/>
      <c r="O33" s="1192"/>
      <c r="P33" s="1192"/>
      <c r="Q33" s="1192"/>
      <c r="R33" s="1192"/>
      <c r="S33" s="1192"/>
      <c r="T33" s="1192"/>
      <c r="U33" s="1192"/>
      <c r="V33" s="1192"/>
      <c r="W33" s="1192"/>
      <c r="X33" s="1192"/>
      <c r="Y33" s="1192"/>
    </row>
    <row r="34" spans="1:25" ht="12.95" customHeight="1">
      <c r="A34" s="1053" t="s">
        <v>241</v>
      </c>
      <c r="B34" s="1111"/>
      <c r="C34" s="1154"/>
      <c r="D34" s="1155"/>
      <c r="E34" s="1155"/>
      <c r="F34" s="1155"/>
      <c r="G34" s="1155"/>
      <c r="H34" s="1155"/>
      <c r="I34" s="1155"/>
      <c r="J34" s="1156"/>
      <c r="K34" s="1142" t="s">
        <v>263</v>
      </c>
      <c r="L34" s="1161"/>
      <c r="M34" s="1162"/>
      <c r="N34" s="1154" t="s">
        <v>2019</v>
      </c>
      <c r="O34" s="1155"/>
      <c r="P34" s="1155"/>
      <c r="Q34" s="1155"/>
      <c r="R34" s="1155"/>
      <c r="S34" s="1155"/>
      <c r="T34" s="1155"/>
      <c r="U34" s="1155"/>
      <c r="V34" s="1155"/>
      <c r="W34" s="1155"/>
      <c r="X34" s="1155"/>
      <c r="Y34" s="1156"/>
    </row>
    <row r="35" spans="1:25" ht="12.95" customHeight="1">
      <c r="A35" s="1110"/>
      <c r="B35" s="1113"/>
      <c r="C35" s="1157"/>
      <c r="D35" s="1158"/>
      <c r="E35" s="1158"/>
      <c r="F35" s="1158"/>
      <c r="G35" s="1158"/>
      <c r="H35" s="1158"/>
      <c r="I35" s="1158"/>
      <c r="J35" s="1159"/>
      <c r="K35" s="1163"/>
      <c r="L35" s="1164"/>
      <c r="M35" s="1165"/>
      <c r="N35" s="1157"/>
      <c r="O35" s="1158"/>
      <c r="P35" s="1158"/>
      <c r="Q35" s="1158"/>
      <c r="R35" s="1158"/>
      <c r="S35" s="1158"/>
      <c r="T35" s="1158"/>
      <c r="U35" s="1158"/>
      <c r="V35" s="1158"/>
      <c r="W35" s="1158"/>
      <c r="X35" s="1158"/>
      <c r="Y35" s="1159"/>
    </row>
    <row r="36" spans="1:25" ht="12.95" customHeight="1">
      <c r="A36" s="1160"/>
      <c r="B36" s="1160"/>
      <c r="C36" s="1160"/>
      <c r="D36" s="1160"/>
      <c r="E36" s="1160"/>
      <c r="F36" s="1160"/>
      <c r="G36" s="1160"/>
      <c r="H36" s="1160"/>
      <c r="I36" s="1160"/>
      <c r="J36" s="1160"/>
      <c r="K36" s="1160"/>
      <c r="L36" s="1160"/>
      <c r="M36" s="1160"/>
      <c r="N36" s="1160"/>
      <c r="O36" s="1160"/>
      <c r="P36" s="1160"/>
      <c r="Q36" s="1160"/>
      <c r="R36" s="1160"/>
      <c r="S36" s="1160"/>
      <c r="T36" s="1160"/>
      <c r="U36" s="1160"/>
      <c r="V36" s="1160"/>
      <c r="W36" s="1160"/>
      <c r="X36" s="1160"/>
      <c r="Y36" s="1160"/>
    </row>
    <row r="37" spans="1:25" ht="12.95" customHeight="1">
      <c r="A37" s="1108" t="s">
        <v>242</v>
      </c>
      <c r="B37" s="1111"/>
      <c r="C37" s="1138">
        <f>入力!$C$7</f>
        <v>0</v>
      </c>
      <c r="D37" s="1020"/>
      <c r="E37" s="1020"/>
      <c r="F37" s="1020"/>
      <c r="G37" s="1020"/>
      <c r="H37" s="1020"/>
      <c r="I37" s="1020"/>
      <c r="J37" s="1139"/>
      <c r="K37" s="1142" t="s">
        <v>263</v>
      </c>
      <c r="L37" s="1143"/>
      <c r="M37" s="1144"/>
      <c r="N37" s="1148" t="s">
        <v>2020</v>
      </c>
      <c r="O37" s="1149"/>
      <c r="P37" s="1149"/>
      <c r="Q37" s="1149"/>
      <c r="R37" s="1149"/>
      <c r="S37" s="1149"/>
      <c r="T37" s="1149"/>
      <c r="U37" s="1149"/>
      <c r="V37" s="1149"/>
      <c r="W37" s="1149"/>
      <c r="X37" s="1149"/>
      <c r="Y37" s="1150"/>
    </row>
    <row r="38" spans="1:25" ht="12.95" customHeight="1">
      <c r="A38" s="1110"/>
      <c r="B38" s="1113"/>
      <c r="C38" s="1140"/>
      <c r="D38" s="1022"/>
      <c r="E38" s="1022"/>
      <c r="F38" s="1022"/>
      <c r="G38" s="1022"/>
      <c r="H38" s="1022"/>
      <c r="I38" s="1022"/>
      <c r="J38" s="1141"/>
      <c r="K38" s="1145"/>
      <c r="L38" s="1146"/>
      <c r="M38" s="1147"/>
      <c r="N38" s="1151"/>
      <c r="O38" s="1152"/>
      <c r="P38" s="1152"/>
      <c r="Q38" s="1152"/>
      <c r="R38" s="1152"/>
      <c r="S38" s="1152"/>
      <c r="T38" s="1152"/>
      <c r="U38" s="1152"/>
      <c r="V38" s="1152"/>
      <c r="W38" s="1152"/>
      <c r="X38" s="1152"/>
      <c r="Y38" s="1153"/>
    </row>
    <row r="39" spans="1:25" ht="12.95" customHeight="1">
      <c r="A39" s="1053" t="s">
        <v>243</v>
      </c>
      <c r="B39" s="1111"/>
      <c r="C39" s="1138">
        <f>入力!$C$8</f>
        <v>0</v>
      </c>
      <c r="D39" s="1020"/>
      <c r="E39" s="1020"/>
      <c r="F39" s="1020"/>
      <c r="G39" s="1020"/>
      <c r="H39" s="1020"/>
      <c r="I39" s="1020"/>
      <c r="J39" s="1139"/>
      <c r="K39" s="1142" t="s">
        <v>263</v>
      </c>
      <c r="L39" s="1143"/>
      <c r="M39" s="1144"/>
      <c r="N39" s="1148" t="s">
        <v>2021</v>
      </c>
      <c r="O39" s="1149"/>
      <c r="P39" s="1149"/>
      <c r="Q39" s="1149"/>
      <c r="R39" s="1149"/>
      <c r="S39" s="1149"/>
      <c r="T39" s="1149"/>
      <c r="U39" s="1149"/>
      <c r="V39" s="1149"/>
      <c r="W39" s="1149"/>
      <c r="X39" s="1149"/>
      <c r="Y39" s="1150"/>
    </row>
    <row r="40" spans="1:25" ht="12.95" customHeight="1">
      <c r="A40" s="1110"/>
      <c r="B40" s="1113"/>
      <c r="C40" s="1140"/>
      <c r="D40" s="1022"/>
      <c r="E40" s="1022"/>
      <c r="F40" s="1022"/>
      <c r="G40" s="1022"/>
      <c r="H40" s="1022"/>
      <c r="I40" s="1022"/>
      <c r="J40" s="1141"/>
      <c r="K40" s="1145"/>
      <c r="L40" s="1146"/>
      <c r="M40" s="1147"/>
      <c r="N40" s="1151"/>
      <c r="O40" s="1152"/>
      <c r="P40" s="1152"/>
      <c r="Q40" s="1152"/>
      <c r="R40" s="1152"/>
      <c r="S40" s="1152"/>
      <c r="T40" s="1152"/>
      <c r="U40" s="1152"/>
      <c r="V40" s="1152"/>
      <c r="W40" s="1152"/>
      <c r="X40" s="1152"/>
      <c r="Y40" s="1153"/>
    </row>
    <row r="41" spans="1:25" ht="12.95" customHeight="1">
      <c r="A41" s="1053" t="s">
        <v>244</v>
      </c>
      <c r="B41" s="1111"/>
      <c r="C41" s="1196" t="s">
        <v>231</v>
      </c>
      <c r="D41" s="1197"/>
      <c r="E41" s="1198">
        <f>入力!$C$9</f>
        <v>0</v>
      </c>
      <c r="F41" s="1182"/>
      <c r="G41" s="1182"/>
      <c r="H41" s="1182"/>
      <c r="I41" s="1182"/>
      <c r="J41" s="1183"/>
      <c r="K41" s="1108" t="s">
        <v>245</v>
      </c>
      <c r="L41" s="1080"/>
      <c r="M41" s="1111"/>
      <c r="N41" s="1217">
        <f>入力!$C$11</f>
        <v>0</v>
      </c>
      <c r="O41" s="1127"/>
      <c r="P41" s="1127"/>
      <c r="Q41" s="1127"/>
      <c r="R41" s="1127"/>
      <c r="S41" s="1127"/>
      <c r="T41" s="1127"/>
      <c r="U41" s="1127"/>
      <c r="V41" s="1127"/>
      <c r="W41" s="1127"/>
      <c r="X41" s="1127"/>
      <c r="Y41" s="1128"/>
    </row>
    <row r="42" spans="1:25" ht="12.95" customHeight="1">
      <c r="A42" s="1110"/>
      <c r="B42" s="1113"/>
      <c r="C42" s="1194" t="s">
        <v>231</v>
      </c>
      <c r="D42" s="1195"/>
      <c r="E42" s="1185"/>
      <c r="F42" s="1185"/>
      <c r="G42" s="1185"/>
      <c r="H42" s="1185"/>
      <c r="I42" s="1185"/>
      <c r="J42" s="1186"/>
      <c r="K42" s="1110"/>
      <c r="L42" s="1082"/>
      <c r="M42" s="1113"/>
      <c r="N42" s="1166"/>
      <c r="O42" s="1167"/>
      <c r="P42" s="1167"/>
      <c r="Q42" s="1167"/>
      <c r="R42" s="1167"/>
      <c r="S42" s="1167"/>
      <c r="T42" s="1167"/>
      <c r="U42" s="1167"/>
      <c r="V42" s="1167"/>
      <c r="W42" s="1167"/>
      <c r="X42" s="1167"/>
      <c r="Y42" s="1168"/>
    </row>
    <row r="43" spans="1:25" ht="12.95" customHeight="1">
      <c r="A43" s="1053" t="s">
        <v>273</v>
      </c>
      <c r="B43" s="1054"/>
      <c r="C43" s="1126"/>
      <c r="D43" s="1127"/>
      <c r="E43" s="1127"/>
      <c r="F43" s="1127"/>
      <c r="G43" s="1127"/>
      <c r="H43" s="1127"/>
      <c r="I43" s="1127"/>
      <c r="J43" s="1128"/>
      <c r="K43" s="1053" t="s">
        <v>273</v>
      </c>
      <c r="L43" s="1192"/>
      <c r="M43" s="1054"/>
      <c r="N43" s="1126"/>
      <c r="O43" s="1127"/>
      <c r="P43" s="1127"/>
      <c r="Q43" s="1127"/>
      <c r="R43" s="1127"/>
      <c r="S43" s="1127"/>
      <c r="T43" s="1127"/>
      <c r="U43" s="1127"/>
      <c r="V43" s="1127"/>
      <c r="W43" s="1127"/>
      <c r="X43" s="1127"/>
      <c r="Y43" s="1128"/>
    </row>
    <row r="44" spans="1:25" ht="12.95" customHeight="1">
      <c r="A44" s="1055"/>
      <c r="B44" s="1056"/>
      <c r="C44" s="1166"/>
      <c r="D44" s="1167"/>
      <c r="E44" s="1167"/>
      <c r="F44" s="1167"/>
      <c r="G44" s="1167"/>
      <c r="H44" s="1167"/>
      <c r="I44" s="1167"/>
      <c r="J44" s="1168"/>
      <c r="K44" s="1055"/>
      <c r="L44" s="1193"/>
      <c r="M44" s="1058"/>
      <c r="N44" s="1166"/>
      <c r="O44" s="1167"/>
      <c r="P44" s="1167"/>
      <c r="Q44" s="1167"/>
      <c r="R44" s="1167"/>
      <c r="S44" s="1167"/>
      <c r="T44" s="1167"/>
      <c r="U44" s="1167"/>
      <c r="V44" s="1167"/>
      <c r="W44" s="1167"/>
      <c r="X44" s="1167"/>
      <c r="Y44" s="1168"/>
    </row>
    <row r="45" spans="1:25" ht="12.95" customHeight="1">
      <c r="A45" s="702"/>
      <c r="B45" s="1190" t="s">
        <v>245</v>
      </c>
      <c r="C45" s="1126"/>
      <c r="D45" s="1127"/>
      <c r="E45" s="1127"/>
      <c r="F45" s="1127"/>
      <c r="G45" s="1127"/>
      <c r="H45" s="1127"/>
      <c r="I45" s="1127"/>
      <c r="J45" s="1128"/>
      <c r="K45" s="703"/>
      <c r="L45" s="1108" t="s">
        <v>245</v>
      </c>
      <c r="M45" s="1101"/>
      <c r="N45" s="1126"/>
      <c r="O45" s="1127"/>
      <c r="P45" s="1127"/>
      <c r="Q45" s="1127"/>
      <c r="R45" s="1127"/>
      <c r="S45" s="1127"/>
      <c r="T45" s="1127"/>
      <c r="U45" s="1127"/>
      <c r="V45" s="1127"/>
      <c r="W45" s="1127"/>
      <c r="X45" s="1127"/>
      <c r="Y45" s="1128"/>
    </row>
    <row r="46" spans="1:25" ht="12.95" customHeight="1">
      <c r="A46" s="700"/>
      <c r="B46" s="1191"/>
      <c r="C46" s="1166"/>
      <c r="D46" s="1167"/>
      <c r="E46" s="1167"/>
      <c r="F46" s="1167"/>
      <c r="G46" s="1167"/>
      <c r="H46" s="1167"/>
      <c r="I46" s="1167"/>
      <c r="J46" s="1168"/>
      <c r="K46" s="684"/>
      <c r="L46" s="1104"/>
      <c r="M46" s="1105"/>
      <c r="N46" s="1166"/>
      <c r="O46" s="1167"/>
      <c r="P46" s="1167"/>
      <c r="Q46" s="1167"/>
      <c r="R46" s="1167"/>
      <c r="S46" s="1167"/>
      <c r="T46" s="1167"/>
      <c r="U46" s="1167"/>
      <c r="V46" s="1167"/>
      <c r="W46" s="1167"/>
      <c r="X46" s="1167"/>
      <c r="Y46" s="1168"/>
    </row>
    <row r="47" spans="1:25" ht="12.95" customHeight="1">
      <c r="A47" s="700"/>
      <c r="B47" s="1174" t="s">
        <v>246</v>
      </c>
      <c r="C47" s="1126"/>
      <c r="D47" s="1127"/>
      <c r="E47" s="1127"/>
      <c r="F47" s="1127"/>
      <c r="G47" s="1127"/>
      <c r="H47" s="1127"/>
      <c r="I47" s="1127"/>
      <c r="J47" s="1128"/>
      <c r="K47" s="1179"/>
      <c r="L47" s="1053" t="s">
        <v>246</v>
      </c>
      <c r="M47" s="1054"/>
      <c r="N47" s="1181"/>
      <c r="O47" s="1182"/>
      <c r="P47" s="1182"/>
      <c r="Q47" s="1182"/>
      <c r="R47" s="1182"/>
      <c r="S47" s="1182"/>
      <c r="T47" s="1182"/>
      <c r="U47" s="1182"/>
      <c r="V47" s="1182"/>
      <c r="W47" s="1182"/>
      <c r="X47" s="1182"/>
      <c r="Y47" s="1183"/>
    </row>
    <row r="48" spans="1:25" ht="12.95" customHeight="1">
      <c r="A48" s="701"/>
      <c r="B48" s="1175"/>
      <c r="C48" s="1176"/>
      <c r="D48" s="1177"/>
      <c r="E48" s="1177"/>
      <c r="F48" s="1177"/>
      <c r="G48" s="1177"/>
      <c r="H48" s="1177"/>
      <c r="I48" s="1177"/>
      <c r="J48" s="1178"/>
      <c r="K48" s="1180"/>
      <c r="L48" s="1057"/>
      <c r="M48" s="1058"/>
      <c r="N48" s="1184"/>
      <c r="O48" s="1185"/>
      <c r="P48" s="1185"/>
      <c r="Q48" s="1185"/>
      <c r="R48" s="1185"/>
      <c r="S48" s="1185"/>
      <c r="T48" s="1185"/>
      <c r="U48" s="1185"/>
      <c r="V48" s="1185"/>
      <c r="W48" s="1185"/>
      <c r="X48" s="1185"/>
      <c r="Y48" s="1186"/>
    </row>
    <row r="49" spans="1:25" ht="9" customHeight="1">
      <c r="A49" s="681"/>
      <c r="B49" s="913"/>
      <c r="C49" s="914"/>
      <c r="D49" s="914"/>
      <c r="E49" s="914"/>
      <c r="F49" s="914"/>
      <c r="G49" s="914"/>
      <c r="H49" s="914"/>
      <c r="I49" s="914"/>
      <c r="J49" s="914"/>
      <c r="K49" s="681"/>
      <c r="L49" s="915"/>
      <c r="M49" s="915"/>
      <c r="N49" s="916"/>
      <c r="O49" s="916"/>
      <c r="P49" s="916"/>
      <c r="Q49" s="916"/>
      <c r="R49" s="916"/>
      <c r="S49" s="916"/>
      <c r="T49" s="916"/>
      <c r="U49" s="916"/>
      <c r="V49" s="916"/>
      <c r="W49" s="916"/>
      <c r="X49" s="916"/>
      <c r="Y49" s="916"/>
    </row>
    <row r="50" spans="1:25" ht="12.95" customHeight="1">
      <c r="A50" s="1215" t="s">
        <v>2041</v>
      </c>
      <c r="B50" s="1216"/>
      <c r="C50" s="1216"/>
      <c r="D50" s="1216"/>
      <c r="E50" s="1172" t="s">
        <v>2043</v>
      </c>
      <c r="F50" s="1173"/>
      <c r="G50" s="1173"/>
      <c r="H50" s="1173"/>
      <c r="I50" s="1173"/>
      <c r="J50" s="1173"/>
      <c r="K50" s="1173"/>
      <c r="L50" s="1173"/>
      <c r="M50" s="1215" t="s">
        <v>2042</v>
      </c>
      <c r="N50" s="1216"/>
      <c r="O50" s="1216"/>
      <c r="P50" s="1216"/>
      <c r="Q50" s="1216"/>
      <c r="R50" s="1216"/>
      <c r="S50" s="1173" t="s">
        <v>2044</v>
      </c>
      <c r="T50" s="1173"/>
      <c r="U50" s="1173"/>
      <c r="V50" s="1173"/>
      <c r="W50" s="1173"/>
      <c r="X50" s="1173"/>
      <c r="Y50" s="1173"/>
    </row>
    <row r="51" spans="1:25" ht="12.95" customHeight="1">
      <c r="A51" s="1216"/>
      <c r="B51" s="1216"/>
      <c r="C51" s="1216"/>
      <c r="D51" s="1216"/>
      <c r="E51" s="1173"/>
      <c r="F51" s="1173"/>
      <c r="G51" s="1173"/>
      <c r="H51" s="1173"/>
      <c r="I51" s="1173"/>
      <c r="J51" s="1173"/>
      <c r="K51" s="1173"/>
      <c r="L51" s="1173"/>
      <c r="M51" s="1216"/>
      <c r="N51" s="1216"/>
      <c r="O51" s="1216"/>
      <c r="P51" s="1216"/>
      <c r="Q51" s="1216"/>
      <c r="R51" s="1216"/>
      <c r="S51" s="1173"/>
      <c r="T51" s="1173"/>
      <c r="U51" s="1173"/>
      <c r="V51" s="1173"/>
      <c r="W51" s="1173"/>
      <c r="X51" s="1173"/>
      <c r="Y51" s="1173"/>
    </row>
    <row r="52" spans="1:25" ht="9.75" customHeight="1"/>
    <row r="53" spans="1:25" ht="18.75" customHeight="1">
      <c r="A53" s="1236" t="s">
        <v>274</v>
      </c>
      <c r="B53" s="1237"/>
      <c r="C53" s="1201" t="s">
        <v>264</v>
      </c>
      <c r="D53" s="1242"/>
      <c r="E53" s="1242"/>
      <c r="F53" s="1209" t="s">
        <v>265</v>
      </c>
      <c r="G53" s="1210"/>
      <c r="H53" s="1210"/>
      <c r="I53" s="1210"/>
      <c r="J53" s="1210"/>
      <c r="K53" s="1210"/>
      <c r="L53" s="1211"/>
      <c r="M53" s="1212" t="s">
        <v>266</v>
      </c>
      <c r="N53" s="1213"/>
      <c r="O53" s="1213"/>
      <c r="P53" s="1213"/>
      <c r="Q53" s="1213"/>
      <c r="R53" s="1214"/>
      <c r="S53" s="1209" t="s">
        <v>267</v>
      </c>
      <c r="T53" s="1210"/>
      <c r="U53" s="1210"/>
      <c r="V53" s="1210"/>
      <c r="W53" s="1210"/>
      <c r="X53" s="1210"/>
      <c r="Y53" s="1211"/>
    </row>
    <row r="54" spans="1:25" ht="18.75" customHeight="1">
      <c r="A54" s="1238"/>
      <c r="B54" s="1239"/>
      <c r="C54" s="1243"/>
      <c r="D54" s="1243"/>
      <c r="E54" s="1243"/>
      <c r="F54" s="1187" t="s">
        <v>268</v>
      </c>
      <c r="G54" s="1170"/>
      <c r="H54" s="1169" t="s">
        <v>269</v>
      </c>
      <c r="I54" s="1199"/>
      <c r="J54" s="1169" t="s">
        <v>270</v>
      </c>
      <c r="K54" s="1170"/>
      <c r="L54" s="1171"/>
      <c r="M54" s="1187" t="s">
        <v>268</v>
      </c>
      <c r="N54" s="1170"/>
      <c r="O54" s="1188" t="s">
        <v>269</v>
      </c>
      <c r="P54" s="1189"/>
      <c r="Q54" s="1169" t="s">
        <v>270</v>
      </c>
      <c r="R54" s="1171"/>
      <c r="S54" s="1187" t="s">
        <v>268</v>
      </c>
      <c r="T54" s="1170"/>
      <c r="U54" s="1169" t="s">
        <v>269</v>
      </c>
      <c r="V54" s="1199"/>
      <c r="W54" s="1169" t="s">
        <v>270</v>
      </c>
      <c r="X54" s="1170"/>
      <c r="Y54" s="1171"/>
    </row>
    <row r="55" spans="1:25" ht="16.5" customHeight="1">
      <c r="A55" s="1238"/>
      <c r="B55" s="1239"/>
      <c r="C55" s="1200" t="s">
        <v>271</v>
      </c>
      <c r="D55" s="1201"/>
      <c r="E55" s="1202"/>
      <c r="F55" s="1209" t="s">
        <v>275</v>
      </c>
      <c r="G55" s="1210"/>
      <c r="H55" s="1211"/>
      <c r="I55" s="1209" t="s">
        <v>276</v>
      </c>
      <c r="J55" s="1210"/>
      <c r="K55" s="1210"/>
      <c r="L55" s="1211"/>
      <c r="M55" s="1212" t="s">
        <v>265</v>
      </c>
      <c r="N55" s="1213"/>
      <c r="O55" s="1213"/>
      <c r="P55" s="1214"/>
      <c r="Q55" s="1212" t="s">
        <v>272</v>
      </c>
      <c r="R55" s="1213"/>
      <c r="S55" s="1213"/>
      <c r="T55" s="1214"/>
      <c r="U55" s="1212" t="s">
        <v>267</v>
      </c>
      <c r="V55" s="1213"/>
      <c r="W55" s="1213"/>
      <c r="X55" s="1213"/>
      <c r="Y55" s="1214"/>
    </row>
    <row r="56" spans="1:25" ht="36.75" customHeight="1">
      <c r="A56" s="1238"/>
      <c r="B56" s="1239"/>
      <c r="C56" s="1203"/>
      <c r="D56" s="1204"/>
      <c r="E56" s="1205"/>
      <c r="F56" s="994" t="s">
        <v>277</v>
      </c>
      <c r="G56" s="1023"/>
      <c r="H56" s="1024"/>
      <c r="I56" s="1227" t="s">
        <v>1998</v>
      </c>
      <c r="J56" s="1228"/>
      <c r="K56" s="1228"/>
      <c r="L56" s="1229"/>
      <c r="M56" s="1230" t="s">
        <v>1999</v>
      </c>
      <c r="N56" s="1231"/>
      <c r="O56" s="1231"/>
      <c r="P56" s="1232"/>
      <c r="Q56" s="1233" t="s">
        <v>2001</v>
      </c>
      <c r="R56" s="1234"/>
      <c r="S56" s="1234"/>
      <c r="T56" s="1235"/>
      <c r="U56" s="1227" t="s">
        <v>2000</v>
      </c>
      <c r="V56" s="1228"/>
      <c r="W56" s="1228"/>
      <c r="X56" s="1228"/>
      <c r="Y56" s="1229"/>
    </row>
    <row r="57" spans="1:25" ht="24.75" customHeight="1">
      <c r="A57" s="1240"/>
      <c r="B57" s="1241"/>
      <c r="C57" s="1206"/>
      <c r="D57" s="1207"/>
      <c r="E57" s="1208"/>
      <c r="F57" s="994" t="s">
        <v>278</v>
      </c>
      <c r="G57" s="1023"/>
      <c r="H57" s="1024"/>
      <c r="I57" s="1227"/>
      <c r="J57" s="1228"/>
      <c r="K57" s="1228"/>
      <c r="L57" s="1229"/>
      <c r="M57" s="1227"/>
      <c r="N57" s="1228"/>
      <c r="O57" s="1228"/>
      <c r="P57" s="1229"/>
      <c r="Q57" s="1227"/>
      <c r="R57" s="1228"/>
      <c r="S57" s="1228"/>
      <c r="T57" s="1229"/>
      <c r="U57" s="1227"/>
      <c r="V57" s="1228"/>
      <c r="W57" s="1228"/>
      <c r="X57" s="1228"/>
      <c r="Y57" s="1229"/>
    </row>
    <row r="58" spans="1:25" ht="7.5" customHeight="1">
      <c r="B58" s="674"/>
      <c r="C58" s="674"/>
    </row>
    <row r="59" spans="1:25" ht="13.5" customHeight="1">
      <c r="B59" s="704" t="s">
        <v>247</v>
      </c>
      <c r="C59" s="704">
        <v>1</v>
      </c>
      <c r="D59" s="1226" t="s">
        <v>2009</v>
      </c>
      <c r="E59" s="1226"/>
      <c r="F59" s="1226"/>
      <c r="G59" s="1226"/>
      <c r="H59" s="1226"/>
      <c r="I59" s="1226"/>
      <c r="J59" s="1226"/>
      <c r="K59" s="1226"/>
      <c r="L59" s="1226"/>
      <c r="M59" s="1226"/>
      <c r="N59" s="1226"/>
      <c r="O59" s="1226"/>
      <c r="P59" s="1226"/>
      <c r="Q59" s="1226"/>
      <c r="R59" s="1226"/>
      <c r="S59" s="1226"/>
      <c r="T59" s="1226"/>
      <c r="U59" s="1226"/>
      <c r="V59" s="1226"/>
      <c r="W59" s="1226"/>
      <c r="X59" s="1226"/>
      <c r="Y59" s="1226"/>
    </row>
    <row r="60" spans="1:25" ht="12.75" customHeight="1">
      <c r="C60" s="704" t="s">
        <v>279</v>
      </c>
      <c r="D60" s="1226"/>
      <c r="E60" s="1226"/>
      <c r="F60" s="1226"/>
      <c r="G60" s="1226"/>
      <c r="H60" s="1226"/>
      <c r="I60" s="1226"/>
      <c r="J60" s="1226"/>
      <c r="K60" s="1226"/>
      <c r="L60" s="1226"/>
      <c r="M60" s="1226"/>
      <c r="N60" s="1226"/>
      <c r="O60" s="1226"/>
      <c r="P60" s="1226"/>
      <c r="Q60" s="1226"/>
      <c r="R60" s="1226"/>
      <c r="S60" s="1226"/>
      <c r="T60" s="1226"/>
      <c r="U60" s="1226"/>
      <c r="V60" s="1226"/>
      <c r="W60" s="1226"/>
      <c r="X60" s="1226"/>
      <c r="Y60" s="1226"/>
    </row>
    <row r="61" spans="1:25" ht="12" customHeight="1">
      <c r="B61" s="704"/>
      <c r="C61" s="704">
        <v>2</v>
      </c>
      <c r="D61" s="1226" t="s">
        <v>280</v>
      </c>
      <c r="E61" s="1226"/>
      <c r="F61" s="1226"/>
      <c r="G61" s="1226"/>
      <c r="H61" s="1226"/>
      <c r="I61" s="1226"/>
      <c r="J61" s="1226"/>
      <c r="K61" s="1226"/>
      <c r="L61" s="1226"/>
      <c r="M61" s="1226"/>
      <c r="N61" s="1226"/>
      <c r="O61" s="1226"/>
      <c r="P61" s="1226"/>
      <c r="Q61" s="1226"/>
      <c r="R61" s="1226"/>
      <c r="S61" s="1226"/>
      <c r="T61" s="1226"/>
      <c r="U61" s="1226"/>
      <c r="V61" s="1226"/>
      <c r="W61" s="1226"/>
      <c r="X61" s="1226"/>
      <c r="Y61" s="1226"/>
    </row>
    <row r="62" spans="1:25" ht="12" customHeight="1">
      <c r="B62" s="704"/>
      <c r="C62" s="704" t="s">
        <v>279</v>
      </c>
      <c r="D62" s="1226"/>
      <c r="E62" s="1226"/>
      <c r="F62" s="1226"/>
      <c r="G62" s="1226"/>
      <c r="H62" s="1226"/>
      <c r="I62" s="1226"/>
      <c r="J62" s="1226"/>
      <c r="K62" s="1226"/>
      <c r="L62" s="1226"/>
      <c r="M62" s="1226"/>
      <c r="N62" s="1226"/>
      <c r="O62" s="1226"/>
      <c r="P62" s="1226"/>
      <c r="Q62" s="1226"/>
      <c r="R62" s="1226"/>
      <c r="S62" s="1226"/>
      <c r="T62" s="1226"/>
      <c r="U62" s="1226"/>
      <c r="V62" s="1226"/>
      <c r="W62" s="1226"/>
      <c r="X62" s="1226"/>
      <c r="Y62" s="1226"/>
    </row>
    <row r="63" spans="1:25" ht="12" customHeight="1">
      <c r="B63" s="704"/>
      <c r="C63" s="704">
        <v>3</v>
      </c>
      <c r="D63" s="704" t="s">
        <v>281</v>
      </c>
      <c r="E63" s="704"/>
      <c r="F63" s="704"/>
      <c r="G63" s="704"/>
      <c r="H63" s="704"/>
      <c r="I63" s="704"/>
      <c r="J63" s="704"/>
      <c r="K63" s="704"/>
      <c r="L63" s="704"/>
      <c r="M63" s="704"/>
      <c r="N63" s="704"/>
      <c r="O63" s="704"/>
      <c r="P63" s="704"/>
      <c r="Q63" s="704"/>
      <c r="R63" s="704"/>
      <c r="S63" s="704"/>
      <c r="T63" s="704"/>
      <c r="U63" s="704"/>
      <c r="V63" s="704"/>
      <c r="W63" s="704"/>
      <c r="X63" s="704"/>
      <c r="Y63" s="704"/>
    </row>
    <row r="64" spans="1:25" ht="12" customHeight="1">
      <c r="B64" s="704"/>
      <c r="C64" s="704">
        <v>4</v>
      </c>
      <c r="D64" s="1226" t="s">
        <v>2045</v>
      </c>
      <c r="E64" s="1226"/>
      <c r="F64" s="1226"/>
      <c r="G64" s="1226"/>
      <c r="H64" s="1226"/>
      <c r="I64" s="1226"/>
      <c r="J64" s="1226"/>
      <c r="K64" s="1226"/>
      <c r="L64" s="1226"/>
      <c r="M64" s="1226"/>
      <c r="N64" s="1226"/>
      <c r="O64" s="1226"/>
      <c r="P64" s="1226"/>
      <c r="Q64" s="1226"/>
      <c r="R64" s="1226"/>
      <c r="S64" s="1226"/>
      <c r="T64" s="1226"/>
      <c r="U64" s="1226"/>
      <c r="V64" s="1226"/>
      <c r="W64" s="1226"/>
      <c r="X64" s="1226"/>
      <c r="Y64" s="1226"/>
    </row>
    <row r="65" spans="2:25" ht="12.75" customHeight="1">
      <c r="B65" s="704"/>
      <c r="C65" s="704" t="s">
        <v>279</v>
      </c>
      <c r="D65" s="1226"/>
      <c r="E65" s="1226"/>
      <c r="F65" s="1226"/>
      <c r="G65" s="1226"/>
      <c r="H65" s="1226"/>
      <c r="I65" s="1226"/>
      <c r="J65" s="1226"/>
      <c r="K65" s="1226"/>
      <c r="L65" s="1226"/>
      <c r="M65" s="1226"/>
      <c r="N65" s="1226"/>
      <c r="O65" s="1226"/>
      <c r="P65" s="1226"/>
      <c r="Q65" s="1226"/>
      <c r="R65" s="1226"/>
      <c r="S65" s="1226"/>
      <c r="T65" s="1226"/>
      <c r="U65" s="1226"/>
      <c r="V65" s="1226"/>
      <c r="W65" s="1226"/>
      <c r="X65" s="1226"/>
      <c r="Y65" s="1226"/>
    </row>
    <row r="66" spans="2:25" ht="11.1" customHeight="1">
      <c r="B66" s="704"/>
      <c r="C66" s="704">
        <v>5</v>
      </c>
      <c r="D66" s="704" t="s">
        <v>282</v>
      </c>
      <c r="E66" s="704"/>
      <c r="F66" s="704"/>
      <c r="G66" s="704"/>
      <c r="H66" s="704"/>
      <c r="I66" s="704"/>
      <c r="J66" s="704"/>
      <c r="K66" s="704"/>
      <c r="L66" s="704"/>
      <c r="M66" s="704"/>
      <c r="N66" s="704"/>
      <c r="O66" s="704"/>
      <c r="P66" s="704"/>
      <c r="Q66" s="704"/>
      <c r="R66" s="704"/>
      <c r="S66" s="704"/>
      <c r="T66" s="704"/>
      <c r="U66" s="704"/>
      <c r="V66" s="704"/>
      <c r="W66" s="704"/>
      <c r="Y66" s="673"/>
    </row>
    <row r="67" spans="2:25" ht="11.1" customHeight="1">
      <c r="B67" s="704"/>
      <c r="C67" s="704" t="s">
        <v>283</v>
      </c>
      <c r="D67" s="704"/>
      <c r="E67" s="704"/>
      <c r="F67" s="704"/>
      <c r="G67" s="704"/>
      <c r="H67" s="704"/>
      <c r="I67" s="704"/>
      <c r="J67" s="704"/>
      <c r="K67" s="704"/>
      <c r="L67" s="704"/>
      <c r="M67" s="704"/>
      <c r="N67" s="704"/>
      <c r="O67" s="704"/>
      <c r="P67" s="704"/>
      <c r="Q67" s="704"/>
      <c r="R67" s="704"/>
      <c r="S67" s="704"/>
      <c r="T67" s="704"/>
      <c r="U67" s="704"/>
      <c r="V67" s="704"/>
      <c r="W67" s="704"/>
      <c r="X67" s="704"/>
      <c r="Y67" s="705" t="s">
        <v>231</v>
      </c>
    </row>
    <row r="68" spans="2:25" ht="11.1" customHeight="1">
      <c r="B68" s="704"/>
      <c r="Y68" s="706"/>
    </row>
    <row r="69" spans="2:25" ht="11.1" customHeight="1">
      <c r="D69" s="707"/>
    </row>
    <row r="70" spans="2:25" ht="11.1" customHeight="1"/>
    <row r="71" spans="2:25" ht="21" customHeight="1"/>
    <row r="72" spans="2:25" ht="11.1" customHeight="1"/>
    <row r="73" spans="2:25" ht="11.1" customHeight="1"/>
    <row r="76" spans="2:25" ht="20.25" customHeight="1"/>
  </sheetData>
  <mergeCells count="140">
    <mergeCell ref="A28:Y28"/>
    <mergeCell ref="A33:Y33"/>
    <mergeCell ref="C31:E32"/>
    <mergeCell ref="F31:M32"/>
    <mergeCell ref="D59:Y60"/>
    <mergeCell ref="D61:Y62"/>
    <mergeCell ref="D64:Y65"/>
    <mergeCell ref="U56:Y56"/>
    <mergeCell ref="F57:H57"/>
    <mergeCell ref="I57:L57"/>
    <mergeCell ref="M57:P57"/>
    <mergeCell ref="Q57:T57"/>
    <mergeCell ref="U57:Y57"/>
    <mergeCell ref="F56:H56"/>
    <mergeCell ref="I56:L56"/>
    <mergeCell ref="M56:P56"/>
    <mergeCell ref="Q56:T56"/>
    <mergeCell ref="C45:J46"/>
    <mergeCell ref="A53:B57"/>
    <mergeCell ref="C53:E54"/>
    <mergeCell ref="F53:L53"/>
    <mergeCell ref="M53:R53"/>
    <mergeCell ref="F54:G54"/>
    <mergeCell ref="C55:E57"/>
    <mergeCell ref="F55:H55"/>
    <mergeCell ref="I55:L55"/>
    <mergeCell ref="Q55:T55"/>
    <mergeCell ref="S53:Y53"/>
    <mergeCell ref="M55:P55"/>
    <mergeCell ref="A50:D51"/>
    <mergeCell ref="M50:R51"/>
    <mergeCell ref="S50:Y51"/>
    <mergeCell ref="U55:Y55"/>
    <mergeCell ref="U54:V54"/>
    <mergeCell ref="Q54:R54"/>
    <mergeCell ref="S54:T54"/>
    <mergeCell ref="A43:B44"/>
    <mergeCell ref="C43:J44"/>
    <mergeCell ref="K43:M44"/>
    <mergeCell ref="N43:Y44"/>
    <mergeCell ref="C42:D42"/>
    <mergeCell ref="A41:B42"/>
    <mergeCell ref="C41:D41"/>
    <mergeCell ref="E41:J42"/>
    <mergeCell ref="K41:M42"/>
    <mergeCell ref="N41:Y42"/>
    <mergeCell ref="N45:Y46"/>
    <mergeCell ref="W54:Y54"/>
    <mergeCell ref="L45:M46"/>
    <mergeCell ref="E50:L51"/>
    <mergeCell ref="B47:B48"/>
    <mergeCell ref="C47:J48"/>
    <mergeCell ref="K47:K48"/>
    <mergeCell ref="L47:M48"/>
    <mergeCell ref="N47:Y48"/>
    <mergeCell ref="M54:N54"/>
    <mergeCell ref="O54:P54"/>
    <mergeCell ref="B45:B46"/>
    <mergeCell ref="H54:I54"/>
    <mergeCell ref="J54:L54"/>
    <mergeCell ref="N31:Y32"/>
    <mergeCell ref="C30:E30"/>
    <mergeCell ref="A29:B32"/>
    <mergeCell ref="C29:E29"/>
    <mergeCell ref="F29:M29"/>
    <mergeCell ref="N29:Y29"/>
    <mergeCell ref="F30:M30"/>
    <mergeCell ref="N30:Y30"/>
    <mergeCell ref="C39:J40"/>
    <mergeCell ref="K39:M40"/>
    <mergeCell ref="N39:Y40"/>
    <mergeCell ref="K37:M38"/>
    <mergeCell ref="N37:Y38"/>
    <mergeCell ref="A34:B35"/>
    <mergeCell ref="N34:Y35"/>
    <mergeCell ref="A36:Y36"/>
    <mergeCell ref="A37:B38"/>
    <mergeCell ref="C37:J38"/>
    <mergeCell ref="C34:J35"/>
    <mergeCell ref="K34:M35"/>
    <mergeCell ref="A39:B40"/>
    <mergeCell ref="A21:B24"/>
    <mergeCell ref="C23:C24"/>
    <mergeCell ref="D23:F24"/>
    <mergeCell ref="A25:B27"/>
    <mergeCell ref="L25:N27"/>
    <mergeCell ref="Q25:Q27"/>
    <mergeCell ref="A18:B20"/>
    <mergeCell ref="C26:J26"/>
    <mergeCell ref="T25:T27"/>
    <mergeCell ref="R25:S27"/>
    <mergeCell ref="D25:E25"/>
    <mergeCell ref="D27:E27"/>
    <mergeCell ref="U25:U27"/>
    <mergeCell ref="V25:V27"/>
    <mergeCell ref="W25:W27"/>
    <mergeCell ref="G23:Y24"/>
    <mergeCell ref="X25:Y27"/>
    <mergeCell ref="C18:T19"/>
    <mergeCell ref="U18:Y19"/>
    <mergeCell ref="C20:Y20"/>
    <mergeCell ref="A11:B16"/>
    <mergeCell ref="C21:Y22"/>
    <mergeCell ref="J15:M16"/>
    <mergeCell ref="Y14:Y16"/>
    <mergeCell ref="S14:S16"/>
    <mergeCell ref="T14:T16"/>
    <mergeCell ref="R14:R16"/>
    <mergeCell ref="X14:X16"/>
    <mergeCell ref="C14:G16"/>
    <mergeCell ref="H14:I16"/>
    <mergeCell ref="J14:M14"/>
    <mergeCell ref="N14:N16"/>
    <mergeCell ref="W14:W16"/>
    <mergeCell ref="U14:U16"/>
    <mergeCell ref="V14:V16"/>
    <mergeCell ref="O14:O16"/>
    <mergeCell ref="P14:Q16"/>
    <mergeCell ref="S11:Y11"/>
    <mergeCell ref="R12:R13"/>
    <mergeCell ref="S12:S13"/>
    <mergeCell ref="T12:T13"/>
    <mergeCell ref="U12:U13"/>
    <mergeCell ref="W12:W13"/>
    <mergeCell ref="X12:X13"/>
    <mergeCell ref="Y12:Y13"/>
    <mergeCell ref="H4:P4"/>
    <mergeCell ref="C11:I11"/>
    <mergeCell ref="J11:R11"/>
    <mergeCell ref="C12:G13"/>
    <mergeCell ref="H12:I13"/>
    <mergeCell ref="J12:M12"/>
    <mergeCell ref="V12:V13"/>
    <mergeCell ref="N12:N13"/>
    <mergeCell ref="O12:O13"/>
    <mergeCell ref="P12:Q13"/>
    <mergeCell ref="J13:M13"/>
    <mergeCell ref="C8:O8"/>
    <mergeCell ref="P8:R8"/>
    <mergeCell ref="C6:L6"/>
  </mergeCells>
  <phoneticPr fontId="6"/>
  <dataValidations disablePrompts="1" count="3">
    <dataValidation type="list" allowBlank="1" showInputMessage="1" showErrorMessage="1" sqref="Y67:Y68 C41:D42">
      <formula1>"　,○"</formula1>
    </dataValidation>
    <dataValidation showInputMessage="1" showErrorMessage="1" sqref="M53 U55 Q55 M55"/>
    <dataValidation type="list" allowBlank="1" showInputMessage="1" showErrorMessage="1" sqref="J12:M16">
      <formula1>"　,　○,　　　○,　○　○"</formula1>
    </dataValidation>
  </dataValidations>
  <printOptions horizontalCentered="1" verticalCentered="1"/>
  <pageMargins left="0.51181102362204722" right="0.51181102362204722" top="0.35433070866141736" bottom="0.35433070866141736" header="0.11811023622047245" footer="0.11811023622047245"/>
  <pageSetup paperSize="9" scale="96" firstPageNumber="3" orientation="portrait" useFirstPageNumber="1" r:id="rId1"/>
  <headerFooter>
    <oddHeader>&amp;R&amp;"ＭＳ 明朝,標準"&amp;10川建安様式第3号</oddHeader>
    <oddFooter>&amp;C- &amp;P -&amp;R&amp;"ＭＳ Ｐ明朝,標準"&amp;10H26.12.12改訂</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31</vt:i4>
      </vt:variant>
      <vt:variant>
        <vt:lpstr>名前付き一覧</vt:lpstr>
      </vt:variant>
      <vt:variant>
        <vt:i4>18</vt:i4>
      </vt:variant>
    </vt:vector>
  </HeadingPairs>
  <TitlesOfParts>
    <vt:vector size="49" baseType="lpstr">
      <vt:lpstr>日付</vt:lpstr>
      <vt:lpstr>入力</vt:lpstr>
      <vt:lpstr>作業員データ</vt:lpstr>
      <vt:lpstr>表紙</vt:lpstr>
      <vt:lpstr>表紙裏</vt:lpstr>
      <vt:lpstr>提出一覧表</vt:lpstr>
      <vt:lpstr>1 通知</vt:lpstr>
      <vt:lpstr>2 誓約書</vt:lpstr>
      <vt:lpstr>3 施工体制台帳</vt:lpstr>
      <vt:lpstr>4 再下請</vt:lpstr>
      <vt:lpstr>5 編成表</vt:lpstr>
      <vt:lpstr>6 社保名簿</vt:lpstr>
      <vt:lpstr>6 名簿</vt:lpstr>
      <vt:lpstr>7 店社計画</vt:lpstr>
      <vt:lpstr>8 工事計画</vt:lpstr>
      <vt:lpstr>9 通勤車届</vt:lpstr>
      <vt:lpstr>10 月間計画</vt:lpstr>
      <vt:lpstr>11 持込車両</vt:lpstr>
      <vt:lpstr>12 リース持込</vt:lpstr>
      <vt:lpstr>13 持込電気</vt:lpstr>
      <vt:lpstr>14 新規送出</vt:lpstr>
      <vt:lpstr>15 年少者</vt:lpstr>
      <vt:lpstr>16 高齢者</vt:lpstr>
      <vt:lpstr>17 高血圧者</vt:lpstr>
      <vt:lpstr>18 危険物</vt:lpstr>
      <vt:lpstr>19 無災害</vt:lpstr>
      <vt:lpstr>20 外国人建設就労者現場入場届出書</vt:lpstr>
      <vt:lpstr>（参考）資格一覧</vt:lpstr>
      <vt:lpstr>（参考）危険一覧</vt:lpstr>
      <vt:lpstr>（参考）主な危険物の指定品目・数量</vt:lpstr>
      <vt:lpstr>Sheet1</vt:lpstr>
      <vt:lpstr>'（参考）主な危険物の指定品目・数量'!Print_Area</vt:lpstr>
      <vt:lpstr>'12 リース持込'!Print_Area</vt:lpstr>
      <vt:lpstr>'14 新規送出'!Print_Area</vt:lpstr>
      <vt:lpstr>'16 高齢者'!Print_Area</vt:lpstr>
      <vt:lpstr>'19 無災害'!Print_Area</vt:lpstr>
      <vt:lpstr>'4 再下請'!Print_Area</vt:lpstr>
      <vt:lpstr>'6 社保名簿'!Print_Area</vt:lpstr>
      <vt:lpstr>'6 名簿'!Print_Area</vt:lpstr>
      <vt:lpstr>表紙!Print_Area</vt:lpstr>
      <vt:lpstr>表紙裏!Print_Area</vt:lpstr>
      <vt:lpstr>'6 社保名簿'!Print_Titles</vt:lpstr>
      <vt:lpstr>'6 名簿'!Print_Titles</vt:lpstr>
      <vt:lpstr>技能講習</vt:lpstr>
      <vt:lpstr>特別教育</vt:lpstr>
      <vt:lpstr>免許</vt:lpstr>
      <vt:lpstr>役職</vt:lpstr>
      <vt:lpstr>役職C</vt:lpstr>
      <vt:lpstr>役職C2</vt:lpstr>
    </vt:vector>
  </TitlesOfParts>
  <Company>芝浦工業大学</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1920294</dc:creator>
  <cp:lastModifiedBy>Owner</cp:lastModifiedBy>
  <cp:lastPrinted>2019-08-01T07:36:00Z</cp:lastPrinted>
  <dcterms:created xsi:type="dcterms:W3CDTF">2012-09-04T01:47:03Z</dcterms:created>
  <dcterms:modified xsi:type="dcterms:W3CDTF">2020-02-06T02:54:56Z</dcterms:modified>
</cp:coreProperties>
</file>